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TARIFAS_FERROBOX\AMBROSOL\"/>
    </mc:Choice>
  </mc:AlternateContent>
  <xr:revisionPtr revIDLastSave="0" documentId="13_ncr:1_{003CB19F-09F4-4008-9078-F9A87518EF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rifa Ambro-sol 03.23" sheetId="1" r:id="rId1"/>
  </sheets>
  <definedNames>
    <definedName name="_______DAT1" localSheetId="0">#REF!</definedName>
    <definedName name="_______DAT1">#REF!</definedName>
    <definedName name="_______DAT11" localSheetId="0">#REF!</definedName>
    <definedName name="_______DAT11">#REF!</definedName>
    <definedName name="_______DAT12" localSheetId="0">#REF!</definedName>
    <definedName name="_______DAT12">#REF!</definedName>
    <definedName name="_______DAT13" localSheetId="0">#REF!</definedName>
    <definedName name="_______DAT13">#REF!</definedName>
    <definedName name="_______DAT14" localSheetId="0">#REF!</definedName>
    <definedName name="_______DAT14">#REF!</definedName>
    <definedName name="_______DAT5" localSheetId="0">#REF!</definedName>
    <definedName name="_______DAT5">#REF!</definedName>
    <definedName name="_______DAT7" localSheetId="0">#REF!</definedName>
    <definedName name="_______DAT7">#REF!</definedName>
    <definedName name="______DAT1" localSheetId="0">#REF!</definedName>
    <definedName name="______DAT1">#REF!</definedName>
    <definedName name="______DAT11" localSheetId="0">#REF!</definedName>
    <definedName name="______DAT11">#REF!</definedName>
    <definedName name="______DAT12" localSheetId="0">#REF!</definedName>
    <definedName name="______DAT12">#REF!</definedName>
    <definedName name="______DAT13" localSheetId="0">#REF!</definedName>
    <definedName name="______DAT13">#REF!</definedName>
    <definedName name="______DAT14" localSheetId="0">#REF!</definedName>
    <definedName name="______DAT14">#REF!</definedName>
    <definedName name="______DAT16" localSheetId="0">#REF!</definedName>
    <definedName name="______DAT16">#REF!</definedName>
    <definedName name="______DAT18" localSheetId="0">#REF!</definedName>
    <definedName name="______DAT18">#REF!</definedName>
    <definedName name="______DAT20" localSheetId="0">#REF!</definedName>
    <definedName name="______DAT20">#REF!</definedName>
    <definedName name="______DAT5" localSheetId="0">#REF!</definedName>
    <definedName name="______DAT5">#REF!</definedName>
    <definedName name="______DAT7" localSheetId="0">#REF!</definedName>
    <definedName name="______DAT7">#REF!</definedName>
    <definedName name="_____DAT1" localSheetId="0">#REF!</definedName>
    <definedName name="_____DAT1">#REF!</definedName>
    <definedName name="_____DAT11" localSheetId="0">#REF!</definedName>
    <definedName name="_____DAT11">#REF!</definedName>
    <definedName name="_____DAT12" localSheetId="0">#REF!</definedName>
    <definedName name="_____DAT12">#REF!</definedName>
    <definedName name="_____DAT13" localSheetId="0">#REF!</definedName>
    <definedName name="_____DAT13">#REF!</definedName>
    <definedName name="_____DAT14" localSheetId="0">#REF!</definedName>
    <definedName name="_____DAT14">#REF!</definedName>
    <definedName name="_____DAT16" localSheetId="0">#REF!</definedName>
    <definedName name="_____DAT16">#REF!</definedName>
    <definedName name="_____DAT18" localSheetId="0">#REF!</definedName>
    <definedName name="_____DAT18">#REF!</definedName>
    <definedName name="_____DAT20" localSheetId="0">#REF!</definedName>
    <definedName name="_____DAT20">#REF!</definedName>
    <definedName name="_____DAT5" localSheetId="0">#REF!</definedName>
    <definedName name="_____DAT5">#REF!</definedName>
    <definedName name="_____DAT7" localSheetId="0">#REF!</definedName>
    <definedName name="_____DAT7">#REF!</definedName>
    <definedName name="____DAT1" localSheetId="0">#REF!</definedName>
    <definedName name="____DAT1">#REF!</definedName>
    <definedName name="____DAT11" localSheetId="0">#REF!</definedName>
    <definedName name="____DAT11">#REF!</definedName>
    <definedName name="____DAT12" localSheetId="0">#REF!</definedName>
    <definedName name="____DAT12">#REF!</definedName>
    <definedName name="____DAT13" localSheetId="0">#REF!</definedName>
    <definedName name="____DAT13">#REF!</definedName>
    <definedName name="____DAT14" localSheetId="0">#REF!</definedName>
    <definedName name="____DAT14">#REF!</definedName>
    <definedName name="____DAT16" localSheetId="0">#REF!</definedName>
    <definedName name="____DAT16">#REF!</definedName>
    <definedName name="____DAT18" localSheetId="0">#REF!</definedName>
    <definedName name="____DAT18">#REF!</definedName>
    <definedName name="____DAT20" localSheetId="0">#REF!</definedName>
    <definedName name="____DAT20">#REF!</definedName>
    <definedName name="____DAT5" localSheetId="0">#REF!</definedName>
    <definedName name="____DAT5">#REF!</definedName>
    <definedName name="____DAT7" localSheetId="0">#REF!</definedName>
    <definedName name="____DAT7">#REF!</definedName>
    <definedName name="___DAT1" localSheetId="0">#REF!</definedName>
    <definedName name="___DAT1">#REF!</definedName>
    <definedName name="___DAT11" localSheetId="0">#REF!</definedName>
    <definedName name="___DAT11">#REF!</definedName>
    <definedName name="___DAT12" localSheetId="0">#REF!</definedName>
    <definedName name="___DAT12">#REF!</definedName>
    <definedName name="___DAT13" localSheetId="0">#REF!</definedName>
    <definedName name="___DAT13">#REF!</definedName>
    <definedName name="___DAT14" localSheetId="0">#REF!</definedName>
    <definedName name="___DAT14">#REF!</definedName>
    <definedName name="___DAT16" localSheetId="0">#REF!</definedName>
    <definedName name="___DAT16">#REF!</definedName>
    <definedName name="___DAT18" localSheetId="0">#REF!</definedName>
    <definedName name="___DAT18">#REF!</definedName>
    <definedName name="___DAT20" localSheetId="0">#REF!</definedName>
    <definedName name="___DAT20">#REF!</definedName>
    <definedName name="___DAT5" localSheetId="0">#REF!</definedName>
    <definedName name="___DAT5">#REF!</definedName>
    <definedName name="___DAT7" localSheetId="0">#REF!</definedName>
    <definedName name="___DAT7">#REF!</definedName>
    <definedName name="__DAT1" localSheetId="0">#REF!</definedName>
    <definedName name="__DAT1">#REF!</definedName>
    <definedName name="__DAT11" localSheetId="0">#REF!</definedName>
    <definedName name="__DAT11">#REF!</definedName>
    <definedName name="__DAT12" localSheetId="0">#REF!</definedName>
    <definedName name="__DAT12">#REF!</definedName>
    <definedName name="__DAT13" localSheetId="0">#REF!</definedName>
    <definedName name="__DAT13">#REF!</definedName>
    <definedName name="__DAT14" localSheetId="0">#REF!</definedName>
    <definedName name="__DAT14">#REF!</definedName>
    <definedName name="__DAT16" localSheetId="0">#REF!</definedName>
    <definedName name="__DAT16">#REF!</definedName>
    <definedName name="__DAT18" localSheetId="0">#REF!</definedName>
    <definedName name="__DAT18">#REF!</definedName>
    <definedName name="__DAT20" localSheetId="0">#REF!</definedName>
    <definedName name="__DAT20">#REF!</definedName>
    <definedName name="__DAT5" localSheetId="0">#REF!</definedName>
    <definedName name="__DAT5">#REF!</definedName>
    <definedName name="__DAT7" localSheetId="0">#REF!</definedName>
    <definedName name="__DAT7">#REF!</definedName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 localSheetId="0">#REF!</definedName>
    <definedName name="_DAT12">#REF!</definedName>
    <definedName name="_DAT13" localSheetId="0">#REF!</definedName>
    <definedName name="_DAT13">#REF!</definedName>
    <definedName name="_DAT14" localSheetId="0">#REF!</definedName>
    <definedName name="_DAT14">#REF!</definedName>
    <definedName name="_DAT15" localSheetId="0">#REF!</definedName>
    <definedName name="_DAT15">#REF!</definedName>
    <definedName name="_DAT16" localSheetId="0">#REF!</definedName>
    <definedName name="_DAT16">#REF!</definedName>
    <definedName name="_DAT18" localSheetId="0">#REF!</definedName>
    <definedName name="_DAT18">#REF!</definedName>
    <definedName name="_DAT2" localSheetId="0">#REF!</definedName>
    <definedName name="_DAT2">#REF!</definedName>
    <definedName name="_DAT20" localSheetId="0">#REF!</definedName>
    <definedName name="_DAT20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_xlnm._FilterDatabase" localSheetId="0" hidden="1">'Tarifa Ambro-sol 03.23'!$B$15:$O$767</definedName>
    <definedName name="a" localSheetId="0">#REF!</definedName>
    <definedName name="a">#REF!</definedName>
    <definedName name="_xlnm.Print_Area" localSheetId="0">'Tarifa Ambro-sol 03.23'!$B$13:$I$643</definedName>
    <definedName name="TEST0" localSheetId="0">#REF!</definedName>
    <definedName name="TEST0">#REF!</definedName>
    <definedName name="TEST1" localSheetId="0">#REF!</definedName>
    <definedName name="TEST1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_xlnm.Print_Titles" localSheetId="0">'Tarifa Ambro-sol 03.23'!$13:$14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52" i="1" l="1"/>
  <c r="O452" i="1" s="1"/>
  <c r="N426" i="1"/>
  <c r="O426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59" i="1"/>
  <c r="O459" i="1" s="1"/>
  <c r="N458" i="1"/>
  <c r="O458" i="1" s="1"/>
  <c r="N457" i="1"/>
  <c r="O457" i="1" s="1"/>
  <c r="N456" i="1"/>
  <c r="O456" i="1" s="1"/>
  <c r="N455" i="1"/>
  <c r="O455" i="1" s="1"/>
  <c r="N765" i="1"/>
  <c r="N764" i="1"/>
  <c r="O764" i="1" s="1"/>
  <c r="N763" i="1"/>
  <c r="O763" i="1" s="1"/>
  <c r="N762" i="1"/>
  <c r="O762" i="1" s="1"/>
  <c r="N761" i="1"/>
  <c r="N760" i="1"/>
  <c r="N759" i="1"/>
  <c r="N758" i="1"/>
  <c r="N757" i="1"/>
  <c r="N756" i="1"/>
  <c r="O756" i="1" s="1"/>
  <c r="N755" i="1"/>
  <c r="O755" i="1" s="1"/>
  <c r="N754" i="1"/>
  <c r="N753" i="1"/>
  <c r="N752" i="1"/>
  <c r="N751" i="1"/>
  <c r="O751" i="1" s="1"/>
  <c r="N750" i="1"/>
  <c r="N749" i="1"/>
  <c r="N748" i="1"/>
  <c r="O748" i="1" s="1"/>
  <c r="N746" i="1"/>
  <c r="O746" i="1" s="1"/>
  <c r="N745" i="1"/>
  <c r="O745" i="1" s="1"/>
  <c r="N744" i="1"/>
  <c r="N743" i="1"/>
  <c r="N742" i="1"/>
  <c r="N741" i="1"/>
  <c r="N740" i="1"/>
  <c r="N739" i="1"/>
  <c r="O739" i="1" s="1"/>
  <c r="N738" i="1"/>
  <c r="O738" i="1" s="1"/>
  <c r="N737" i="1"/>
  <c r="N736" i="1"/>
  <c r="N735" i="1"/>
  <c r="N734" i="1"/>
  <c r="N733" i="1"/>
  <c r="N732" i="1"/>
  <c r="N731" i="1"/>
  <c r="O731" i="1" s="1"/>
  <c r="N730" i="1"/>
  <c r="N729" i="1"/>
  <c r="N728" i="1"/>
  <c r="N727" i="1"/>
  <c r="N726" i="1"/>
  <c r="N725" i="1"/>
  <c r="N724" i="1"/>
  <c r="N723" i="1"/>
  <c r="O723" i="1" s="1"/>
  <c r="N722" i="1"/>
  <c r="O722" i="1" s="1"/>
  <c r="N721" i="1"/>
  <c r="N720" i="1"/>
  <c r="N719" i="1"/>
  <c r="N718" i="1"/>
  <c r="N717" i="1"/>
  <c r="N716" i="1"/>
  <c r="N715" i="1"/>
  <c r="O715" i="1" s="1"/>
  <c r="N714" i="1"/>
  <c r="N713" i="1"/>
  <c r="N712" i="1"/>
  <c r="N711" i="1"/>
  <c r="N710" i="1"/>
  <c r="O710" i="1" s="1"/>
  <c r="N709" i="1"/>
  <c r="N708" i="1"/>
  <c r="N707" i="1"/>
  <c r="O707" i="1" s="1"/>
  <c r="N706" i="1"/>
  <c r="N705" i="1"/>
  <c r="N704" i="1"/>
  <c r="N703" i="1"/>
  <c r="N702" i="1"/>
  <c r="O702" i="1" s="1"/>
  <c r="N701" i="1"/>
  <c r="N700" i="1"/>
  <c r="N699" i="1"/>
  <c r="O699" i="1" s="1"/>
  <c r="N698" i="1"/>
  <c r="O698" i="1" s="1"/>
  <c r="N697" i="1"/>
  <c r="N696" i="1"/>
  <c r="N695" i="1"/>
  <c r="N694" i="1"/>
  <c r="N693" i="1"/>
  <c r="N692" i="1"/>
  <c r="N691" i="1"/>
  <c r="O691" i="1" s="1"/>
  <c r="N690" i="1"/>
  <c r="N689" i="1"/>
  <c r="N688" i="1"/>
  <c r="N687" i="1"/>
  <c r="N686" i="1"/>
  <c r="N685" i="1"/>
  <c r="N684" i="1"/>
  <c r="N683" i="1"/>
  <c r="O683" i="1" s="1"/>
  <c r="N682" i="1"/>
  <c r="N681" i="1"/>
  <c r="N680" i="1"/>
  <c r="N679" i="1"/>
  <c r="N678" i="1"/>
  <c r="N677" i="1"/>
  <c r="N676" i="1"/>
  <c r="N675" i="1"/>
  <c r="O675" i="1" s="1"/>
  <c r="N674" i="1"/>
  <c r="O674" i="1" s="1"/>
  <c r="N673" i="1"/>
  <c r="N672" i="1"/>
  <c r="N671" i="1"/>
  <c r="N670" i="1"/>
  <c r="N669" i="1"/>
  <c r="N668" i="1"/>
  <c r="N667" i="1"/>
  <c r="O667" i="1" s="1"/>
  <c r="N666" i="1"/>
  <c r="N665" i="1"/>
  <c r="N664" i="1"/>
  <c r="N663" i="1"/>
  <c r="N662" i="1"/>
  <c r="N661" i="1"/>
  <c r="N660" i="1"/>
  <c r="N659" i="1"/>
  <c r="O659" i="1" s="1"/>
  <c r="N658" i="1"/>
  <c r="O658" i="1" s="1"/>
  <c r="N657" i="1"/>
  <c r="O657" i="1" s="1"/>
  <c r="N656" i="1"/>
  <c r="N655" i="1"/>
  <c r="N654" i="1"/>
  <c r="N653" i="1"/>
  <c r="N652" i="1"/>
  <c r="N651" i="1"/>
  <c r="O651" i="1" s="1"/>
  <c r="O753" i="1"/>
  <c r="O744" i="1"/>
  <c r="O728" i="1"/>
  <c r="O720" i="1"/>
  <c r="O704" i="1"/>
  <c r="O696" i="1"/>
  <c r="O680" i="1"/>
  <c r="O664" i="1"/>
  <c r="O656" i="1"/>
  <c r="N641" i="1"/>
  <c r="N640" i="1"/>
  <c r="N639" i="1"/>
  <c r="N638" i="1"/>
  <c r="N637" i="1"/>
  <c r="N636" i="1"/>
  <c r="N635" i="1"/>
  <c r="N634" i="1"/>
  <c r="N633" i="1"/>
  <c r="N632" i="1"/>
  <c r="N630" i="1"/>
  <c r="N629" i="1"/>
  <c r="N628" i="1"/>
  <c r="N627" i="1"/>
  <c r="N626" i="1"/>
  <c r="N625" i="1"/>
  <c r="N624" i="1"/>
  <c r="N623" i="1"/>
  <c r="N622" i="1"/>
  <c r="N621" i="1"/>
  <c r="N619" i="1"/>
  <c r="N618" i="1"/>
  <c r="N616" i="1"/>
  <c r="N614" i="1"/>
  <c r="N613" i="1"/>
  <c r="N612" i="1"/>
  <c r="N611" i="1"/>
  <c r="N610" i="1"/>
  <c r="N608" i="1"/>
  <c r="N607" i="1"/>
  <c r="N606" i="1"/>
  <c r="N605" i="1"/>
  <c r="N604" i="1"/>
  <c r="N602" i="1"/>
  <c r="N601" i="1"/>
  <c r="N600" i="1"/>
  <c r="N599" i="1"/>
  <c r="N598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6" i="1"/>
  <c r="N513" i="1"/>
  <c r="N512" i="1"/>
  <c r="N511" i="1"/>
  <c r="N510" i="1"/>
  <c r="N509" i="1"/>
  <c r="N508" i="1"/>
  <c r="N507" i="1"/>
  <c r="N506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53" i="1"/>
  <c r="N451" i="1"/>
  <c r="N424" i="1"/>
  <c r="N423" i="1"/>
  <c r="N422" i="1"/>
  <c r="N420" i="1"/>
  <c r="N419" i="1"/>
  <c r="N418" i="1"/>
  <c r="N416" i="1"/>
  <c r="N415" i="1"/>
  <c r="N414" i="1"/>
  <c r="N413" i="1"/>
  <c r="N412" i="1"/>
  <c r="N411" i="1"/>
  <c r="N409" i="1"/>
  <c r="N408" i="1"/>
  <c r="N407" i="1"/>
  <c r="N406" i="1"/>
  <c r="N405" i="1"/>
  <c r="N404" i="1"/>
  <c r="N402" i="1"/>
  <c r="N401" i="1"/>
  <c r="N400" i="1"/>
  <c r="N399" i="1"/>
  <c r="N398" i="1"/>
  <c r="N397" i="1"/>
  <c r="N395" i="1"/>
  <c r="N393" i="1"/>
  <c r="N391" i="1"/>
  <c r="N390" i="1"/>
  <c r="N389" i="1"/>
  <c r="N387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5" i="1"/>
  <c r="N364" i="1"/>
  <c r="N363" i="1"/>
  <c r="N362" i="1"/>
  <c r="N361" i="1"/>
  <c r="N360" i="1"/>
  <c r="N359" i="1"/>
  <c r="N358" i="1"/>
  <c r="N357" i="1"/>
  <c r="N356" i="1"/>
  <c r="N354" i="1"/>
  <c r="N352" i="1"/>
  <c r="N350" i="1"/>
  <c r="N349" i="1"/>
  <c r="N348" i="1"/>
  <c r="N347" i="1"/>
  <c r="N346" i="1"/>
  <c r="N345" i="1"/>
  <c r="N344" i="1"/>
  <c r="N343" i="1"/>
  <c r="N342" i="1"/>
  <c r="N341" i="1"/>
  <c r="N339" i="1"/>
  <c r="N338" i="1"/>
  <c r="N337" i="1"/>
  <c r="N336" i="1"/>
  <c r="N335" i="1"/>
  <c r="N334" i="1"/>
  <c r="N332" i="1"/>
  <c r="N331" i="1"/>
  <c r="N330" i="1"/>
  <c r="N329" i="1"/>
  <c r="N328" i="1"/>
  <c r="N326" i="1"/>
  <c r="N325" i="1"/>
  <c r="N324" i="1"/>
  <c r="N322" i="1"/>
  <c r="N320" i="1"/>
  <c r="N319" i="1"/>
  <c r="N318" i="1"/>
  <c r="N316" i="1"/>
  <c r="N314" i="1"/>
  <c r="N313" i="1"/>
  <c r="N311" i="1"/>
  <c r="N310" i="1"/>
  <c r="N309" i="1"/>
  <c r="N308" i="1"/>
  <c r="N307" i="1"/>
  <c r="N306" i="1"/>
  <c r="N304" i="1"/>
  <c r="N302" i="1"/>
  <c r="N301" i="1"/>
  <c r="N300" i="1"/>
  <c r="N299" i="1"/>
  <c r="N298" i="1"/>
  <c r="N297" i="1"/>
  <c r="N295" i="1"/>
  <c r="N294" i="1"/>
  <c r="N293" i="1"/>
  <c r="N292" i="1"/>
  <c r="N291" i="1"/>
  <c r="N290" i="1"/>
  <c r="N288" i="1"/>
  <c r="N286" i="1"/>
  <c r="N285" i="1"/>
  <c r="N284" i="1"/>
  <c r="N283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4" i="1"/>
  <c r="N153" i="1"/>
  <c r="N152" i="1"/>
  <c r="N151" i="1"/>
  <c r="N150" i="1"/>
  <c r="N149" i="1"/>
  <c r="N147" i="1"/>
  <c r="N145" i="1"/>
  <c r="N143" i="1"/>
  <c r="N141" i="1"/>
  <c r="N139" i="1"/>
  <c r="N138" i="1"/>
  <c r="N136" i="1"/>
  <c r="N134" i="1"/>
  <c r="N133" i="1"/>
  <c r="N132" i="1"/>
  <c r="N131" i="1"/>
  <c r="N130" i="1"/>
  <c r="N128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09" i="1"/>
  <c r="N108" i="1"/>
  <c r="N107" i="1"/>
  <c r="N106" i="1"/>
  <c r="N105" i="1"/>
  <c r="N104" i="1"/>
  <c r="N103" i="1"/>
  <c r="N102" i="1"/>
  <c r="N101" i="1"/>
  <c r="N100" i="1"/>
  <c r="N99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0" i="1"/>
  <c r="N19" i="1"/>
  <c r="N18" i="1"/>
  <c r="N17" i="1"/>
  <c r="N16" i="1"/>
  <c r="O703" i="1" l="1"/>
  <c r="O711" i="1"/>
  <c r="O719" i="1"/>
  <c r="O727" i="1"/>
  <c r="O743" i="1"/>
  <c r="O752" i="1"/>
  <c r="O760" i="1"/>
  <c r="O750" i="1"/>
  <c r="O660" i="1"/>
  <c r="O676" i="1"/>
  <c r="O692" i="1"/>
  <c r="O708" i="1"/>
  <c r="O749" i="1"/>
  <c r="O757" i="1"/>
  <c r="O765" i="1"/>
  <c r="O759" i="1"/>
  <c r="O654" i="1"/>
  <c r="O678" i="1"/>
  <c r="O686" i="1"/>
  <c r="O718" i="1"/>
  <c r="O742" i="1"/>
  <c r="O16" i="1"/>
  <c r="O655" i="1"/>
  <c r="O663" i="1"/>
  <c r="O679" i="1"/>
  <c r="O709" i="1"/>
  <c r="O687" i="1"/>
  <c r="O671" i="1"/>
  <c r="O695" i="1"/>
  <c r="O735" i="1"/>
  <c r="O672" i="1"/>
  <c r="O688" i="1"/>
  <c r="O712" i="1"/>
  <c r="O736" i="1"/>
  <c r="O761" i="1"/>
  <c r="O662" i="1"/>
  <c r="O726" i="1"/>
  <c r="O754" i="1"/>
  <c r="O670" i="1"/>
  <c r="O734" i="1"/>
  <c r="O694" i="1"/>
  <c r="O721" i="1"/>
  <c r="O17" i="1"/>
  <c r="O26" i="1"/>
  <c r="O34" i="1"/>
  <c r="O42" i="1"/>
  <c r="O50" i="1"/>
  <c r="O58" i="1"/>
  <c r="O66" i="1"/>
  <c r="O74" i="1"/>
  <c r="O83" i="1"/>
  <c r="O91" i="1"/>
  <c r="O100" i="1"/>
  <c r="O108" i="1"/>
  <c r="O117" i="1"/>
  <c r="O125" i="1"/>
  <c r="O138" i="1"/>
  <c r="O151" i="1"/>
  <c r="O322" i="1"/>
  <c r="O332" i="1"/>
  <c r="O342" i="1"/>
  <c r="O350" i="1"/>
  <c r="O361" i="1"/>
  <c r="O370" i="1"/>
  <c r="O378" i="1"/>
  <c r="O690" i="1"/>
  <c r="O713" i="1"/>
  <c r="O758" i="1"/>
  <c r="O673" i="1"/>
  <c r="O714" i="1"/>
  <c r="O737" i="1"/>
  <c r="O697" i="1"/>
  <c r="O681" i="1"/>
  <c r="O682" i="1"/>
  <c r="O705" i="1"/>
  <c r="O665" i="1"/>
  <c r="O706" i="1"/>
  <c r="O729" i="1"/>
  <c r="O666" i="1"/>
  <c r="O689" i="1"/>
  <c r="O730" i="1"/>
  <c r="O653" i="1"/>
  <c r="O661" i="1"/>
  <c r="O669" i="1"/>
  <c r="O677" i="1"/>
  <c r="O685" i="1"/>
  <c r="O693" i="1"/>
  <c r="O701" i="1"/>
  <c r="O733" i="1"/>
  <c r="O732" i="1"/>
  <c r="O716" i="1"/>
  <c r="O652" i="1"/>
  <c r="O668" i="1"/>
  <c r="O684" i="1"/>
  <c r="O700" i="1"/>
  <c r="O717" i="1"/>
  <c r="O740" i="1"/>
  <c r="O741" i="1"/>
  <c r="O724" i="1"/>
  <c r="O725" i="1"/>
  <c r="O24" i="1"/>
  <c r="O32" i="1"/>
  <c r="O40" i="1"/>
  <c r="O48" i="1"/>
  <c r="O56" i="1"/>
  <c r="O64" i="1"/>
  <c r="O72" i="1"/>
  <c r="O81" i="1"/>
  <c r="O89" i="1"/>
  <c r="O97" i="1"/>
  <c r="O106" i="1"/>
  <c r="O115" i="1"/>
  <c r="O123" i="1"/>
  <c r="O319" i="1"/>
  <c r="O387" i="1"/>
  <c r="O399" i="1"/>
  <c r="O408" i="1"/>
  <c r="O418" i="1"/>
  <c r="O465" i="1"/>
  <c r="O473" i="1"/>
  <c r="O481" i="1"/>
  <c r="O490" i="1"/>
  <c r="O498" i="1"/>
  <c r="O507" i="1"/>
  <c r="O134" i="1"/>
  <c r="O590" i="1"/>
  <c r="O280" i="1"/>
  <c r="O291" i="1"/>
  <c r="O300" i="1"/>
  <c r="O310" i="1"/>
  <c r="O518" i="1"/>
  <c r="O526" i="1"/>
  <c r="O534" i="1"/>
  <c r="O542" i="1"/>
  <c r="O550" i="1"/>
  <c r="O558" i="1"/>
  <c r="O566" i="1"/>
  <c r="O574" i="1"/>
  <c r="O582" i="1"/>
  <c r="O19" i="1"/>
  <c r="O28" i="1"/>
  <c r="O36" i="1"/>
  <c r="O44" i="1"/>
  <c r="O52" i="1"/>
  <c r="O60" i="1"/>
  <c r="O68" i="1"/>
  <c r="O76" i="1"/>
  <c r="O85" i="1"/>
  <c r="O93" i="1"/>
  <c r="O283" i="1"/>
  <c r="O131" i="1"/>
  <c r="O149" i="1"/>
  <c r="O158" i="1"/>
  <c r="O166" i="1"/>
  <c r="O174" i="1"/>
  <c r="O182" i="1"/>
  <c r="O190" i="1"/>
  <c r="O198" i="1"/>
  <c r="O206" i="1"/>
  <c r="O214" i="1"/>
  <c r="O222" i="1"/>
  <c r="O230" i="1"/>
  <c r="O238" i="1"/>
  <c r="O246" i="1"/>
  <c r="O254" i="1"/>
  <c r="O262" i="1"/>
  <c r="O270" i="1"/>
  <c r="O278" i="1"/>
  <c r="O288" i="1"/>
  <c r="O298" i="1"/>
  <c r="O308" i="1"/>
  <c r="O330" i="1"/>
  <c r="O339" i="1"/>
  <c r="O348" i="1"/>
  <c r="O359" i="1"/>
  <c r="O368" i="1"/>
  <c r="O376" i="1"/>
  <c r="O384" i="1"/>
  <c r="O397" i="1"/>
  <c r="O406" i="1"/>
  <c r="O415" i="1"/>
  <c r="O453" i="1"/>
  <c r="O463" i="1"/>
  <c r="O471" i="1"/>
  <c r="O479" i="1"/>
  <c r="O488" i="1"/>
  <c r="O496" i="1"/>
  <c r="O504" i="1"/>
  <c r="O513" i="1"/>
  <c r="O524" i="1"/>
  <c r="O532" i="1"/>
  <c r="O540" i="1"/>
  <c r="O548" i="1"/>
  <c r="O556" i="1"/>
  <c r="O564" i="1"/>
  <c r="O572" i="1"/>
  <c r="O580" i="1"/>
  <c r="O588" i="1"/>
  <c r="O596" i="1"/>
  <c r="O606" i="1"/>
  <c r="O616" i="1"/>
  <c r="O626" i="1"/>
  <c r="O635" i="1"/>
  <c r="O264" i="1"/>
  <c r="O25" i="1"/>
  <c r="O33" i="1"/>
  <c r="O41" i="1"/>
  <c r="O49" i="1"/>
  <c r="O57" i="1"/>
  <c r="O65" i="1"/>
  <c r="O73" i="1"/>
  <c r="O82" i="1"/>
  <c r="O90" i="1"/>
  <c r="O99" i="1"/>
  <c r="O107" i="1"/>
  <c r="O116" i="1"/>
  <c r="O124" i="1"/>
  <c r="O136" i="1"/>
  <c r="O150" i="1"/>
  <c r="O159" i="1"/>
  <c r="O167" i="1"/>
  <c r="O175" i="1"/>
  <c r="O183" i="1"/>
  <c r="O191" i="1"/>
  <c r="O199" i="1"/>
  <c r="O207" i="1"/>
  <c r="O215" i="1"/>
  <c r="O223" i="1"/>
  <c r="O231" i="1"/>
  <c r="O239" i="1"/>
  <c r="O247" i="1"/>
  <c r="O255" i="1"/>
  <c r="O263" i="1"/>
  <c r="O271" i="1"/>
  <c r="O279" i="1"/>
  <c r="O290" i="1"/>
  <c r="O299" i="1"/>
  <c r="O309" i="1"/>
  <c r="O320" i="1"/>
  <c r="O331" i="1"/>
  <c r="O341" i="1"/>
  <c r="O349" i="1"/>
  <c r="O360" i="1"/>
  <c r="O369" i="1"/>
  <c r="O377" i="1"/>
  <c r="O385" i="1"/>
  <c r="O398" i="1"/>
  <c r="O407" i="1"/>
  <c r="O416" i="1"/>
  <c r="O464" i="1"/>
  <c r="O472" i="1"/>
  <c r="O480" i="1"/>
  <c r="O489" i="1"/>
  <c r="O497" i="1"/>
  <c r="O506" i="1"/>
  <c r="O516" i="1"/>
  <c r="O525" i="1"/>
  <c r="O533" i="1"/>
  <c r="O541" i="1"/>
  <c r="O549" i="1"/>
  <c r="O557" i="1"/>
  <c r="O565" i="1"/>
  <c r="O573" i="1"/>
  <c r="O581" i="1"/>
  <c r="O589" i="1"/>
  <c r="O598" i="1"/>
  <c r="O607" i="1"/>
  <c r="O618" i="1"/>
  <c r="O627" i="1"/>
  <c r="O636" i="1"/>
  <c r="O160" i="1"/>
  <c r="O176" i="1"/>
  <c r="O216" i="1"/>
  <c r="O256" i="1"/>
  <c r="O619" i="1"/>
  <c r="O628" i="1"/>
  <c r="O637" i="1"/>
  <c r="O18" i="1"/>
  <c r="O27" i="1"/>
  <c r="O35" i="1"/>
  <c r="O43" i="1"/>
  <c r="O51" i="1"/>
  <c r="O59" i="1"/>
  <c r="O67" i="1"/>
  <c r="O75" i="1"/>
  <c r="O84" i="1"/>
  <c r="O92" i="1"/>
  <c r="O101" i="1"/>
  <c r="O109" i="1"/>
  <c r="O118" i="1"/>
  <c r="O128" i="1"/>
  <c r="O139" i="1"/>
  <c r="O152" i="1"/>
  <c r="O161" i="1"/>
  <c r="O169" i="1"/>
  <c r="O177" i="1"/>
  <c r="O185" i="1"/>
  <c r="O193" i="1"/>
  <c r="O201" i="1"/>
  <c r="O209" i="1"/>
  <c r="O217" i="1"/>
  <c r="O225" i="1"/>
  <c r="O233" i="1"/>
  <c r="O241" i="1"/>
  <c r="O249" i="1"/>
  <c r="O257" i="1"/>
  <c r="O265" i="1"/>
  <c r="O273" i="1"/>
  <c r="O281" i="1"/>
  <c r="O292" i="1"/>
  <c r="O301" i="1"/>
  <c r="O311" i="1"/>
  <c r="O324" i="1"/>
  <c r="O334" i="1"/>
  <c r="O343" i="1"/>
  <c r="O352" i="1"/>
  <c r="O362" i="1"/>
  <c r="O371" i="1"/>
  <c r="O379" i="1"/>
  <c r="O389" i="1"/>
  <c r="O400" i="1"/>
  <c r="O409" i="1"/>
  <c r="O419" i="1"/>
  <c r="O466" i="1"/>
  <c r="O474" i="1"/>
  <c r="O482" i="1"/>
  <c r="O491" i="1"/>
  <c r="O499" i="1"/>
  <c r="O508" i="1"/>
  <c r="O519" i="1"/>
  <c r="O527" i="1"/>
  <c r="O535" i="1"/>
  <c r="O543" i="1"/>
  <c r="O551" i="1"/>
  <c r="O559" i="1"/>
  <c r="O567" i="1"/>
  <c r="O575" i="1"/>
  <c r="O583" i="1"/>
  <c r="O591" i="1"/>
  <c r="O600" i="1"/>
  <c r="O610" i="1"/>
  <c r="O621" i="1"/>
  <c r="O629" i="1"/>
  <c r="O638" i="1"/>
  <c r="O184" i="1"/>
  <c r="O224" i="1"/>
  <c r="O102" i="1"/>
  <c r="O111" i="1"/>
  <c r="O119" i="1"/>
  <c r="O130" i="1"/>
  <c r="O141" i="1"/>
  <c r="O153" i="1"/>
  <c r="O162" i="1"/>
  <c r="O170" i="1"/>
  <c r="O178" i="1"/>
  <c r="O186" i="1"/>
  <c r="O194" i="1"/>
  <c r="O202" i="1"/>
  <c r="O210" i="1"/>
  <c r="O218" i="1"/>
  <c r="O226" i="1"/>
  <c r="O234" i="1"/>
  <c r="O242" i="1"/>
  <c r="O250" i="1"/>
  <c r="O258" i="1"/>
  <c r="O266" i="1"/>
  <c r="O274" i="1"/>
  <c r="O293" i="1"/>
  <c r="O302" i="1"/>
  <c r="O313" i="1"/>
  <c r="O325" i="1"/>
  <c r="O335" i="1"/>
  <c r="O344" i="1"/>
  <c r="O354" i="1"/>
  <c r="O363" i="1"/>
  <c r="O372" i="1"/>
  <c r="O380" i="1"/>
  <c r="O390" i="1"/>
  <c r="O401" i="1"/>
  <c r="O411" i="1"/>
  <c r="O420" i="1"/>
  <c r="O467" i="1"/>
  <c r="O475" i="1"/>
  <c r="O483" i="1"/>
  <c r="O492" i="1"/>
  <c r="O500" i="1"/>
  <c r="O509" i="1"/>
  <c r="O520" i="1"/>
  <c r="O528" i="1"/>
  <c r="O536" i="1"/>
  <c r="O544" i="1"/>
  <c r="O552" i="1"/>
  <c r="O560" i="1"/>
  <c r="O568" i="1"/>
  <c r="O576" i="1"/>
  <c r="O584" i="1"/>
  <c r="O592" i="1"/>
  <c r="O601" i="1"/>
  <c r="O611" i="1"/>
  <c r="O622" i="1"/>
  <c r="O630" i="1"/>
  <c r="O639" i="1"/>
  <c r="O192" i="1"/>
  <c r="O232" i="1"/>
  <c r="O272" i="1"/>
  <c r="O599" i="1"/>
  <c r="O20" i="1"/>
  <c r="O29" i="1"/>
  <c r="O37" i="1"/>
  <c r="O45" i="1"/>
  <c r="O53" i="1"/>
  <c r="O61" i="1"/>
  <c r="O69" i="1"/>
  <c r="O77" i="1"/>
  <c r="O86" i="1"/>
  <c r="O94" i="1"/>
  <c r="O103" i="1"/>
  <c r="O112" i="1"/>
  <c r="O120" i="1"/>
  <c r="O143" i="1"/>
  <c r="O154" i="1"/>
  <c r="O163" i="1"/>
  <c r="O171" i="1"/>
  <c r="O179" i="1"/>
  <c r="O187" i="1"/>
  <c r="O195" i="1"/>
  <c r="O203" i="1"/>
  <c r="O211" i="1"/>
  <c r="O219" i="1"/>
  <c r="O227" i="1"/>
  <c r="O235" i="1"/>
  <c r="O243" i="1"/>
  <c r="O251" i="1"/>
  <c r="O259" i="1"/>
  <c r="O267" i="1"/>
  <c r="O275" i="1"/>
  <c r="O284" i="1"/>
  <c r="O294" i="1"/>
  <c r="O304" i="1"/>
  <c r="O314" i="1"/>
  <c r="O326" i="1"/>
  <c r="O336" i="1"/>
  <c r="O345" i="1"/>
  <c r="O356" i="1"/>
  <c r="O364" i="1"/>
  <c r="O373" i="1"/>
  <c r="O381" i="1"/>
  <c r="O391" i="1"/>
  <c r="O402" i="1"/>
  <c r="O412" i="1"/>
  <c r="O422" i="1"/>
  <c r="O468" i="1"/>
  <c r="O476" i="1"/>
  <c r="O484" i="1"/>
  <c r="O493" i="1"/>
  <c r="O501" i="1"/>
  <c r="O510" i="1"/>
  <c r="O521" i="1"/>
  <c r="O529" i="1"/>
  <c r="O537" i="1"/>
  <c r="O545" i="1"/>
  <c r="O553" i="1"/>
  <c r="O561" i="1"/>
  <c r="O569" i="1"/>
  <c r="O577" i="1"/>
  <c r="O585" i="1"/>
  <c r="O593" i="1"/>
  <c r="O602" i="1"/>
  <c r="O612" i="1"/>
  <c r="O623" i="1"/>
  <c r="O632" i="1"/>
  <c r="O640" i="1"/>
  <c r="O208" i="1"/>
  <c r="O248" i="1"/>
  <c r="O22" i="1"/>
  <c r="O30" i="1"/>
  <c r="O38" i="1"/>
  <c r="O46" i="1"/>
  <c r="O54" i="1"/>
  <c r="O62" i="1"/>
  <c r="O70" i="1"/>
  <c r="O78" i="1"/>
  <c r="O87" i="1"/>
  <c r="O95" i="1"/>
  <c r="O104" i="1"/>
  <c r="O113" i="1"/>
  <c r="O121" i="1"/>
  <c r="O132" i="1"/>
  <c r="O145" i="1"/>
  <c r="O156" i="1"/>
  <c r="O164" i="1"/>
  <c r="O172" i="1"/>
  <c r="O180" i="1"/>
  <c r="O188" i="1"/>
  <c r="O196" i="1"/>
  <c r="O204" i="1"/>
  <c r="O212" i="1"/>
  <c r="O220" i="1"/>
  <c r="O228" i="1"/>
  <c r="O236" i="1"/>
  <c r="O244" i="1"/>
  <c r="O252" i="1"/>
  <c r="O260" i="1"/>
  <c r="O268" i="1"/>
  <c r="O276" i="1"/>
  <c r="O285" i="1"/>
  <c r="O295" i="1"/>
  <c r="O306" i="1"/>
  <c r="O316" i="1"/>
  <c r="O328" i="1"/>
  <c r="O337" i="1"/>
  <c r="O346" i="1"/>
  <c r="O357" i="1"/>
  <c r="O365" i="1"/>
  <c r="O374" i="1"/>
  <c r="O382" i="1"/>
  <c r="O393" i="1"/>
  <c r="O404" i="1"/>
  <c r="O413" i="1"/>
  <c r="O423" i="1"/>
  <c r="O451" i="1"/>
  <c r="O461" i="1"/>
  <c r="O469" i="1"/>
  <c r="O477" i="1"/>
  <c r="O485" i="1"/>
  <c r="O494" i="1"/>
  <c r="O502" i="1"/>
  <c r="O511" i="1"/>
  <c r="O522" i="1"/>
  <c r="O530" i="1"/>
  <c r="O538" i="1"/>
  <c r="O546" i="1"/>
  <c r="O554" i="1"/>
  <c r="O562" i="1"/>
  <c r="O570" i="1"/>
  <c r="O578" i="1"/>
  <c r="O586" i="1"/>
  <c r="O594" i="1"/>
  <c r="O604" i="1"/>
  <c r="O613" i="1"/>
  <c r="O624" i="1"/>
  <c r="O633" i="1"/>
  <c r="O641" i="1"/>
  <c r="O168" i="1"/>
  <c r="O200" i="1"/>
  <c r="O240" i="1"/>
  <c r="O608" i="1"/>
  <c r="O23" i="1"/>
  <c r="O31" i="1"/>
  <c r="O39" i="1"/>
  <c r="O47" i="1"/>
  <c r="O55" i="1"/>
  <c r="O63" i="1"/>
  <c r="O71" i="1"/>
  <c r="O80" i="1"/>
  <c r="O88" i="1"/>
  <c r="O96" i="1"/>
  <c r="O105" i="1"/>
  <c r="O114" i="1"/>
  <c r="O122" i="1"/>
  <c r="O133" i="1"/>
  <c r="O147" i="1"/>
  <c r="O157" i="1"/>
  <c r="O165" i="1"/>
  <c r="O173" i="1"/>
  <c r="O181" i="1"/>
  <c r="O189" i="1"/>
  <c r="O197" i="1"/>
  <c r="O205" i="1"/>
  <c r="O213" i="1"/>
  <c r="O221" i="1"/>
  <c r="O229" i="1"/>
  <c r="O237" i="1"/>
  <c r="O245" i="1"/>
  <c r="O253" i="1"/>
  <c r="O261" i="1"/>
  <c r="O269" i="1"/>
  <c r="O277" i="1"/>
  <c r="O286" i="1"/>
  <c r="O297" i="1"/>
  <c r="O307" i="1"/>
  <c r="O318" i="1"/>
  <c r="O329" i="1"/>
  <c r="O338" i="1"/>
  <c r="O347" i="1"/>
  <c r="O358" i="1"/>
  <c r="O367" i="1"/>
  <c r="O375" i="1"/>
  <c r="O383" i="1"/>
  <c r="O395" i="1"/>
  <c r="O405" i="1"/>
  <c r="O414" i="1"/>
  <c r="O424" i="1"/>
  <c r="O462" i="1"/>
  <c r="O470" i="1"/>
  <c r="O478" i="1"/>
  <c r="O487" i="1"/>
  <c r="O495" i="1"/>
  <c r="O503" i="1"/>
  <c r="O512" i="1"/>
  <c r="O523" i="1"/>
  <c r="O531" i="1"/>
  <c r="O539" i="1"/>
  <c r="O547" i="1"/>
  <c r="O555" i="1"/>
  <c r="O563" i="1"/>
  <c r="O571" i="1"/>
  <c r="O579" i="1"/>
  <c r="O587" i="1"/>
  <c r="O595" i="1"/>
  <c r="O605" i="1"/>
  <c r="O614" i="1"/>
  <c r="O625" i="1"/>
  <c r="O634" i="1"/>
  <c r="O13" i="1" l="1"/>
  <c r="O767" i="1"/>
</calcChain>
</file>

<file path=xl/sharedStrings.xml><?xml version="1.0" encoding="utf-8"?>
<sst xmlns="http://schemas.openxmlformats.org/spreadsheetml/2006/main" count="2759" uniqueCount="1363">
  <si>
    <t>Ambro-sol. Tarifa Marzo 2023</t>
  </si>
  <si>
    <t>FOOD / NEW</t>
  </si>
  <si>
    <t>PRODUCTO</t>
  </si>
  <si>
    <t>Master Pack</t>
  </si>
  <si>
    <t>Código EAN</t>
  </si>
  <si>
    <t>XT 10 - EL MEJOR DE LOS MEJORES</t>
  </si>
  <si>
    <t>S159</t>
  </si>
  <si>
    <r>
      <t xml:space="preserve">XT 10 400 ml </t>
    </r>
    <r>
      <rPr>
        <b/>
        <sz val="11"/>
        <color rgb="FF000000"/>
        <rFont val="Calibri"/>
        <family val="2"/>
        <scheme val="minor"/>
      </rPr>
      <t>HQ</t>
    </r>
  </si>
  <si>
    <t>Spray</t>
  </si>
  <si>
    <t>S159/MP</t>
  </si>
  <si>
    <t>S160</t>
  </si>
  <si>
    <r>
      <t xml:space="preserve">XT 10 150 ml </t>
    </r>
    <r>
      <rPr>
        <b/>
        <sz val="11"/>
        <color rgb="FF000000"/>
        <rFont val="Calibri"/>
        <family val="2"/>
        <scheme val="minor"/>
      </rPr>
      <t>HQ</t>
    </r>
  </si>
  <si>
    <t>S161</t>
  </si>
  <si>
    <r>
      <t xml:space="preserve">XT 10 5 litros </t>
    </r>
    <r>
      <rPr>
        <b/>
        <sz val="11"/>
        <color rgb="FF000000"/>
        <rFont val="Calibri"/>
        <family val="2"/>
        <scheme val="minor"/>
      </rPr>
      <t>HQ</t>
    </r>
  </si>
  <si>
    <t>Lata</t>
  </si>
  <si>
    <t>S162</t>
  </si>
  <si>
    <t>LUBRICANTES</t>
  </si>
  <si>
    <t>MULTI6</t>
  </si>
  <si>
    <t>Lubricante mulitfunción 6  in 1</t>
  </si>
  <si>
    <t>MULTI8</t>
  </si>
  <si>
    <t>Lubricante mulitfunción 8  in 1</t>
  </si>
  <si>
    <t>G012</t>
  </si>
  <si>
    <r>
      <t xml:space="preserve">Grasa adherente filante para cadenas 400 ml. </t>
    </r>
    <r>
      <rPr>
        <b/>
        <sz val="11"/>
        <color rgb="FF000000"/>
        <rFont val="Calibri"/>
        <family val="2"/>
        <scheme val="minor"/>
      </rPr>
      <t>HQ</t>
    </r>
  </si>
  <si>
    <t>G001</t>
  </si>
  <si>
    <t>Grasa multiuso de litio 400 ml</t>
  </si>
  <si>
    <t>G010</t>
  </si>
  <si>
    <t>Grasa multiuso de litio 900 gr (1 lt)</t>
  </si>
  <si>
    <t>Bote</t>
  </si>
  <si>
    <t>G020</t>
  </si>
  <si>
    <t>Grasa multiuso de litio 125 ml Tubo</t>
  </si>
  <si>
    <t>Tubo</t>
  </si>
  <si>
    <t>G013</t>
  </si>
  <si>
    <r>
      <t xml:space="preserve">Grasa multiuso de litio 400 ml </t>
    </r>
    <r>
      <rPr>
        <b/>
        <sz val="11"/>
        <color rgb="FF000000"/>
        <rFont val="Calibri"/>
        <family val="2"/>
        <scheme val="minor"/>
      </rPr>
      <t>HQ</t>
    </r>
  </si>
  <si>
    <t>G003</t>
  </si>
  <si>
    <t>Grasa nautica de litio 400 ml</t>
  </si>
  <si>
    <t>G014</t>
  </si>
  <si>
    <t>Grasa nautica de litio  900 gr (1 lt)</t>
  </si>
  <si>
    <t>G006</t>
  </si>
  <si>
    <t>Grasa de cobre 400 ml</t>
  </si>
  <si>
    <t>G017</t>
  </si>
  <si>
    <t>Grasa de cobre 900 gr (1 lt)</t>
  </si>
  <si>
    <t>G002</t>
  </si>
  <si>
    <t>Grasa de silicona 400 ml</t>
  </si>
  <si>
    <t>G022</t>
  </si>
  <si>
    <t>Grasa de silicona  125 ml Tubo</t>
  </si>
  <si>
    <t>G004</t>
  </si>
  <si>
    <t>Grasa de vaselina 400 ml</t>
  </si>
  <si>
    <t>G015</t>
  </si>
  <si>
    <t>Grasa de vaselina 900 gr (1 lt)</t>
  </si>
  <si>
    <t>G021</t>
  </si>
  <si>
    <t>Grasa de vaselina 125 ml Tubo</t>
  </si>
  <si>
    <t>G005</t>
  </si>
  <si>
    <t>Grasa bisulfuro de molibdeno (MOS2) 400 ml</t>
  </si>
  <si>
    <t>G016</t>
  </si>
  <si>
    <t>Grasa bisulfuro de molibdeno  (MOS2) 900 gr (1 lt)</t>
  </si>
  <si>
    <t>G023</t>
  </si>
  <si>
    <t>Grasa bisulfuro de molibdeno  (MOS2) 125 ml Tubo</t>
  </si>
  <si>
    <t>G007</t>
  </si>
  <si>
    <t>Grasa de PTFE (teflon) 400 ml</t>
  </si>
  <si>
    <t>G019</t>
  </si>
  <si>
    <t xml:space="preserve">Grasa con grafito 400 ml </t>
  </si>
  <si>
    <t>G024</t>
  </si>
  <si>
    <t>Grasa cerámica 400 ml</t>
  </si>
  <si>
    <t>G011</t>
  </si>
  <si>
    <t>FOOD</t>
  </si>
  <si>
    <t>Grasa grado alimentario 400 ml.</t>
  </si>
  <si>
    <t>L057</t>
  </si>
  <si>
    <t>Grasa Blanca grado alimentario 400 ml.</t>
  </si>
  <si>
    <t>L060</t>
  </si>
  <si>
    <t>Grasa Dieléctrica grado alimentario 400 ml.</t>
  </si>
  <si>
    <t>L053</t>
  </si>
  <si>
    <t>Lubricante grado alimentario 400 ml.</t>
  </si>
  <si>
    <t>L054</t>
  </si>
  <si>
    <t>Aceite maquinaria grado alimentario 400 ml.</t>
  </si>
  <si>
    <t>L055</t>
  </si>
  <si>
    <t>Lubricante cadenas grado alimentario 400 ml.</t>
  </si>
  <si>
    <t>L056</t>
  </si>
  <si>
    <t>Silicona grado alimentario 400 ml.</t>
  </si>
  <si>
    <t>L058</t>
  </si>
  <si>
    <t>Aflojatodo multifunción alimentario</t>
  </si>
  <si>
    <t>L050</t>
  </si>
  <si>
    <t>Lubricante de PTFE 400 ml</t>
  </si>
  <si>
    <t>L051</t>
  </si>
  <si>
    <t>Lubricante seco de PTFE 400 ml</t>
  </si>
  <si>
    <t>G008</t>
  </si>
  <si>
    <t>Lubricante adherente cadenas 400 ml</t>
  </si>
  <si>
    <t>OL105</t>
  </si>
  <si>
    <t>Aceite para armas 400 ml</t>
  </si>
  <si>
    <t>OL106</t>
  </si>
  <si>
    <t>Aceite para armas 200 ml</t>
  </si>
  <si>
    <t>S156</t>
  </si>
  <si>
    <t>Pasacable espumoso 400 ml</t>
  </si>
  <si>
    <t>OL104</t>
  </si>
  <si>
    <t>Aceite de corte 400 ml</t>
  </si>
  <si>
    <t>OL107</t>
  </si>
  <si>
    <t>Aceite de corte emulsionado 5 lt. (Puro)</t>
  </si>
  <si>
    <t>Garrafa</t>
  </si>
  <si>
    <t>OL22/TALTECH5</t>
  </si>
  <si>
    <t xml:space="preserve">Taladrina Sintetica Verde en envase de 5 lts </t>
  </si>
  <si>
    <t>OL22/TALTECH10</t>
  </si>
  <si>
    <t xml:space="preserve">Taladrina Sintetica Verde en envase de 10 lts </t>
  </si>
  <si>
    <t>OL22/TALTECH25</t>
  </si>
  <si>
    <t xml:space="preserve">Taladrina Sintetica Verde en envase de 25 lts </t>
  </si>
  <si>
    <t>OL23/TALTECH5</t>
  </si>
  <si>
    <t xml:space="preserve">Taladrina Blanca en envase de 5 lts </t>
  </si>
  <si>
    <t>OL23/TALTECH10</t>
  </si>
  <si>
    <t xml:space="preserve">Taladrina Blanca en envase de 10 lts </t>
  </si>
  <si>
    <t>OL23/TALTECH25</t>
  </si>
  <si>
    <t xml:space="preserve">Taladrina Blanca en envase de 25 lts </t>
  </si>
  <si>
    <t>OL103</t>
  </si>
  <si>
    <t>Silicona spray 400 ml</t>
  </si>
  <si>
    <t>OL111</t>
  </si>
  <si>
    <t>Silicona 5 lt.</t>
  </si>
  <si>
    <t>OL101</t>
  </si>
  <si>
    <t>Aceite de vaselina 400 ml</t>
  </si>
  <si>
    <t>OL110</t>
  </si>
  <si>
    <t>Aceite de vaselina 5 lt.</t>
  </si>
  <si>
    <t>S157</t>
  </si>
  <si>
    <r>
      <t xml:space="preserve">Desbloqueante / Lubricante 7 funciones 500 ml </t>
    </r>
    <r>
      <rPr>
        <b/>
        <sz val="11"/>
        <color rgb="FF000000"/>
        <rFont val="Calibri"/>
        <family val="2"/>
        <scheme val="minor"/>
      </rPr>
      <t>HQ</t>
    </r>
  </si>
  <si>
    <t>S153</t>
  </si>
  <si>
    <t>Desbloqueante marino 400 ml</t>
  </si>
  <si>
    <t>S154</t>
  </si>
  <si>
    <t>Desbloqueante enfriador 400 ml</t>
  </si>
  <si>
    <t>S151</t>
  </si>
  <si>
    <t>Desbloqueante 200 ml</t>
  </si>
  <si>
    <t>S152</t>
  </si>
  <si>
    <t>Desbloqueante 400 ml</t>
  </si>
  <si>
    <t>S21/MULTECH5</t>
  </si>
  <si>
    <t xml:space="preserve">Aflojatodo Multiusos a granel en envase de 5 lts </t>
  </si>
  <si>
    <t>S21/MULTECH10</t>
  </si>
  <si>
    <t xml:space="preserve">Aflojatodo Multiusos a granel en envase de 10 lts </t>
  </si>
  <si>
    <t>S21/MULTECH25</t>
  </si>
  <si>
    <t xml:space="preserve">Aflojatodo Multiusos a granel en envase de 25 lts </t>
  </si>
  <si>
    <t>S158</t>
  </si>
  <si>
    <t>Desbloqueante activo con grafito 400 ml.</t>
  </si>
  <si>
    <t>MANTENIMIENTO</t>
  </si>
  <si>
    <t>I250</t>
  </si>
  <si>
    <t>Desmoldeante con silicona 400 ml</t>
  </si>
  <si>
    <t>I251</t>
  </si>
  <si>
    <t>Desmoldeante sin silicona 400 ml</t>
  </si>
  <si>
    <t>P302</t>
  </si>
  <si>
    <t>Limpiador espuma de poliuretano 500 ml</t>
  </si>
  <si>
    <t>M200</t>
  </si>
  <si>
    <t>Limpiador seco contactos electricos 400 ml</t>
  </si>
  <si>
    <t>M205</t>
  </si>
  <si>
    <t>Limpiacontactos eléctricos grado alimentario 400 ml.</t>
  </si>
  <si>
    <t>M201</t>
  </si>
  <si>
    <t>Antioxidante dielectrico oleoso 400 ml</t>
  </si>
  <si>
    <t>I260</t>
  </si>
  <si>
    <t>Convertidor de óxido 250 ml</t>
  </si>
  <si>
    <t>I270</t>
  </si>
  <si>
    <t>Plastificante transparente 400ml</t>
  </si>
  <si>
    <t>I268</t>
  </si>
  <si>
    <t>Antideslizante de superficies / Anti-slip 400 ml</t>
  </si>
  <si>
    <t>I256/GRAFF</t>
  </si>
  <si>
    <t>Quita Graffiti 400 ml</t>
  </si>
  <si>
    <t>I256</t>
  </si>
  <si>
    <t>Decapante spray 400 ml</t>
  </si>
  <si>
    <t>I262</t>
  </si>
  <si>
    <t>Decapante 750 ml</t>
  </si>
  <si>
    <t>I276</t>
  </si>
  <si>
    <t>Protector para madera 400ml</t>
  </si>
  <si>
    <t>M206</t>
  </si>
  <si>
    <t>NEW</t>
  </si>
  <si>
    <t>Renueva ventanas  400 ml</t>
  </si>
  <si>
    <t>M203T</t>
  </si>
  <si>
    <t>Sellante impermeable transparente 500ml</t>
  </si>
  <si>
    <t>M203N</t>
  </si>
  <si>
    <t>Sellante impermeable negro 500ml</t>
  </si>
  <si>
    <t>M203B</t>
  </si>
  <si>
    <t>Sellante impermeable blanco 500ml</t>
  </si>
  <si>
    <t>OL108</t>
  </si>
  <si>
    <r>
      <t xml:space="preserve">Impermeabilizante 500 ml </t>
    </r>
    <r>
      <rPr>
        <b/>
        <sz val="11"/>
        <color rgb="FF000000"/>
        <rFont val="Calibri"/>
        <family val="2"/>
        <scheme val="minor"/>
      </rPr>
      <t>HQ</t>
    </r>
  </si>
  <si>
    <t>ADHESIVOS</t>
  </si>
  <si>
    <t>I254</t>
  </si>
  <si>
    <t>Cola Multiuso permanente 400 ml</t>
  </si>
  <si>
    <t>I257</t>
  </si>
  <si>
    <t>Cola Multiuso reposicionable 400 ml</t>
  </si>
  <si>
    <t>I255</t>
  </si>
  <si>
    <r>
      <t xml:space="preserve">Antideslizante para correas </t>
    </r>
    <r>
      <rPr>
        <b/>
        <sz val="11"/>
        <color rgb="FF000000"/>
        <rFont val="Calibri"/>
        <family val="2"/>
        <scheme val="minor"/>
      </rPr>
      <t>uso exclusivo profesional</t>
    </r>
    <r>
      <rPr>
        <b/>
        <sz val="11"/>
        <color indexed="8"/>
        <rFont val="Calibri"/>
        <family val="2"/>
        <scheme val="minor"/>
      </rPr>
      <t xml:space="preserve"> 400 ml</t>
    </r>
  </si>
  <si>
    <t>I269</t>
  </si>
  <si>
    <t>Activador de cyanoacrilato 200 ml</t>
  </si>
  <si>
    <t>I265</t>
  </si>
  <si>
    <t>Cyanoacrilato flash - 100    20 gr</t>
  </si>
  <si>
    <t>Botella</t>
  </si>
  <si>
    <t>I265BV</t>
  </si>
  <si>
    <t>Cyanoacrilato flash - 100    Baja Viscosidad 20 gr</t>
  </si>
  <si>
    <t>I266</t>
  </si>
  <si>
    <t xml:space="preserve">Cyanoacrilato flash - 100    50 gr </t>
  </si>
  <si>
    <t>I271</t>
  </si>
  <si>
    <t>Fijador H30 Débil</t>
  </si>
  <si>
    <t>I272</t>
  </si>
  <si>
    <t>Fijador C40 Medio</t>
  </si>
  <si>
    <t>I273</t>
  </si>
  <si>
    <t xml:space="preserve">Fijador A20 Fuerte </t>
  </si>
  <si>
    <t>I274</t>
  </si>
  <si>
    <t>Sellante PTFE 75 gr</t>
  </si>
  <si>
    <t>GALVANIZADOS</t>
  </si>
  <si>
    <t>Z350</t>
  </si>
  <si>
    <t>Cinc claro 400 ml</t>
  </si>
  <si>
    <t>Cinc claro 400 ml ECO</t>
  </si>
  <si>
    <t/>
  </si>
  <si>
    <t>Z354</t>
  </si>
  <si>
    <t>Cinc claro 1 kg</t>
  </si>
  <si>
    <t>Z362</t>
  </si>
  <si>
    <t>Cinc claro acrílico 400 ml</t>
  </si>
  <si>
    <t>Z355</t>
  </si>
  <si>
    <t>Cinc brillante 400 ml</t>
  </si>
  <si>
    <t>Z355/ALU</t>
  </si>
  <si>
    <t>Alu Spray imprimación galvanica para altas temperaturas 400ml</t>
  </si>
  <si>
    <t>Z351</t>
  </si>
  <si>
    <t>Cinc oscuro 400 ml</t>
  </si>
  <si>
    <t>Z352</t>
  </si>
  <si>
    <t>Cinc Inox spray 400 ml</t>
  </si>
  <si>
    <t>Z353</t>
  </si>
  <si>
    <t>Cinc 98% 400 ml</t>
  </si>
  <si>
    <t>Z358</t>
  </si>
  <si>
    <r>
      <t xml:space="preserve">Cinc 98% eco lamelar 500 ml </t>
    </r>
    <r>
      <rPr>
        <b/>
        <sz val="11"/>
        <color rgb="FF000000"/>
        <rFont val="Calibri"/>
        <family val="2"/>
        <scheme val="minor"/>
      </rPr>
      <t>HQ</t>
    </r>
  </si>
  <si>
    <t>Z356</t>
  </si>
  <si>
    <r>
      <t xml:space="preserve">Cinc Puro </t>
    </r>
    <r>
      <rPr>
        <b/>
        <sz val="11"/>
        <color rgb="FF000000"/>
        <rFont val="Calibri"/>
        <family val="2"/>
        <scheme val="minor"/>
      </rPr>
      <t>uso exclusivo profesional</t>
    </r>
    <r>
      <rPr>
        <b/>
        <sz val="11"/>
        <color indexed="8"/>
        <rFont val="Calibri"/>
        <family val="2"/>
        <scheme val="minor"/>
      </rPr>
      <t xml:space="preserve"> 2 kg </t>
    </r>
  </si>
  <si>
    <t>Z359</t>
  </si>
  <si>
    <r>
      <t>Cinc Puro</t>
    </r>
    <r>
      <rPr>
        <b/>
        <sz val="11"/>
        <color rgb="FF000000"/>
        <rFont val="Calibri"/>
        <family val="2"/>
        <scheme val="minor"/>
      </rPr>
      <t xml:space="preserve"> uso exclusivo Profesiona</t>
    </r>
    <r>
      <rPr>
        <b/>
        <sz val="11"/>
        <color indexed="8"/>
        <rFont val="Calibri"/>
        <family val="2"/>
        <scheme val="minor"/>
      </rPr>
      <t>l 400 ml</t>
    </r>
  </si>
  <si>
    <t>Z300</t>
  </si>
  <si>
    <t xml:space="preserve">Plata Galvánica 400 ml </t>
  </si>
  <si>
    <t>Z361</t>
  </si>
  <si>
    <t>Cinc Cromado 400 ml</t>
  </si>
  <si>
    <t>Z360</t>
  </si>
  <si>
    <t>Cinc oro efecto latonado 400 ml</t>
  </si>
  <si>
    <t>PINTURAS: IMPRIMACIONES Y ACABADOS</t>
  </si>
  <si>
    <t>IMPRIMACIÓN UNIVERSAL</t>
  </si>
  <si>
    <t>V400TODOTERRENO</t>
  </si>
  <si>
    <t xml:space="preserve">Esmalte imprimación antióxido multi superficie blanco 400 ml </t>
  </si>
  <si>
    <t>IMPRIMACIONES ANTIOXIDANTES</t>
  </si>
  <si>
    <t>V400PAST.1/ECO</t>
  </si>
  <si>
    <t>Esmalte antióxido gris 400 ml ECO</t>
  </si>
  <si>
    <t>V400PAST.1</t>
  </si>
  <si>
    <t xml:space="preserve">Esmalte antióxido gris 400 ml </t>
  </si>
  <si>
    <t>V400PAST.9</t>
  </si>
  <si>
    <t xml:space="preserve">Esmalte antióxido rojo 400 ml </t>
  </si>
  <si>
    <t>V400PAST.10</t>
  </si>
  <si>
    <t xml:space="preserve">Esmalte antióxido blanco 400 ml </t>
  </si>
  <si>
    <t>V400PAST.12</t>
  </si>
  <si>
    <t xml:space="preserve">Esmalte antióxido negro 400 ml </t>
  </si>
  <si>
    <t>IMPRIMACIÓN METALES</t>
  </si>
  <si>
    <t>V400PRIMER.1</t>
  </si>
  <si>
    <t>Esmalte imprimación metales  400 ml</t>
  </si>
  <si>
    <t>IMPRIMACIÓN PLÁSTICOS</t>
  </si>
  <si>
    <t>V400PRIMER.2</t>
  </si>
  <si>
    <r>
      <t xml:space="preserve">Esmalte imprimación plásticos 400 ml </t>
    </r>
    <r>
      <rPr>
        <b/>
        <sz val="11"/>
        <color rgb="FF000000"/>
        <rFont val="Calibri"/>
        <family val="2"/>
        <scheme val="minor"/>
      </rPr>
      <t>HQ</t>
    </r>
  </si>
  <si>
    <t>V400PRIMER.2/ECO</t>
  </si>
  <si>
    <t>Esmalte imprimación plásticos 400 ml ECO</t>
  </si>
  <si>
    <t>IMPRIMACIÓN FOSFATANTE</t>
  </si>
  <si>
    <t>V400PRIMER.5</t>
  </si>
  <si>
    <t>Esmalte imprimación laminas galvanizadas 400 ml</t>
  </si>
  <si>
    <t>IMPRIMACIÓN ESTUCO BLANCO</t>
  </si>
  <si>
    <t>V400STUCCO</t>
  </si>
  <si>
    <t xml:space="preserve">Esmalte fondo de relleno blanco 400 ml </t>
  </si>
  <si>
    <t>IMPRIMACIÓN ANTIMANCHAS</t>
  </si>
  <si>
    <t>V500COPRI</t>
  </si>
  <si>
    <t>Cubremanchas spray 500 ml</t>
  </si>
  <si>
    <t>IMPRIMACIÓN GRIS APAREJO</t>
  </si>
  <si>
    <t>V400PRIMER.3</t>
  </si>
  <si>
    <t>Esmalte imprimación carroceria gris APAREJO 400 ml</t>
  </si>
  <si>
    <t>ESMALTE EFECTO EFECTO FORJA - HIERRO MICÁCEO</t>
  </si>
  <si>
    <t>V400MIC.1</t>
  </si>
  <si>
    <t>Esmalte hierro micáceo hierro antiguo 400 ml</t>
  </si>
  <si>
    <t>V400MIC.2</t>
  </si>
  <si>
    <t>Esmalte hierro micáceo gris claro 400 ml</t>
  </si>
  <si>
    <t>V400MIC.3</t>
  </si>
  <si>
    <t>Esmalte hierro micáceo gris forja 400 ml</t>
  </si>
  <si>
    <t>V400MIC.4</t>
  </si>
  <si>
    <t>Esmalte hierro micáceo gris antracita 400 ml</t>
  </si>
  <si>
    <t>V400MIC.5</t>
  </si>
  <si>
    <t>Esmalte hierro micáceo negro grafito 400 ml</t>
  </si>
  <si>
    <t>V400MIC.6</t>
  </si>
  <si>
    <t>Esmalte hierro micáceo plata 400 ml</t>
  </si>
  <si>
    <t>ESMALTE ACRÍLICO 400 ml.</t>
  </si>
  <si>
    <t>V4001001</t>
  </si>
  <si>
    <t>Pintura acrílica 400 ml RAL 1001 BEIGE</t>
  </si>
  <si>
    <t>V4001002OP</t>
  </si>
  <si>
    <t>Pintura acrílica 400 ml RAL 1002 AMARILLO ARENA MATE</t>
  </si>
  <si>
    <t>V4001003</t>
  </si>
  <si>
    <t>Pintura acrílica 400 ml RAL 1003 AMARILLO SEÑALES</t>
  </si>
  <si>
    <t>V4001004</t>
  </si>
  <si>
    <t>Pintura acrílica 400 ml RAL 1004 AMARILLO ORO</t>
  </si>
  <si>
    <t>V4001007</t>
  </si>
  <si>
    <t>Pintura acrílica 400 ml RAL 1007 AMARILLO CROMO</t>
  </si>
  <si>
    <t>V4001013</t>
  </si>
  <si>
    <t>Pintura acrílica 400 ml RAL 1013 BLANCO PERLA</t>
  </si>
  <si>
    <t>V4001014</t>
  </si>
  <si>
    <t>Pintura acrílica 400 ml RAL 1014 MARFIL</t>
  </si>
  <si>
    <t>V4001015</t>
  </si>
  <si>
    <t>Pintura acrílica 400 ml RAL 1015 MARFIL CLARO</t>
  </si>
  <si>
    <t>V4001016</t>
  </si>
  <si>
    <t>Pintura acrílica 400 ml RAL 1016 AMARILLO AZUFRE</t>
  </si>
  <si>
    <t>V4001018</t>
  </si>
  <si>
    <t>Pintura acrílica 400 ml RAL 1018 AMARILLO CINC</t>
  </si>
  <si>
    <t>V4001021</t>
  </si>
  <si>
    <t>Pintura acrílica 400 ml RAL 1021 AMARILLO CADMIO</t>
  </si>
  <si>
    <t>V4001023</t>
  </si>
  <si>
    <t>Pintura acrílica 400 ml RAL 1023 AMARILLO TRÁFICO</t>
  </si>
  <si>
    <t>V4001028</t>
  </si>
  <si>
    <t>Pintura acrílica 400 ml RAL 1028 AMARILLO LIMÓN</t>
  </si>
  <si>
    <t>V4001037</t>
  </si>
  <si>
    <t>Pintura acrílica 400 ml RAL 1037 AMARILLO SOL</t>
  </si>
  <si>
    <t>V4002000</t>
  </si>
  <si>
    <t>Pintura acrílica 400 ml RAL 2000 AMARILLO NARANJA</t>
  </si>
  <si>
    <t>V4002001</t>
  </si>
  <si>
    <t>Pintura acrílica 400 ml RAL 2001 ROJO ANARANJADO</t>
  </si>
  <si>
    <t>V4002002</t>
  </si>
  <si>
    <t>Pintura acrílica 400 ml RAL 2002 NARANJA SANGRE</t>
  </si>
  <si>
    <t>V4002003</t>
  </si>
  <si>
    <t>Pintura acrílica 400 ml RAL 2003 NARANJA PASTEL</t>
  </si>
  <si>
    <t>V4002004</t>
  </si>
  <si>
    <t>Pintura acrílica 400 ml RAL 2004 NARANJA PURO</t>
  </si>
  <si>
    <t>V4002009</t>
  </si>
  <si>
    <t>Pintura acrílica 400 ml RAL 2009 NARANJA TRÁFICO</t>
  </si>
  <si>
    <t>V4003000</t>
  </si>
  <si>
    <t>Pintura acrílica 400 ml RAL 3000 ROJO FUEGO</t>
  </si>
  <si>
    <t>V4003001</t>
  </si>
  <si>
    <t>Pintura acrílica 400 ml RAL 3001 ROJO SEÑALES</t>
  </si>
  <si>
    <t>V4003002</t>
  </si>
  <si>
    <t>Pintura acrílica 400 ml RAL 3002 ROJO CARMÍN</t>
  </si>
  <si>
    <t>V4003003</t>
  </si>
  <si>
    <t>Pintura acrílica 400 ml RAL 3003 ROJO RUBI</t>
  </si>
  <si>
    <t>V4003004</t>
  </si>
  <si>
    <t>Pintura acrílica 400 ml RAL 3004 ROJO PÚRPURA</t>
  </si>
  <si>
    <t>V4003005</t>
  </si>
  <si>
    <t>Pintura acrílica 400 ml RAL 3005 ROJO VINO</t>
  </si>
  <si>
    <t>V4003007</t>
  </si>
  <si>
    <t>Pintura acrílica 400 ml RAL 3007 ROJO NEGRUZCO</t>
  </si>
  <si>
    <t>V4003009</t>
  </si>
  <si>
    <t>Pintura acrílica 400 ml RAL 3009 ROJO ÓXIDO</t>
  </si>
  <si>
    <t>V4003013</t>
  </si>
  <si>
    <t>Pintura acrílica 400 ml RAL 3013 ROJO TOMATE</t>
  </si>
  <si>
    <t>V4003015</t>
  </si>
  <si>
    <t>Pintura acrílica 400 ml RAL 3015 ROSA PALIDO</t>
  </si>
  <si>
    <t>V4003020</t>
  </si>
  <si>
    <t>Pintura acrílica 400 ml RAL 3020 ROJO TRAFICO</t>
  </si>
  <si>
    <t>V4004003</t>
  </si>
  <si>
    <t>Pintura acrílica 400 ml RAL 4003 ROJO ERICA</t>
  </si>
  <si>
    <t>V4004005</t>
  </si>
  <si>
    <t>Pintura acrílica 400 ml RAL 4005 LILA AZULADO</t>
  </si>
  <si>
    <t>V4004006</t>
  </si>
  <si>
    <t>Pintura acrílica 400 ml RAL 4006 PÚRPURA TRÁFICO</t>
  </si>
  <si>
    <t>V4005002</t>
  </si>
  <si>
    <t>Pintura acrílica 400 ml RAL 5002 AZUL ULTRAMAR</t>
  </si>
  <si>
    <t>V4005003</t>
  </si>
  <si>
    <t>Pintura acrílica 400 ml RAL 5003 AZUL ZAFIRO</t>
  </si>
  <si>
    <t>V4005005</t>
  </si>
  <si>
    <t>Pintura acrílica 400 ml RAL 5005 AZUL SEÑALES</t>
  </si>
  <si>
    <t>V4005007</t>
  </si>
  <si>
    <t>Pintura acrílica 400 ml RAL 5007 AZUL BRILLANTE</t>
  </si>
  <si>
    <t>V4005009</t>
  </si>
  <si>
    <t>Pintura acrílica 400 ml RAL 5009 AZUL AZUR</t>
  </si>
  <si>
    <t>V4005010</t>
  </si>
  <si>
    <t>Pintura acrílica 400 ml RAL 5010 AZUL GENCIANA</t>
  </si>
  <si>
    <t>V4005010OP</t>
  </si>
  <si>
    <t>Pintura acrílica 400 ml RAL 5010 AZUL GENCIANA MATE</t>
  </si>
  <si>
    <t>V4005011</t>
  </si>
  <si>
    <t>Pintura acrílica 400 ml RAL 5011 AZUL ACERO</t>
  </si>
  <si>
    <t>V4005012</t>
  </si>
  <si>
    <t>Pintura acrílica 400 ml RAL 5012 AZUL CLARO</t>
  </si>
  <si>
    <t>V4005013</t>
  </si>
  <si>
    <t>Pintura acrílica 400 ml RAL 5013 AZUL COBALTO</t>
  </si>
  <si>
    <t>V4005015</t>
  </si>
  <si>
    <t>Pintura acrílica 400 ml RAL 5015 AZUL CIELO</t>
  </si>
  <si>
    <t>V4005017</t>
  </si>
  <si>
    <t>Pintura acrílica 400 ml RAL 5017 AZUL TRÁFICO</t>
  </si>
  <si>
    <t>V4005018</t>
  </si>
  <si>
    <t>Pintura acrílica 400 ml RAL 5018 AZUL TURQUESA</t>
  </si>
  <si>
    <t>V4005019</t>
  </si>
  <si>
    <t>Pintura acrílica 400 ml RAL 5019 AZUL CAPRI</t>
  </si>
  <si>
    <t>V4005020</t>
  </si>
  <si>
    <t>Pintura acrílica 400 ml RAL 5020 AZUL OCEANO</t>
  </si>
  <si>
    <t>V4005021</t>
  </si>
  <si>
    <t>Pintura acrílica 400 ml RAL 5021 AZUL AGUA</t>
  </si>
  <si>
    <t>V4005022</t>
  </si>
  <si>
    <t>Pintura acrílica 400 ml RAL 5022 AZUL NOCHE</t>
  </si>
  <si>
    <t>V4006000</t>
  </si>
  <si>
    <t>Pintura acrílica 400 ml RAL 6000 VERDE PATINA</t>
  </si>
  <si>
    <t>V4006001</t>
  </si>
  <si>
    <t>Pintura acrílica 400 ml RAL 6001 VERDE ESMERALDA</t>
  </si>
  <si>
    <t>V4006002</t>
  </si>
  <si>
    <t>Pintura acrílica 400 ml RAL 6002 VERDE PRIMAVERA</t>
  </si>
  <si>
    <t>V4006003OP</t>
  </si>
  <si>
    <t>Pintura acrílica 400 ml RAL 6003 VERDE OLIVA MATE / VERDE MILITAR</t>
  </si>
  <si>
    <t>V4006005</t>
  </si>
  <si>
    <t>Pintura acrílica 400 ml RAL 6005 VERDE MUSGO</t>
  </si>
  <si>
    <t>V4006005OP</t>
  </si>
  <si>
    <t>Pintura acrílica 400 ml RAL 6005 VERDE MUSGO MATE</t>
  </si>
  <si>
    <t>V4006009</t>
  </si>
  <si>
    <t>Pintura acrílica 400 ml RAL 6009 VERDE ABETO</t>
  </si>
  <si>
    <t>V4006010</t>
  </si>
  <si>
    <t>Pintura acrílica 400 ml RAL 6010 VERDE HIERBA</t>
  </si>
  <si>
    <t>V4006011</t>
  </si>
  <si>
    <t>Pintura acrílica 400 ml RAL 6011 VERDE GRISACEO</t>
  </si>
  <si>
    <t>V4006016</t>
  </si>
  <si>
    <t>Pintura acrílica 400 ml RAL 6016 VERDE TURQUESA</t>
  </si>
  <si>
    <t>V4006018</t>
  </si>
  <si>
    <t>Pintura acrílica 400 ml RAL 6018 VERDE AMARILLENTO</t>
  </si>
  <si>
    <t>V4006019</t>
  </si>
  <si>
    <t>Pintura acrílica 400 ml RAL 6019 VERDE BLANCO</t>
  </si>
  <si>
    <t>V4006024</t>
  </si>
  <si>
    <t>Pintura acrílica 400 ml RAL 6024 VERDE TRÁFICO</t>
  </si>
  <si>
    <t>V4006026</t>
  </si>
  <si>
    <t>Pintura acrílica 400 ml RAL 6026 VERDE OPALO</t>
  </si>
  <si>
    <t>V4006027</t>
  </si>
  <si>
    <t>Pintura acrílica 400 ml RAL 6027 VERDE CLARO</t>
  </si>
  <si>
    <t>V4006029</t>
  </si>
  <si>
    <t>Pintura acrílica 400 ml RAL 6029 VERDE MENTA</t>
  </si>
  <si>
    <t>V4007000</t>
  </si>
  <si>
    <t>Pintura acrílica 400 ml RAL 7000 GRIS VAIO</t>
  </si>
  <si>
    <t>V4007001</t>
  </si>
  <si>
    <t>Pintura acrílica 400 ml RAL 7001 GRIS PLATEADO</t>
  </si>
  <si>
    <t>V4007004</t>
  </si>
  <si>
    <t>Pintura acrílica 400 ml RAL 7004 GRIS SEÑALES</t>
  </si>
  <si>
    <t>V4007008OP</t>
  </si>
  <si>
    <t>Pintura acrílica 400 ml RAL 7008 GRIS CAQUI MATE</t>
  </si>
  <si>
    <t>V4007010</t>
  </si>
  <si>
    <t>Pintura acrílica 400 ml RAL 7010 GRIS LONA</t>
  </si>
  <si>
    <t>V4007011</t>
  </si>
  <si>
    <t>Pintura acrílica 400 ml RAL 7011 GRIS HIERRO</t>
  </si>
  <si>
    <t>V4007012</t>
  </si>
  <si>
    <t>Pintura acrílica 400 ml RAL 7012 GRIS BASALTO</t>
  </si>
  <si>
    <t>V4007015</t>
  </si>
  <si>
    <t>Pintura acrílica 400 ml RAL 7015 GRIS PIZARRA</t>
  </si>
  <si>
    <t>V4007016</t>
  </si>
  <si>
    <t>Pintura acrílica 400 ml RAL 7016 GRIS ANTRACITA</t>
  </si>
  <si>
    <t>V4007016OP</t>
  </si>
  <si>
    <t>Pintura acrílica 400 ml RAL 7016 GRIS ANTRACITA MATE</t>
  </si>
  <si>
    <t>V4007021</t>
  </si>
  <si>
    <t>Pintura acrílica 400 ml RAL 7021 GRIS NEGRUZCO</t>
  </si>
  <si>
    <t>V4007022OP</t>
  </si>
  <si>
    <t>Pintura acrílica 400 ml RAL 7022 GRIS SOMBRA MATE</t>
  </si>
  <si>
    <t>V4007024</t>
  </si>
  <si>
    <t>Pintura acrílica 400 ml RAL 7024 GRIS GRAFITO</t>
  </si>
  <si>
    <t>V4007025</t>
  </si>
  <si>
    <t>Pintura acrílica 400 ml RAL 7025 GRIS PERLA</t>
  </si>
  <si>
    <t>V4007026</t>
  </si>
  <si>
    <t>Pintura acrílica 400 ml RAL 7026 GRIS GRANITO</t>
  </si>
  <si>
    <t>V4007030</t>
  </si>
  <si>
    <t>Pintura acrílica 400 ml RAL 7030 GRIS PIEDRA</t>
  </si>
  <si>
    <t>V4007031</t>
  </si>
  <si>
    <t>Pintura acrílica 400 ml RAL 7031 GRIS AZULADO</t>
  </si>
  <si>
    <t>V4007032</t>
  </si>
  <si>
    <t>Pintura acrílica 400 ml RAL 7032 GRIS GRAVA</t>
  </si>
  <si>
    <t>V4007035</t>
  </si>
  <si>
    <t>Pintura acrílica 400 ml RAL 7035 GRIS CLARO</t>
  </si>
  <si>
    <t>V4007036</t>
  </si>
  <si>
    <t>Pintura acrílica 400 ml RAL 7036 GRIS PLATINO</t>
  </si>
  <si>
    <t>V4007037</t>
  </si>
  <si>
    <t>Pintura acrílica 400 ml RAL 7037 GRIS POLVO</t>
  </si>
  <si>
    <t>V4007038</t>
  </si>
  <si>
    <t>Pintura acrílica 400 ml RAL 7038 GRIS AGATA</t>
  </si>
  <si>
    <t>V4007039</t>
  </si>
  <si>
    <t>Pintura acrílica 400 ml RAL 7039 GRIS CUARZO</t>
  </si>
  <si>
    <t>V4007040</t>
  </si>
  <si>
    <t>Pintura acrílica 400 ml RAL 7040 GRIS VENTANA</t>
  </si>
  <si>
    <t>V4007042</t>
  </si>
  <si>
    <t>Pintura acrílica 400 ml RAL 7042 GRIS TRÁFICO</t>
  </si>
  <si>
    <t>V4007044</t>
  </si>
  <si>
    <t>Pintura acrílica 400 ml RAL 7044 GRIS SEDA</t>
  </si>
  <si>
    <t>V4007046</t>
  </si>
  <si>
    <t>Pintura acrílica 400 ml RAL 7046 GRIS TELE 2</t>
  </si>
  <si>
    <t>V4007047OP</t>
  </si>
  <si>
    <t>Pintura acrílica 400 ml RAL 7047 GRIS TELE4 MATE</t>
  </si>
  <si>
    <t>V4007048</t>
  </si>
  <si>
    <t>Pintura acrílica 400 ml RAL 7048 GRIS MUSGO PERLADO</t>
  </si>
  <si>
    <t>V4008002</t>
  </si>
  <si>
    <t>Pintura acrílica 400 ml RAL 8002 MARRÓN SEÑALES</t>
  </si>
  <si>
    <t>V4008003</t>
  </si>
  <si>
    <t>Pintura acrílica 400 ml RAL 8003 MARRÓN PARDO ARCILLA</t>
  </si>
  <si>
    <t>V4008004</t>
  </si>
  <si>
    <t>Pintura acrílica 400 ml RAL 8004 MARRÓN COBRE</t>
  </si>
  <si>
    <t>V4008007</t>
  </si>
  <si>
    <t>Pintura acrílica 400 ml RAL 8007 MARRÓN PARDO CORZO</t>
  </si>
  <si>
    <t>V4008011</t>
  </si>
  <si>
    <t>Pintura acrílica 400 ml RAL 8011 MARRÓN NOGAL</t>
  </si>
  <si>
    <t>V4008012</t>
  </si>
  <si>
    <t>Pintura acrílica 400 ml RAL 8012 MARRÓN ROJO</t>
  </si>
  <si>
    <t>V4008014</t>
  </si>
  <si>
    <t>Pintura acrílica 400 ml RAL 8014 MARRÓN SEPIA</t>
  </si>
  <si>
    <t>V4008016</t>
  </si>
  <si>
    <t>Pintura acrílica 400 ml RAL 8016 MARRÓN CAOBA</t>
  </si>
  <si>
    <t>V4008017</t>
  </si>
  <si>
    <t>Pintura acrílica 400 ml RAL 8017 MARRÓN CACAO</t>
  </si>
  <si>
    <t>V4008019</t>
  </si>
  <si>
    <t>Pintura acrílica 400 ml RAL 8019 MARRÓN GRISACEO</t>
  </si>
  <si>
    <t>V4008022</t>
  </si>
  <si>
    <t>Pintura acrílica 400 ml RAL 8022 MARRÓN OSCURO</t>
  </si>
  <si>
    <t>V4008023</t>
  </si>
  <si>
    <t>Pintura acrílica 400 ml RAL 8023 MARRÓN NARANJA</t>
  </si>
  <si>
    <t>V4009001</t>
  </si>
  <si>
    <t>Pintura acrílica 400 ml RAL 9001 BLANCO CREMA</t>
  </si>
  <si>
    <t>V4009002</t>
  </si>
  <si>
    <t>Pintura acrílica 400 ml RAL 9002 BLANCO GRISACEO</t>
  </si>
  <si>
    <t>V4009003</t>
  </si>
  <si>
    <t>Pintura acrílica 400 ml RAL 9003 BLANCO SEÑALES</t>
  </si>
  <si>
    <t>V4009006</t>
  </si>
  <si>
    <t>Pintura acrílica 400 ml RAL 9006 ALUMINIO</t>
  </si>
  <si>
    <t>V4009007</t>
  </si>
  <si>
    <t>Pintura acrílica 400 ml RAL 9007 ALUMINIO GRIS</t>
  </si>
  <si>
    <t>V4009011</t>
  </si>
  <si>
    <t>Pintura acrílica 400 ml RAL 9011 NEGRO GRAFITO</t>
  </si>
  <si>
    <t>V4009016</t>
  </si>
  <si>
    <t>Pintura acrílica 400 ml RAL 9016 BLANCO TRÁFICO</t>
  </si>
  <si>
    <t>V4009023</t>
  </si>
  <si>
    <t>Pintura acrílica 400 ml RAL 9023 GRIS OSCURO PERLADO</t>
  </si>
  <si>
    <t>V400PAST.5</t>
  </si>
  <si>
    <t>Pintura acrílica 400 ml RAL 9005 NEGRO BRILLO</t>
  </si>
  <si>
    <t>V400PAST.6</t>
  </si>
  <si>
    <t>Pintura acrílica 400 ml RAL 9005 NEGRO MATE</t>
  </si>
  <si>
    <t>V400SAT.2</t>
  </si>
  <si>
    <t>Pintura acrílica multiuso 400 ml RAL 9005 NEGRO SATINADO (60 gloss)</t>
  </si>
  <si>
    <t>V400PAST.3</t>
  </si>
  <si>
    <t>Pintura acrílica 400 ml RAL 9010 BLANCO BRILLO</t>
  </si>
  <si>
    <t>V400PAST.4</t>
  </si>
  <si>
    <t>Pintura acrílica 400 ml RAL 9010 BLANCO MATE</t>
  </si>
  <si>
    <t>V400SAT.1</t>
  </si>
  <si>
    <t>Pintura acrílica 400 ml RAL 9010 BLANCO SATINADO (60 gloss)</t>
  </si>
  <si>
    <t>V400TM</t>
  </si>
  <si>
    <t>Pintura acrílica 400 ml MARRÓN OSCURO</t>
  </si>
  <si>
    <t>V400PAST.7</t>
  </si>
  <si>
    <t>Pintura acrílica 400 ml TRANSPARENTE BRILLO</t>
  </si>
  <si>
    <t>V400PAST.8</t>
  </si>
  <si>
    <t>Pintura acrílica 400 ml TRANSPARENTE MATE</t>
  </si>
  <si>
    <t>V400SAT.3</t>
  </si>
  <si>
    <t>Pintura acrílica 400 ml TRANSPARENTE SATINADO</t>
  </si>
  <si>
    <t>ESMALTE ACRÍLICO 600 ml.</t>
  </si>
  <si>
    <t>V600PAST.5</t>
  </si>
  <si>
    <t>Pintura acrílica multiuso 600 ml RAL 9005 Negro Brillo</t>
  </si>
  <si>
    <t>V600PAST.6</t>
  </si>
  <si>
    <t>Pintura acrílica multiuso 600 ml RAL 9005 Negro Mate</t>
  </si>
  <si>
    <t>V600PAST.3</t>
  </si>
  <si>
    <t>Pintura acrílica multiuso 600 ml RAL 9010 Blanco Brillo</t>
  </si>
  <si>
    <t>V600PAST.4</t>
  </si>
  <si>
    <t>Pintura acrílica multiuso 600 ml RAL 9010 Blanco Mate</t>
  </si>
  <si>
    <t>PISTOLA AEROSOL</t>
  </si>
  <si>
    <t>GUN/NEMO</t>
  </si>
  <si>
    <t>Pistola de aerosol</t>
  </si>
  <si>
    <t>Pistola</t>
  </si>
  <si>
    <t>PINTURAS METALIZADA</t>
  </si>
  <si>
    <t>V400DIAM.1</t>
  </si>
  <si>
    <t>Esmalte efecto perlado / metalizados gris 400 ml</t>
  </si>
  <si>
    <t>V400DIAM.2</t>
  </si>
  <si>
    <t>Esmalte efecto perlado / metalizados azul 400 ml</t>
  </si>
  <si>
    <t>V400DIAM.3</t>
  </si>
  <si>
    <t>Esmalte efecto perlado / metalizados negro 400 ml</t>
  </si>
  <si>
    <t>V400DIAM.4</t>
  </si>
  <si>
    <t>Esmalte efecto perlado / metalizados amarillo 400 ml</t>
  </si>
  <si>
    <t>V400DIAM.5</t>
  </si>
  <si>
    <t>Esmalte efecto perlado / metalizados verde 400 ml</t>
  </si>
  <si>
    <t>V400DIAM.6</t>
  </si>
  <si>
    <t>Esmalte efecto perlado / metalizados rojo 400 ml</t>
  </si>
  <si>
    <t>PINTURA FLÚOR</t>
  </si>
  <si>
    <t>V400FLUOR.1</t>
  </si>
  <si>
    <t>Esmalte efecto fluorescente naranja 400 ml</t>
  </si>
  <si>
    <t>V400FLUOR.2</t>
  </si>
  <si>
    <t>Esmalte efecto fluorescente amarillo 400 ml</t>
  </si>
  <si>
    <t>V400FLUOR.3</t>
  </si>
  <si>
    <t>Esmalte efecto fluorescente fucsia 400 ml</t>
  </si>
  <si>
    <t>V400FLUOR.4</t>
  </si>
  <si>
    <t>Esmalte efecto fluorescente verde 400 ml</t>
  </si>
  <si>
    <t>V400FLUOR.5</t>
  </si>
  <si>
    <t>Esmalte efecto fluorescente azul 400 ml</t>
  </si>
  <si>
    <t>V400FLUOR.6</t>
  </si>
  <si>
    <t>Esmalte efecto fluorescente rojo 400 ml</t>
  </si>
  <si>
    <t>PINTURAS EFECTO  FOTOLUMINISCENTE</t>
  </si>
  <si>
    <t>V408</t>
  </si>
  <si>
    <t>Pintura Efecto Fotoluminiscente 400ml</t>
  </si>
  <si>
    <t>PINTURAS EFECTO METALES PRECIOSOS</t>
  </si>
  <si>
    <t>PINTURAS EFECTO CROMADOS METALES PRECIOSOS</t>
  </si>
  <si>
    <t>V400MET.1</t>
  </si>
  <si>
    <t>Esmalte efecto cobre metalizado 400 ml</t>
  </si>
  <si>
    <t>V400MET.2</t>
  </si>
  <si>
    <t>Esmalte efecto oro rico moderno 400 ml</t>
  </si>
  <si>
    <t>V400MET.3</t>
  </si>
  <si>
    <t>Esmalte efecto plata espejo 400 ml</t>
  </si>
  <si>
    <t>V400MET.4</t>
  </si>
  <si>
    <t>Esmalte efecto plata metalizado 400 ml</t>
  </si>
  <si>
    <t>V400MET.5</t>
  </si>
  <si>
    <t>Esmalte efecto oro espejo 400 ml</t>
  </si>
  <si>
    <t>V400MET.6</t>
  </si>
  <si>
    <t>Esmalte efecto oro viejo metalizado 400 ml</t>
  </si>
  <si>
    <t>V400RUG</t>
  </si>
  <si>
    <t>Efecto Oxido 400ml</t>
  </si>
  <si>
    <t>V400TER</t>
  </si>
  <si>
    <t>Efecto Terracota 400ml</t>
  </si>
  <si>
    <t>PINTURA PARA BAÑERAS/CERÁMICA</t>
  </si>
  <si>
    <t>V400POR</t>
  </si>
  <si>
    <t>Pintura para bañeras / cerámica 400 ml</t>
  </si>
  <si>
    <t>PINTURA PARA RADIADORES</t>
  </si>
  <si>
    <t>V400RAD.1</t>
  </si>
  <si>
    <t>Esmalte radiatores RAL 1013 400 ml</t>
  </si>
  <si>
    <t>V400RAD.2</t>
  </si>
  <si>
    <t>Esmalte radiatores RAL 9010 400 ml</t>
  </si>
  <si>
    <t>V400RAD.2OP</t>
  </si>
  <si>
    <t>Esmalte radiadores RAL 9010 puro mate 400 ml</t>
  </si>
  <si>
    <t>PINTURA PARA ELECTRODOMESTICOS</t>
  </si>
  <si>
    <t>V400PAST.2</t>
  </si>
  <si>
    <t>Esmalte Blanco electrodomésticos 400 ml</t>
  </si>
  <si>
    <t>PINTURA PARACHOQUES TEXTURADO</t>
  </si>
  <si>
    <t>V400FAS.1</t>
  </si>
  <si>
    <t>Esmalte negro gofrado  400 ml</t>
  </si>
  <si>
    <t>V400FAS.2</t>
  </si>
  <si>
    <t>Esmalte gris claro gofrado 400 ml</t>
  </si>
  <si>
    <t>V400FAS.3</t>
  </si>
  <si>
    <t>Esmalte gris oscuro gofrado 400 ml</t>
  </si>
  <si>
    <t>PINTURA ALTAS TEMPERATURAS</t>
  </si>
  <si>
    <t>V400TEMP.1</t>
  </si>
  <si>
    <t>Esmalte altas temperaturas negro mate 400 ml</t>
  </si>
  <si>
    <t>V400TEMP.2</t>
  </si>
  <si>
    <t>Esmalte altas temperaturas aluminio 400 ml</t>
  </si>
  <si>
    <t>V400TEMP.3</t>
  </si>
  <si>
    <t>Esmalte altas temperaturas rojo 400 ml</t>
  </si>
  <si>
    <t>V400TEMP.4</t>
  </si>
  <si>
    <t>Esmalte altas temperaturas blanco 400 ml</t>
  </si>
  <si>
    <t>V400TEMP.6</t>
  </si>
  <si>
    <t>Esmalte altas temperaturas gris antracita 400 ml</t>
  </si>
  <si>
    <t>LASURES/LACAS PARA MADERA</t>
  </si>
  <si>
    <t>V407TR</t>
  </si>
  <si>
    <t>Lasur 400 ml Transparente</t>
  </si>
  <si>
    <t>V407BI</t>
  </si>
  <si>
    <t>Lasur 400 ml Blanco</t>
  </si>
  <si>
    <t>V407NS</t>
  </si>
  <si>
    <t>Lasur  400 ml Nuez Oscura</t>
  </si>
  <si>
    <t>V407NC</t>
  </si>
  <si>
    <t>Lasur 400 ml Nuez Clara</t>
  </si>
  <si>
    <t>V407TE</t>
  </si>
  <si>
    <t>Lasur 400 ml Teka</t>
  </si>
  <si>
    <t>V407RO</t>
  </si>
  <si>
    <t>Lasur 400 ml Roble</t>
  </si>
  <si>
    <t>PINTURA A LA TIZA</t>
  </si>
  <si>
    <t>V404BC</t>
  </si>
  <si>
    <t>Chalk Spray base H2O Mate Blanco Crema</t>
  </si>
  <si>
    <t>V404BP</t>
  </si>
  <si>
    <t>Chalk Spray base H2O Mate Blanco Puro</t>
  </si>
  <si>
    <t>V404BE</t>
  </si>
  <si>
    <t>Chalk Spray base H2O Mate Beige</t>
  </si>
  <si>
    <t>V404GS</t>
  </si>
  <si>
    <t>Chalk Spray Base H2O Mate Seda Gris</t>
  </si>
  <si>
    <t>V404VS</t>
  </si>
  <si>
    <t>Chalk Spray base H2O Mate Verde Salvia</t>
  </si>
  <si>
    <t>V404RC</t>
  </si>
  <si>
    <t>Chalk Spray Base H2O Mate Rosa Cipria</t>
  </si>
  <si>
    <t>V404AA</t>
  </si>
  <si>
    <t>Chalk Spray Base H2O Mate Azul Agua Mar</t>
  </si>
  <si>
    <t>V404LP</t>
  </si>
  <si>
    <t>Chalk Spray Base H2O Mate Lavanda Provenzal</t>
  </si>
  <si>
    <t>V404TF</t>
  </si>
  <si>
    <t>Chalk Spray Base H2O Mate Final Transparente</t>
  </si>
  <si>
    <t>V404CP</t>
  </si>
  <si>
    <t>Chalk Spray Base H2O Cera Protectora</t>
  </si>
  <si>
    <t>PINTURA ALUMINIO LLANTAS</t>
  </si>
  <si>
    <t>V400CAR.1</t>
  </si>
  <si>
    <t>Esmalte aluminio llantas 400 ml</t>
  </si>
  <si>
    <t>PINTURA PARA PINZAS DE FRENO</t>
  </si>
  <si>
    <t>V400TEMP.8</t>
  </si>
  <si>
    <t>Esmalte altas temperaturas rojo frenos 400 ml</t>
  </si>
  <si>
    <t>PINTURA VINÍLICA</t>
  </si>
  <si>
    <t>V406NE</t>
  </si>
  <si>
    <t>Pelable HQ spray 400ml  negro mate</t>
  </si>
  <si>
    <t>V406BI</t>
  </si>
  <si>
    <t>Pelable HQ spray 400ml  blanco mate</t>
  </si>
  <si>
    <t>V406AL</t>
  </si>
  <si>
    <t>Pelable HQ spray 400ml  aluminio mate 9006</t>
  </si>
  <si>
    <t>V406RO</t>
  </si>
  <si>
    <t>Pelable HQ spray 400ml  rojo mate 3000</t>
  </si>
  <si>
    <t>V406BL</t>
  </si>
  <si>
    <t>Pelable HQ spray 400ml  azul mate 5017</t>
  </si>
  <si>
    <t>V406VE</t>
  </si>
  <si>
    <t>Pelable HQ spray 400ml verde mate 6029</t>
  </si>
  <si>
    <t>V406GI</t>
  </si>
  <si>
    <t>Pelable HQ spray 400ml  amarillo mate 1023</t>
  </si>
  <si>
    <t>V406TO</t>
  </si>
  <si>
    <t>Pelable HQ spray 400ml transparente mate</t>
  </si>
  <si>
    <t>V406TL</t>
  </si>
  <si>
    <t>Pelable HQ spray 400ml transparente brillo</t>
  </si>
  <si>
    <t>V406OR</t>
  </si>
  <si>
    <t>Pelable HQ spray 400ml  oro rico pálido</t>
  </si>
  <si>
    <t>AGRI LINE PINTURAS</t>
  </si>
  <si>
    <t>V400CAR.4</t>
  </si>
  <si>
    <t>Bodywork Agri Kubota Naranja</t>
  </si>
  <si>
    <t>V400CAR.5</t>
  </si>
  <si>
    <t>Bodywork Agri Rosso Massey Fergusson Rojo</t>
  </si>
  <si>
    <t>V400CAR.6</t>
  </si>
  <si>
    <t>Bodywork Agri John Deere Verde</t>
  </si>
  <si>
    <t>V400CAR.8</t>
  </si>
  <si>
    <t>Bodywork Agri John Deere Amarillo</t>
  </si>
  <si>
    <t>V400CAR.9</t>
  </si>
  <si>
    <t>Bodywork Agri Caterpillar Amarillo</t>
  </si>
  <si>
    <t>V400CAR.10</t>
  </si>
  <si>
    <t>Bodywork Agri NEW Holland Azul</t>
  </si>
  <si>
    <t>V400CAR.11</t>
  </si>
  <si>
    <t>Bodywork Agri NEW Holland Amarillo</t>
  </si>
  <si>
    <t>V400CAR.12</t>
  </si>
  <si>
    <t>Bodywork Agri Fendt Verde</t>
  </si>
  <si>
    <t>V400CAR.13</t>
  </si>
  <si>
    <t>Bodywork Agri Class Verde</t>
  </si>
  <si>
    <t>V400CAR.14</t>
  </si>
  <si>
    <t>Bodywork Agri Merlo Verde</t>
  </si>
  <si>
    <t>V400CAR.22</t>
  </si>
  <si>
    <t>Bodywork Agri JBC Amarillo</t>
  </si>
  <si>
    <t>V400CAR.23</t>
  </si>
  <si>
    <t>Bodywork Agri Same  Naranja/Rojo</t>
  </si>
  <si>
    <t>V400CAR.24</t>
  </si>
  <si>
    <t>Bodywork Agri Fiat Terracota</t>
  </si>
  <si>
    <t>V400CAR.25</t>
  </si>
  <si>
    <t>Bodywork Agri Landini Azul</t>
  </si>
  <si>
    <t>V400CAR.26</t>
  </si>
  <si>
    <t>Bodywork Agri Ford Azul</t>
  </si>
  <si>
    <t>V400CAR.27</t>
  </si>
  <si>
    <t>Bodywork Agri Deutz Verde</t>
  </si>
  <si>
    <t>V400CAR.29</t>
  </si>
  <si>
    <t>Bodywork Agri Blanco</t>
  </si>
  <si>
    <t>V400CAR.30</t>
  </si>
  <si>
    <t>Bodywork Agri Negro</t>
  </si>
  <si>
    <t>V400CAR.31</t>
  </si>
  <si>
    <t>Bodywork Agri Gris Fiat</t>
  </si>
  <si>
    <t>PINTURA ANTICALÓRICA TRANSPARENTE</t>
  </si>
  <si>
    <t>V400TEMP.5</t>
  </si>
  <si>
    <t>Esmalte altas temperaturas transparente 400 ml</t>
  </si>
  <si>
    <t>BARNIZ CUADROS</t>
  </si>
  <si>
    <t>PROTECTOR ANTIGRAVILLA</t>
  </si>
  <si>
    <t>V400SCOCCA</t>
  </si>
  <si>
    <r>
      <t xml:space="preserve">Parachoques Antigravilla </t>
    </r>
    <r>
      <rPr>
        <b/>
        <sz val="11"/>
        <color rgb="FF000000"/>
        <rFont val="Calibri"/>
        <family val="2"/>
        <scheme val="minor"/>
      </rPr>
      <t xml:space="preserve">uso exclusivo profesional </t>
    </r>
    <r>
      <rPr>
        <b/>
        <sz val="11"/>
        <color indexed="8"/>
        <rFont val="Calibri"/>
        <family val="2"/>
        <scheme val="minor"/>
      </rPr>
      <t>400 ml</t>
    </r>
  </si>
  <si>
    <t>BARNIZ PROTECTOR</t>
  </si>
  <si>
    <t>V400CAR/FIN</t>
  </si>
  <si>
    <t>Esmalte transparente final carrocería 400 ml</t>
  </si>
  <si>
    <t>MARCADOR DE OBRA 360°</t>
  </si>
  <si>
    <t>V403GIALLO</t>
  </si>
  <si>
    <t>Marcador de Obra 360° 500 ml Amarillo fluorescente</t>
  </si>
  <si>
    <t>V403FUCSIA</t>
  </si>
  <si>
    <t>Marcador de Obra 360° 500 ml Fucsia fluorescente</t>
  </si>
  <si>
    <t>V403ARANCIO</t>
  </si>
  <si>
    <t>Marcador de Obra 360° 500 ml Naranja fluorescente</t>
  </si>
  <si>
    <t>V403VERDE</t>
  </si>
  <si>
    <t>Marcador de Obra 360° 500 ml Verde fluorescente</t>
  </si>
  <si>
    <t>V403BLU</t>
  </si>
  <si>
    <t>Marcador de Obra 360° 500 ml Azul fluorescente</t>
  </si>
  <si>
    <t>V403ROSSO</t>
  </si>
  <si>
    <t>Marcador de Obra 360° 500 ml Rojo fluorescente</t>
  </si>
  <si>
    <t>MARCADOR DE OBRA 360° PASTEL</t>
  </si>
  <si>
    <t>V403GIALLOP</t>
  </si>
  <si>
    <t>Marcador de Obra 360° 500 ml Amarillo PASTEL</t>
  </si>
  <si>
    <t>V403ROSSOP</t>
  </si>
  <si>
    <t>Marcador de Obra 360° 500 ml Rojo PASTEL</t>
  </si>
  <si>
    <t>V403VERDEP</t>
  </si>
  <si>
    <t>Marcador de Obra 360° 500 ml Verde PASTEL</t>
  </si>
  <si>
    <t>V403BLUP</t>
  </si>
  <si>
    <t>Marcador de Obra 360° 500 ml Azul PASTEL</t>
  </si>
  <si>
    <t>V403BIANCO</t>
  </si>
  <si>
    <t>Marcador de Obra 360° 500 ml Blanco  PASTEL</t>
  </si>
  <si>
    <t>V403NERO</t>
  </si>
  <si>
    <t>Marcador de Obra 360° 500 ml Negro  PASTEL</t>
  </si>
  <si>
    <t>MARCADOR DE OBRA TEMPORANEO 360°</t>
  </si>
  <si>
    <t>V403GIALLOT</t>
  </si>
  <si>
    <t>Marcador de Obra 360° 500 ml Amarillo fluorescente TEMPO</t>
  </si>
  <si>
    <t>V403ROSSOT</t>
  </si>
  <si>
    <t>Marcador de Obra 360° 500 ml Rojo fluorescente TEMPO</t>
  </si>
  <si>
    <t>V403FUCSIAT</t>
  </si>
  <si>
    <t>Marcador de Obra 360° 500 ml Fucsia fluorescente TEMPO</t>
  </si>
  <si>
    <t>V403ARANCIOT</t>
  </si>
  <si>
    <t>Marcador de Obra 360° 500 ml Naranja fluorescente TEMPO</t>
  </si>
  <si>
    <t>V403VERDET</t>
  </si>
  <si>
    <t>Marcador de Obra 360° 500 ml Verde fluorescente TEMPO</t>
  </si>
  <si>
    <t>V403BLUT</t>
  </si>
  <si>
    <t>Marcador de Obra 360° 500 ml Azul fluorescente TEMPO</t>
  </si>
  <si>
    <t>MARCADOR DE SEÑALIZACIÓN</t>
  </si>
  <si>
    <t>V401R</t>
  </si>
  <si>
    <t>Trazador 90º Rojo 400ml</t>
  </si>
  <si>
    <t>V401B</t>
  </si>
  <si>
    <t>Trazador 90º Azul 400ml</t>
  </si>
  <si>
    <t>V401N</t>
  </si>
  <si>
    <t>Trazador 90º Negro 400ml</t>
  </si>
  <si>
    <t>V405B</t>
  </si>
  <si>
    <t>Marcador de señalizacion 750 ml. Blanco</t>
  </si>
  <si>
    <t>V405G</t>
  </si>
  <si>
    <t>Marcador de señalizacion 750 ml. Amarillo</t>
  </si>
  <si>
    <t>V405A</t>
  </si>
  <si>
    <t>Marcador de señalizacion 750 ml. Azul</t>
  </si>
  <si>
    <t>CARRO PARA MARCADOR DE SEÑALIZACIÓN</t>
  </si>
  <si>
    <t>CAR</t>
  </si>
  <si>
    <t>Carro para marcador señalización</t>
  </si>
  <si>
    <t>Carro</t>
  </si>
  <si>
    <t>ROTULADORES A10</t>
  </si>
  <si>
    <t>PENARANCIO</t>
  </si>
  <si>
    <t>A 10 Rotulador 10 ML PUNTA MEDIA NARANJA</t>
  </si>
  <si>
    <t>Rotulador</t>
  </si>
  <si>
    <t>PENARGENTO</t>
  </si>
  <si>
    <t>A 10 Rotulador 10 ML PUNTA MEDIA PLATA</t>
  </si>
  <si>
    <t>PENBIANCO</t>
  </si>
  <si>
    <t>A 10 Rotulador 10 ML PUNTA MEDIA BLANCO</t>
  </si>
  <si>
    <t>PENBLU</t>
  </si>
  <si>
    <t>A 10 Rotulador 10 ML PUNTA MEDIA AZUL</t>
  </si>
  <si>
    <t>PENGIALLO</t>
  </si>
  <si>
    <t>A 10 Rotulador 10 ML PUNTA MEDIA AMARILLO</t>
  </si>
  <si>
    <t>PENMARRONE</t>
  </si>
  <si>
    <t>A 10 Rotulador 10 ML PUNTA MEDIA MARRÓN</t>
  </si>
  <si>
    <t>PENNERO</t>
  </si>
  <si>
    <t>A 10 Rotulador 10 ML PUNTA MEDIA NEGRO</t>
  </si>
  <si>
    <t>PENORO</t>
  </si>
  <si>
    <t>A 10 Rotulador 10 ML PUNTA MEDIA ORO</t>
  </si>
  <si>
    <t>PENROSA</t>
  </si>
  <si>
    <t>A 10 Rotulador 10 ML PUNTA MEDIA ROSA</t>
  </si>
  <si>
    <t>PENROSSO</t>
  </si>
  <si>
    <t>A 10 Rotulador 10 ML PUNTA MEDIA ROJO</t>
  </si>
  <si>
    <t>PENVERDE</t>
  </si>
  <si>
    <t>A 10 Rotulador 10 ML PUNTA MEDIA VERDE</t>
  </si>
  <si>
    <t>PENVERDECHIARO</t>
  </si>
  <si>
    <t>A 10 Rotulador 10 ML PUNTA MEDIA VERDE CLARO</t>
  </si>
  <si>
    <t>PENVIOLA</t>
  </si>
  <si>
    <t>A 10 Rotulador 10 ML PUNTA MEDIA VIOLETA</t>
  </si>
  <si>
    <t>ROTULADORES A20</t>
  </si>
  <si>
    <t>PEN-A20-ARGENTO</t>
  </si>
  <si>
    <t>A20 Rotulador 13 ML PUNTA MEDIA PLATA</t>
  </si>
  <si>
    <t>PEN-A20-BIANCO</t>
  </si>
  <si>
    <t>A20 Rotulador 13 ML PUNTA MEDIA BLANCO</t>
  </si>
  <si>
    <t>PEN-A20-BLU</t>
  </si>
  <si>
    <t>A20 Rotulador 13 ML PUNTA MEDIA AZUL</t>
  </si>
  <si>
    <t>PEN-A20-GIALLO</t>
  </si>
  <si>
    <t>A20 Rotulador 13 ML PUNTA MEDIA AMARILLO</t>
  </si>
  <si>
    <t>PEN-A20-NERO</t>
  </si>
  <si>
    <t>A20 Rotulador 13 ML PUNTA MEDIA NEGRO</t>
  </si>
  <si>
    <t>PEN-A20-ORO</t>
  </si>
  <si>
    <t>A20 Rotulador 13 ML PUNTA MEDIA ORO</t>
  </si>
  <si>
    <t>PEN-A20-ROSSO</t>
  </si>
  <si>
    <t>A20 Rotulador 13 ML PUNTA MEDIA ROJO</t>
  </si>
  <si>
    <t>PEN-A20-VERDE</t>
  </si>
  <si>
    <t>A20 Rotulador 13 ML PUNTA MEDIA VERDE</t>
  </si>
  <si>
    <t xml:space="preserve">PRECARGADO </t>
  </si>
  <si>
    <t>V402</t>
  </si>
  <si>
    <t>Precargado DME 400 ml HEMBRA</t>
  </si>
  <si>
    <t>V402/SIN</t>
  </si>
  <si>
    <t>Precargado DME 400 ml HEMBRA. Sin Boquilla</t>
  </si>
  <si>
    <t>SIN BOQUILLA</t>
  </si>
  <si>
    <t>V402M</t>
  </si>
  <si>
    <t>Precargado DME 400 ml MACHO</t>
  </si>
  <si>
    <t xml:space="preserve">MÁQUINA LLENADORA DE PRECARGADO </t>
  </si>
  <si>
    <t>DOS.04</t>
  </si>
  <si>
    <t>Máquina precarga Automática</t>
  </si>
  <si>
    <t>Máquina</t>
  </si>
  <si>
    <t>DOS.02</t>
  </si>
  <si>
    <t>Máquina precarga Manual</t>
  </si>
  <si>
    <t>DOSN</t>
  </si>
  <si>
    <t>Máquina precarga Neumática</t>
  </si>
  <si>
    <t>TAP-DOS.04</t>
  </si>
  <si>
    <t>Tapón para FILL ONE (V402/FILL)</t>
  </si>
  <si>
    <t>Tapón</t>
  </si>
  <si>
    <t>TAP-DOS.05</t>
  </si>
  <si>
    <t>Tapón para FILL ONE (V402)</t>
  </si>
  <si>
    <t>LIMPIEZA</t>
  </si>
  <si>
    <t>P303</t>
  </si>
  <si>
    <t>Limpiador alta presión (aire comprimido) 400 ml</t>
  </si>
  <si>
    <t>P304</t>
  </si>
  <si>
    <t>Elimina colas y etiquetas 200 ml</t>
  </si>
  <si>
    <t>P300</t>
  </si>
  <si>
    <t>Limpador solvente universal 400 ml</t>
  </si>
  <si>
    <t>M204</t>
  </si>
  <si>
    <t>Desengrasante uso general grado alimentario 400 ml.</t>
  </si>
  <si>
    <t>P301</t>
  </si>
  <si>
    <t>Elimina silicona 400 ml</t>
  </si>
  <si>
    <t>P323</t>
  </si>
  <si>
    <t>Quita manchas marmol y terrazo 200 ml</t>
  </si>
  <si>
    <t>P324</t>
  </si>
  <si>
    <t>Limpiador y Pulidor acero Inox 400 ml</t>
  </si>
  <si>
    <t>P312</t>
  </si>
  <si>
    <t>Desodorante ambientes 400 ml</t>
  </si>
  <si>
    <t>P313</t>
  </si>
  <si>
    <t>Limpia cristales espumoso 400 ml</t>
  </si>
  <si>
    <t>P305</t>
  </si>
  <si>
    <t>Alcohol Isopropílico Higienizante 400ml</t>
  </si>
  <si>
    <t>P320</t>
  </si>
  <si>
    <t>Higienizante Tejidos 400 ml</t>
  </si>
  <si>
    <t>P316</t>
  </si>
  <si>
    <t>Desengrasante multiuso  750 ml</t>
  </si>
  <si>
    <t>Trigger</t>
  </si>
  <si>
    <t>P314</t>
  </si>
  <si>
    <t>Elimina Moho 750 ml</t>
  </si>
  <si>
    <t>P317</t>
  </si>
  <si>
    <t>Limpiador vidrios de chimeneas 750 ml</t>
  </si>
  <si>
    <t>P319</t>
  </si>
  <si>
    <t>Crema Blanca fluida 4 lt con dosificador</t>
  </si>
  <si>
    <t>P308</t>
  </si>
  <si>
    <t>Pasta Lavamanos amarilla con lanolina 4000 ml</t>
  </si>
  <si>
    <t>P309</t>
  </si>
  <si>
    <t>Pasta Lavamanos amarilla con lanolina 900 ml</t>
  </si>
  <si>
    <t>P310</t>
  </si>
  <si>
    <t>Pasta lavamanos blanca superconcentrada 4000 ml</t>
  </si>
  <si>
    <t>P310/25</t>
  </si>
  <si>
    <t>Pasta lavamanos blanca superconcentrada 25000 ml</t>
  </si>
  <si>
    <t>P311</t>
  </si>
  <si>
    <t>Pasta lavamanos blanca superconcentrada 900 ml</t>
  </si>
  <si>
    <t>P306</t>
  </si>
  <si>
    <r>
      <t>Desatascador 1 LT (1,8 KG).</t>
    </r>
    <r>
      <rPr>
        <b/>
        <sz val="11"/>
        <color rgb="FF000000"/>
        <rFont val="Calibri"/>
        <family val="2"/>
        <scheme val="minor"/>
      </rPr>
      <t>Uso exclusivo profesional</t>
    </r>
    <r>
      <rPr>
        <b/>
        <sz val="11"/>
        <color indexed="8"/>
        <rFont val="Calibri"/>
        <family val="2"/>
        <scheme val="minor"/>
      </rPr>
      <t xml:space="preserve"> Sulfúrico</t>
    </r>
  </si>
  <si>
    <t>P307</t>
  </si>
  <si>
    <r>
      <t>Desatascador 0,5 LT (0,9 KG).</t>
    </r>
    <r>
      <rPr>
        <b/>
        <sz val="11"/>
        <color rgb="FF000000"/>
        <rFont val="Calibri"/>
        <family val="2"/>
        <scheme val="minor"/>
      </rPr>
      <t>Uso exclusivo profesional</t>
    </r>
    <r>
      <rPr>
        <b/>
        <sz val="11"/>
        <color indexed="8"/>
        <rFont val="Calibri"/>
        <family val="2"/>
        <scheme val="minor"/>
      </rPr>
      <t xml:space="preserve">  Sulfúrico</t>
    </r>
  </si>
  <si>
    <t>P322</t>
  </si>
  <si>
    <t>Sosa caustica 1 kg</t>
  </si>
  <si>
    <t>P376</t>
  </si>
  <si>
    <t>Desatascador Tuberías 1 L</t>
  </si>
  <si>
    <t>P386</t>
  </si>
  <si>
    <t>Elimina Olores 1L</t>
  </si>
  <si>
    <t>AUTOMOCION / CAR LINE</t>
  </si>
  <si>
    <t>A450</t>
  </si>
  <si>
    <t>Limpia Salpicaderos 400 ml</t>
  </si>
  <si>
    <t>A451</t>
  </si>
  <si>
    <t>Limpia Salpicaderos 600 ml</t>
  </si>
  <si>
    <t>A456</t>
  </si>
  <si>
    <t>Limpia Salpicaderos brillo base agua 400 ml</t>
  </si>
  <si>
    <t>A468</t>
  </si>
  <si>
    <t>Limpia Salpicaderos sin silicona 600 ml</t>
  </si>
  <si>
    <t>A455</t>
  </si>
  <si>
    <t>Quita hielo spray 250 ml</t>
  </si>
  <si>
    <t>A462</t>
  </si>
  <si>
    <t>Limpiador de frenos 500 ml</t>
  </si>
  <si>
    <t>A472</t>
  </si>
  <si>
    <t>Limpiador de frenos 600 ml</t>
  </si>
  <si>
    <t>A20/FRECAR5</t>
  </si>
  <si>
    <t xml:space="preserve">Limpiafrenos Alta Calidad a Granel en envase de 5 Lts </t>
  </si>
  <si>
    <t>A20/FRECAR10</t>
  </si>
  <si>
    <t xml:space="preserve">Limpiafrenos Alta Calidad a Granel en envase de 10 Lts </t>
  </si>
  <si>
    <t>A20/FRECAR25</t>
  </si>
  <si>
    <t xml:space="preserve">Limpiafrenos Alta Calidad a Granel en envase de 25 Lts </t>
  </si>
  <si>
    <t>A460</t>
  </si>
  <si>
    <t>Abrillantador neumaticos negro 400 ml</t>
  </si>
  <si>
    <t>A470</t>
  </si>
  <si>
    <t>Limpiador carburadores 400 ml</t>
  </si>
  <si>
    <t>A469</t>
  </si>
  <si>
    <t>Limpiador Valvulas y Colectores 400 ml</t>
  </si>
  <si>
    <t>A466</t>
  </si>
  <si>
    <t xml:space="preserve">Starter / Autoarranque 200 ml </t>
  </si>
  <si>
    <t>A467</t>
  </si>
  <si>
    <t>Hiegienizante monodosis one-shot 150 ml</t>
  </si>
  <si>
    <t>A461</t>
  </si>
  <si>
    <t>Higienizante acondicionadores 400 ml</t>
  </si>
  <si>
    <t>A471</t>
  </si>
  <si>
    <t>Limpiador espumoso. Tejido y interiores de coche 400 ml</t>
  </si>
  <si>
    <t>A473</t>
  </si>
  <si>
    <t>Limpiador motores 400 ml</t>
  </si>
  <si>
    <t>SOLDADURA</t>
  </si>
  <si>
    <t>W500</t>
  </si>
  <si>
    <t>Detector de grietas blanco 400 ml</t>
  </si>
  <si>
    <t>W501</t>
  </si>
  <si>
    <t>Penetrante Rojo para grietas 400 ml</t>
  </si>
  <si>
    <t>W502</t>
  </si>
  <si>
    <t>Limpiador para grietas 400 ml</t>
  </si>
  <si>
    <t>W503</t>
  </si>
  <si>
    <t>Antiproyecciones soldadura base agua 400 ml</t>
  </si>
  <si>
    <t>W504</t>
  </si>
  <si>
    <t xml:space="preserve">Antiproyecciones soldadura base agua  5 Lt. </t>
  </si>
  <si>
    <t>W506</t>
  </si>
  <si>
    <t>Antiproyecciones soldadura inflamable 400 ml</t>
  </si>
  <si>
    <t>W507</t>
  </si>
  <si>
    <t>Detector fugas de gas 400 ml</t>
  </si>
  <si>
    <t>W508</t>
  </si>
  <si>
    <t>Antiproyecciones soldadura cerámico 400 ml</t>
  </si>
  <si>
    <t>Gama APR3 by Ambro-sol</t>
  </si>
  <si>
    <t>IMPRIMACIÓN ANTIOXIDANTE</t>
  </si>
  <si>
    <t>S400PAST.1</t>
  </si>
  <si>
    <t>S4001003</t>
  </si>
  <si>
    <t>S4001007</t>
  </si>
  <si>
    <t>S4001013</t>
  </si>
  <si>
    <t>S4001014</t>
  </si>
  <si>
    <t>S4001015</t>
  </si>
  <si>
    <t>S4001018</t>
  </si>
  <si>
    <t>S4001021</t>
  </si>
  <si>
    <t>S4001023</t>
  </si>
  <si>
    <t>S4001028</t>
  </si>
  <si>
    <t>S4002002</t>
  </si>
  <si>
    <t>S4002003</t>
  </si>
  <si>
    <t>S4002004</t>
  </si>
  <si>
    <t>S4002009</t>
  </si>
  <si>
    <t>S4003000</t>
  </si>
  <si>
    <t>S4003001</t>
  </si>
  <si>
    <t>S4003002</t>
  </si>
  <si>
    <t>S4003003</t>
  </si>
  <si>
    <t>S4003004</t>
  </si>
  <si>
    <t>S4003005</t>
  </si>
  <si>
    <t>S4003009</t>
  </si>
  <si>
    <t>S4003015</t>
  </si>
  <si>
    <t>S4003020</t>
  </si>
  <si>
    <t>S4004003</t>
  </si>
  <si>
    <t>S4004005</t>
  </si>
  <si>
    <t>Pintura acrílica 400 ml RAL 4005 LILA</t>
  </si>
  <si>
    <t>S4004006</t>
  </si>
  <si>
    <t>Pintura acrílica 400 ml RAL 4006 PÚRPURA</t>
  </si>
  <si>
    <t>S4005003</t>
  </si>
  <si>
    <t>S4005005</t>
  </si>
  <si>
    <t>S4005010</t>
  </si>
  <si>
    <t>S4005012</t>
  </si>
  <si>
    <t>S4005013</t>
  </si>
  <si>
    <t>S4005015</t>
  </si>
  <si>
    <t>S4005017</t>
  </si>
  <si>
    <t>S4005019</t>
  </si>
  <si>
    <t>S4005022</t>
  </si>
  <si>
    <t>S4006001</t>
  </si>
  <si>
    <t>S4006002</t>
  </si>
  <si>
    <t>S4006005</t>
  </si>
  <si>
    <t>S4006011</t>
  </si>
  <si>
    <t>S4006016</t>
  </si>
  <si>
    <t>S4006018</t>
  </si>
  <si>
    <t>S4006019</t>
  </si>
  <si>
    <t>S4006024</t>
  </si>
  <si>
    <t>S4006027</t>
  </si>
  <si>
    <t>S4006029</t>
  </si>
  <si>
    <t>S4007000</t>
  </si>
  <si>
    <t>S4007001</t>
  </si>
  <si>
    <t>S4007011</t>
  </si>
  <si>
    <t>S4007015</t>
  </si>
  <si>
    <t>S4007016</t>
  </si>
  <si>
    <t>S4007025</t>
  </si>
  <si>
    <t>S4007030</t>
  </si>
  <si>
    <t>S4007032</t>
  </si>
  <si>
    <t>S4007035</t>
  </si>
  <si>
    <t>S4007040</t>
  </si>
  <si>
    <t>S4007042</t>
  </si>
  <si>
    <t>S4008002</t>
  </si>
  <si>
    <t>S4008003</t>
  </si>
  <si>
    <t>Pintura acrílica 400 ml RAL 8003 MARRÓN PARDO</t>
  </si>
  <si>
    <t>S4008004</t>
  </si>
  <si>
    <t>S4008011</t>
  </si>
  <si>
    <t>S4008012</t>
  </si>
  <si>
    <t>S4008014</t>
  </si>
  <si>
    <t>S4008016</t>
  </si>
  <si>
    <t>S4008017</t>
  </si>
  <si>
    <t>S4008019</t>
  </si>
  <si>
    <t>S4008022</t>
  </si>
  <si>
    <t>S4008023</t>
  </si>
  <si>
    <t>S4009001</t>
  </si>
  <si>
    <t>S4009002</t>
  </si>
  <si>
    <t>S4009006</t>
  </si>
  <si>
    <t>S4009016</t>
  </si>
  <si>
    <t>S400PAST.5</t>
  </si>
  <si>
    <t>S400PAST.6</t>
  </si>
  <si>
    <t>S400SAT.2</t>
  </si>
  <si>
    <t>Pintura acrílica 400 ml RAL 9005 NEGRO SATINADO (60 gloss)</t>
  </si>
  <si>
    <t>S400PAST.3</t>
  </si>
  <si>
    <t>S400PAST.4</t>
  </si>
  <si>
    <t>S400SAT.1</t>
  </si>
  <si>
    <t>S400TM</t>
  </si>
  <si>
    <t>S400PAST.7</t>
  </si>
  <si>
    <t>S400PAST.8</t>
  </si>
  <si>
    <t>PINTURA METALIZADA</t>
  </si>
  <si>
    <t>S400DIAM.1</t>
  </si>
  <si>
    <t>S400DIAM.2</t>
  </si>
  <si>
    <t>S400DIAM.3</t>
  </si>
  <si>
    <t>S400DIAM.5</t>
  </si>
  <si>
    <t>S400DIAM.6</t>
  </si>
  <si>
    <t>S400FLUOR.1</t>
  </si>
  <si>
    <t>S400FLUOR.2</t>
  </si>
  <si>
    <t>S400FLUOR.3</t>
  </si>
  <si>
    <t>S400FLUOR.4</t>
  </si>
  <si>
    <t>S400FLUOR.6</t>
  </si>
  <si>
    <t>S400MET.2</t>
  </si>
  <si>
    <t>S400MET.3</t>
  </si>
  <si>
    <t>S400MET.4</t>
  </si>
  <si>
    <t>S400MET.5</t>
  </si>
  <si>
    <t>S400MET.6</t>
  </si>
  <si>
    <t>PINTURA ELECTRODOMÉSTICOS</t>
  </si>
  <si>
    <t>S400PAST.2</t>
  </si>
  <si>
    <t>PINTURA ANTICALÓRICA</t>
  </si>
  <si>
    <t>S400TEMP.1</t>
  </si>
  <si>
    <t>S400TEMP.2</t>
  </si>
  <si>
    <t>ACCESORIOS/AVISADOR</t>
  </si>
  <si>
    <t>ESP.2 Caras</t>
  </si>
  <si>
    <t>Expositor de suelo para pintura 252 pz.</t>
  </si>
  <si>
    <t>Expositor</t>
  </si>
  <si>
    <t>ESP.2</t>
  </si>
  <si>
    <t>Expositor mostrador para pintura 36 pz.</t>
  </si>
  <si>
    <t>ESP.7</t>
  </si>
  <si>
    <t>Expositor para pinturas 1 rejilla 126 pz.</t>
  </si>
  <si>
    <t>ESP.13</t>
  </si>
  <si>
    <t>Expositor para pintura 252 pz.</t>
  </si>
  <si>
    <t>T001</t>
  </si>
  <si>
    <t>Avisador acustico 250 ml</t>
  </si>
  <si>
    <t>ESP.6</t>
  </si>
  <si>
    <t>Expositor de suelo para productos técnicos 120 pz.</t>
  </si>
  <si>
    <t>ESP.4 Caras</t>
  </si>
  <si>
    <t>Expositor de suelo 4 caras 504 pz.</t>
  </si>
  <si>
    <t>ESP PV</t>
  </si>
  <si>
    <t>Expositor de suelo para productos técnicos y pinturas 96 pz.</t>
  </si>
  <si>
    <t>ESP.10</t>
  </si>
  <si>
    <t>Expositor para XT10 150 pz.</t>
  </si>
  <si>
    <t>ESP.11</t>
  </si>
  <si>
    <t>Expositor de cartón para XT10 24 pz.</t>
  </si>
  <si>
    <t>BOQUILLAS</t>
  </si>
  <si>
    <t>TAS.04</t>
  </si>
  <si>
    <t>Boquilla</t>
  </si>
  <si>
    <t>TAS.05</t>
  </si>
  <si>
    <t>TAS.06</t>
  </si>
  <si>
    <t>TAS.07</t>
  </si>
  <si>
    <t>TAS.26</t>
  </si>
  <si>
    <t>TAS.31</t>
  </si>
  <si>
    <t>TAS.50</t>
  </si>
  <si>
    <t>TAS.52</t>
  </si>
  <si>
    <t>TAS.57</t>
  </si>
  <si>
    <t>TAS.61</t>
  </si>
  <si>
    <t>Vigencia : 01/03/2023. Anula todas las anteriores</t>
  </si>
  <si>
    <t>IVA/IGIC no incluidos</t>
  </si>
  <si>
    <t>G400A001</t>
  </si>
  <si>
    <t>G400A002</t>
  </si>
  <si>
    <t>Pintura TAG RAL 9010 PEGASUS WHITE 400ml</t>
  </si>
  <si>
    <t>G400A003</t>
  </si>
  <si>
    <t>G400A004</t>
  </si>
  <si>
    <t>G400A005</t>
  </si>
  <si>
    <t>Pintura TAG RAL 1018 SAIYAN YELLOW 400ml</t>
  </si>
  <si>
    <t>G400A006</t>
  </si>
  <si>
    <t>Pintura TAG RAL 1016 COMET YELLOW 400ml</t>
  </si>
  <si>
    <t>G400A007</t>
  </si>
  <si>
    <t>Pintura TAG NCS S0540-G90Y ARMSTRONG YELLOW 400ml</t>
  </si>
  <si>
    <t>G400A008</t>
  </si>
  <si>
    <t>Pintura TAG NCS S0510-G90Y MOONWALK YELLOW 400ml</t>
  </si>
  <si>
    <t>G400A009</t>
  </si>
  <si>
    <t>G400A010</t>
  </si>
  <si>
    <t>G400A011</t>
  </si>
  <si>
    <t>G400A012</t>
  </si>
  <si>
    <t>Pintura TAG NCS S3040-Y30R ARIES BROWN 400ml</t>
  </si>
  <si>
    <t>G400A013</t>
  </si>
  <si>
    <t>Pintura TAG NCS S2040-Y30R APOLLO BROWN 400ml</t>
  </si>
  <si>
    <t>G400A014</t>
  </si>
  <si>
    <t>Pintura TAG NCS S1030-Y30R HERCULES BROWN 400ml</t>
  </si>
  <si>
    <t>G400A015</t>
  </si>
  <si>
    <t>Pintura TAG NCS S1015-Y30R VENUS BROWN 400ml</t>
  </si>
  <si>
    <t>G400A016</t>
  </si>
  <si>
    <t>G400A017</t>
  </si>
  <si>
    <t>G400A018</t>
  </si>
  <si>
    <t>G400A019</t>
  </si>
  <si>
    <t>Pintura TAG NCS S1060-G20Y NECRON GREEN 400ml</t>
  </si>
  <si>
    <t>G400A020</t>
  </si>
  <si>
    <t>Pintura TAG NCS S0560-G30Y SKYWALKER GREEN 400ml</t>
  </si>
  <si>
    <t>G400A021</t>
  </si>
  <si>
    <t>Pintura TAG NCS S0540-G40Y RADIANT GREEN 400ml</t>
  </si>
  <si>
    <t>G400A022</t>
  </si>
  <si>
    <t>G400A023</t>
  </si>
  <si>
    <t>G400A024</t>
  </si>
  <si>
    <t>G400A025</t>
  </si>
  <si>
    <t>Pintura TAG RAL 6011 ANUNNAKI GREEN 400ml</t>
  </si>
  <si>
    <t>G400A026</t>
  </si>
  <si>
    <t>Pintura TAG RAL 6021 YODA GREEN 400ml</t>
  </si>
  <si>
    <t>G400A027</t>
  </si>
  <si>
    <t>Pintura TAG RAL 6019 TRITON GREEN 400ml</t>
  </si>
  <si>
    <t>G400A028</t>
  </si>
  <si>
    <t>G400A029</t>
  </si>
  <si>
    <t>G400A030</t>
  </si>
  <si>
    <t>G400A031</t>
  </si>
  <si>
    <t>Pintura TAG RAL 5018 SYRIO GREEN 400ml</t>
  </si>
  <si>
    <t>G400A032</t>
  </si>
  <si>
    <t>Pintura TAG NCS S1050-B50G URANUS GREEN 400ml</t>
  </si>
  <si>
    <t>G400A033</t>
  </si>
  <si>
    <t>Pintura TAG NCS S1030-B60G PLANET EXPRESS GREEN 400ml</t>
  </si>
  <si>
    <t>G400A034</t>
  </si>
  <si>
    <t>G400A035</t>
  </si>
  <si>
    <t>G400A036</t>
  </si>
  <si>
    <t>Pintura TAG NCS S2060-B NEPTUNE BLUE 400ml</t>
  </si>
  <si>
    <t>G400A037</t>
  </si>
  <si>
    <t>Pintura TAG NCS S1060-B STARGATE BLUE 400ml</t>
  </si>
  <si>
    <t>G400A038</t>
  </si>
  <si>
    <t>Pintura TAG NCS S0540-B AQUARIUS BLUE 400ml</t>
  </si>
  <si>
    <t>G400A039</t>
  </si>
  <si>
    <t>Pintura TAG NCS S0520-B CRYSTAL BLUE 400ml</t>
  </si>
  <si>
    <t>G400A040</t>
  </si>
  <si>
    <t>G400A041</t>
  </si>
  <si>
    <t>G400A042</t>
  </si>
  <si>
    <t>G400A043</t>
  </si>
  <si>
    <t>Pintura TAG RAL 5024 QUASAR BLUE 400ml</t>
  </si>
  <si>
    <t>G400A044</t>
  </si>
  <si>
    <t>Pintura TAG NCS S2020-B MERCURY BLUE 400ml</t>
  </si>
  <si>
    <t>G400A045</t>
  </si>
  <si>
    <t>Pintura TAG NCS S1015-R90B ATMOSPHERE BLUE 400ml</t>
  </si>
  <si>
    <t>G400A046</t>
  </si>
  <si>
    <t>G400A047</t>
  </si>
  <si>
    <t>G400A048</t>
  </si>
  <si>
    <t>G400A049</t>
  </si>
  <si>
    <t>Pintura TAG RAL 4005 OPHELIA VIOLET 400ml</t>
  </si>
  <si>
    <t>G400A050</t>
  </si>
  <si>
    <t>Pintura TAG NCS S2040-R60B THANOS VIOLET 400ml</t>
  </si>
  <si>
    <t>G400A051</t>
  </si>
  <si>
    <t>Pintura TAG NCS S0525-R60B ORBIT VIOLET 400ml</t>
  </si>
  <si>
    <t>G400A052</t>
  </si>
  <si>
    <t>G400A053</t>
  </si>
  <si>
    <t>G400A054</t>
  </si>
  <si>
    <t>G400A055</t>
  </si>
  <si>
    <t>Pintura TAG RAL 4008 PULSAR VIOLET 400ml</t>
  </si>
  <si>
    <t>G400A056</t>
  </si>
  <si>
    <t>Pintura TAG NCS S2050-R40B HALLEY VIOLET 400ml</t>
  </si>
  <si>
    <t>G400A057</t>
  </si>
  <si>
    <t>Pintura TAG NCS S1040-R40B KAIOSHIN VIOLET 400ml</t>
  </si>
  <si>
    <t>G400A058</t>
  </si>
  <si>
    <t>G400A059</t>
  </si>
  <si>
    <t>G400A060</t>
  </si>
  <si>
    <t>G400A061</t>
  </si>
  <si>
    <t>Pintura TAG RAL 4010 ANDROMEDA MAGENTA 400ml</t>
  </si>
  <si>
    <t>G400A062</t>
  </si>
  <si>
    <t>Pintura TAG RAL 4003 GANYMEDE PINK 400ml</t>
  </si>
  <si>
    <t>G400A063</t>
  </si>
  <si>
    <t>Pintura TAG NCS S1050-R30B BELLATRIX PINK 400ml</t>
  </si>
  <si>
    <t>G400A064</t>
  </si>
  <si>
    <t>G400A065</t>
  </si>
  <si>
    <t>G400A066</t>
  </si>
  <si>
    <t>G400A067</t>
  </si>
  <si>
    <t>Pintura TAG RAL 3017 CASSIOPEIA PINK 400ml</t>
  </si>
  <si>
    <t>G400A068</t>
  </si>
  <si>
    <t>Pintura TAG RAL 3014 GEMINI PINK 400ml</t>
  </si>
  <si>
    <t>G400A069</t>
  </si>
  <si>
    <t>Pintura TAG RAL 3015 MAJIN PINK 400ml</t>
  </si>
  <si>
    <t>G400A070</t>
  </si>
  <si>
    <t>G400A071</t>
  </si>
  <si>
    <t>G400A072</t>
  </si>
  <si>
    <t>G400A073</t>
  </si>
  <si>
    <t>Pintura TAG NCS S0585-Y70R PHOENIX RED 400ml</t>
  </si>
  <si>
    <t>G400A074</t>
  </si>
  <si>
    <t>Pintura TAG NCS S0570-Y70R BIG BANG ORANGE 400ml</t>
  </si>
  <si>
    <t>G400A075</t>
  </si>
  <si>
    <t>Pintura TAG NCS S0540-Y70R JUPITER ORANGE 400ml</t>
  </si>
  <si>
    <t>G400A076</t>
  </si>
  <si>
    <t>G400A077</t>
  </si>
  <si>
    <t>G400A078</t>
  </si>
  <si>
    <t>Pintura TAG RAL 2000 ROCKET MAN ORANGE 400ml</t>
  </si>
  <si>
    <t>G400A079</t>
  </si>
  <si>
    <t>Pintura TAG RAL 1037 SOLAR YELLOW 400ml</t>
  </si>
  <si>
    <t>G400A080</t>
  </si>
  <si>
    <t>Pintura TAG RAL 1017 TWILIGHT YELLOW 400ml</t>
  </si>
  <si>
    <t>G400A081</t>
  </si>
  <si>
    <t>Pintura TAG NCS S1030-Y20R SATURN YELLOW 400ml</t>
  </si>
  <si>
    <t>G400A082</t>
  </si>
  <si>
    <t>G400A083</t>
  </si>
  <si>
    <t>G400A084</t>
  </si>
  <si>
    <t>G400A085</t>
  </si>
  <si>
    <t>Pintura TAG RAL 7046 UFO GREY 400ml</t>
  </si>
  <si>
    <t>G400A086</t>
  </si>
  <si>
    <t>Pintura TAG RAL 7040 SATELLITE GREY 400ml</t>
  </si>
  <si>
    <t>G400A087</t>
  </si>
  <si>
    <t>Pintura TAG RAL 7035 STORMTROOPER GREY 400ml</t>
  </si>
  <si>
    <t>G400A088</t>
  </si>
  <si>
    <t>G400A089</t>
  </si>
  <si>
    <t>G400A090</t>
  </si>
  <si>
    <t>Pintura TAG NCS S0804-Y90R ALPHA CENTAURI PINK 400ml</t>
  </si>
  <si>
    <t>G400B001</t>
  </si>
  <si>
    <t>Pintura TAG RAL 9006 SILVER SURFER 400ml</t>
  </si>
  <si>
    <t>G400B002</t>
  </si>
  <si>
    <t>Pintura TAG SPECIAL FUXIA FLUO ALPHA FLUO FUXIA 400ml</t>
  </si>
  <si>
    <t>G400B003</t>
  </si>
  <si>
    <t>Pintura TAG SPECIAL ARANCIO FLUO BETA FLUO ORANGE 400ml</t>
  </si>
  <si>
    <t>G400B004</t>
  </si>
  <si>
    <t>Pintura TAG SPECIAL VERDE FLUO KRYPTONIAN FLUO GREEN 400</t>
  </si>
  <si>
    <t>G400B005</t>
  </si>
  <si>
    <t>G400B006</t>
  </si>
  <si>
    <t>Boquillas</t>
  </si>
  <si>
    <t>TAS.TAGSKINNY</t>
  </si>
  <si>
    <t>TAG SKINNY</t>
  </si>
  <si>
    <t>TAS.SKINNYTECH</t>
  </si>
  <si>
    <t>TAS.POCKETTAG</t>
  </si>
  <si>
    <t>POCKET TAG</t>
  </si>
  <si>
    <t>TAS.ORIGINALCAP</t>
  </si>
  <si>
    <t>ORIGINAL CAP</t>
  </si>
  <si>
    <t>TAS.PINKFLAT</t>
  </si>
  <si>
    <t>PINK FAT</t>
  </si>
  <si>
    <t>TAS.YELLOWFLAT</t>
  </si>
  <si>
    <t>YELLOW FAT</t>
  </si>
  <si>
    <t>TAS.ASTROFLAT</t>
  </si>
  <si>
    <t>ASTRO FAT</t>
  </si>
  <si>
    <t>TAS.TRANSVERSAL</t>
  </si>
  <si>
    <t>TRASVERSAL CAP</t>
  </si>
  <si>
    <t>TAS.NEEDLECAP</t>
  </si>
  <si>
    <t>NEEDLE CAP</t>
  </si>
  <si>
    <t>TAGSKINNY100</t>
  </si>
  <si>
    <t>Pack 100 caps TAG SKINNY</t>
  </si>
  <si>
    <t>Bolsa boquillas</t>
  </si>
  <si>
    <t>SKINNYTECH100</t>
  </si>
  <si>
    <t>Pack 100 caps SKINNY TECH</t>
  </si>
  <si>
    <t>POCKETTAG100</t>
  </si>
  <si>
    <t>Pack 100 caps POCKET TAG</t>
  </si>
  <si>
    <t>ORIGINALCAP100</t>
  </si>
  <si>
    <t>Pack 100 caps ORIGINAL CAP</t>
  </si>
  <si>
    <t>PINKFAT100</t>
  </si>
  <si>
    <t>Pack 100 caps PINK FAT</t>
  </si>
  <si>
    <t>YELLOWFAT100</t>
  </si>
  <si>
    <t>Pack 100 caps YELLOW FAT</t>
  </si>
  <si>
    <t>ASTROFAT100</t>
  </si>
  <si>
    <t>Pack 100 caps ASTRO FAT</t>
  </si>
  <si>
    <t>TRANSVERSAL100</t>
  </si>
  <si>
    <t>Pack 100 caps TRASVERSAL CAP</t>
  </si>
  <si>
    <t>NEEDLECAP100</t>
  </si>
  <si>
    <t>Pack 100 caps NEEDLE CAP</t>
  </si>
  <si>
    <t>Tarifa Marzo 2023</t>
  </si>
  <si>
    <t>TAG-COLORS . TARIFA PRECIOS MARZO 2023</t>
  </si>
  <si>
    <t>Z350E</t>
  </si>
  <si>
    <t>Revision 06/02/23 13:11</t>
  </si>
  <si>
    <t>DTO</t>
  </si>
  <si>
    <t>PRECIO NETO</t>
  </si>
  <si>
    <t>UDS</t>
  </si>
  <si>
    <t>TOTAL</t>
  </si>
  <si>
    <t>E-AMBROSOL</t>
  </si>
  <si>
    <t>CAJA</t>
  </si>
  <si>
    <t xml:space="preserve">TOTAL PEDIDO </t>
  </si>
  <si>
    <t>(RAL AMBROSOL) -50%-25%</t>
  </si>
  <si>
    <t>SIEMPRE CAJAS COMPLETAS</t>
  </si>
  <si>
    <t>PORTES PAGADOS 315 € (BALEARES 375 €)</t>
  </si>
  <si>
    <t>PEDIDO MÍNIMO (PORTES DEBIDOS) - 125 €</t>
  </si>
  <si>
    <t xml:space="preserve">COSTE PORTES - 9 € PENÍNSULA / 12 € BALEARES </t>
  </si>
  <si>
    <t>PRECIO TARIFA</t>
  </si>
  <si>
    <t>TIPO</t>
  </si>
  <si>
    <t>CÓDIGO</t>
  </si>
  <si>
    <t>TARIFA -50%-20%</t>
  </si>
  <si>
    <r>
      <t>XT 10 400 ml</t>
    </r>
    <r>
      <rPr>
        <b/>
        <sz val="11"/>
        <color rgb="FF000000"/>
        <rFont val="Calibri"/>
        <family val="2"/>
        <scheme val="minor"/>
      </rPr>
      <t xml:space="preserve"> HQ</t>
    </r>
    <r>
      <rPr>
        <b/>
        <sz val="11"/>
        <color indexed="8"/>
        <rFont val="Calibri"/>
        <family val="2"/>
        <scheme val="minor"/>
      </rPr>
      <t xml:space="preserve"> (boquilla pequeña)</t>
    </r>
  </si>
  <si>
    <r>
      <t xml:space="preserve">XT 10 75ml </t>
    </r>
    <r>
      <rPr>
        <b/>
        <sz val="11"/>
        <color rgb="FF000000"/>
        <rFont val="Calibri"/>
        <family val="2"/>
        <scheme val="minor"/>
      </rPr>
      <t>HQ</t>
    </r>
    <r>
      <rPr>
        <b/>
        <sz val="11"/>
        <color indexed="8"/>
        <rFont val="Calibri"/>
        <family val="2"/>
        <scheme val="minor"/>
      </rPr>
      <t xml:space="preserve"> acc-u-sol</t>
    </r>
  </si>
  <si>
    <r>
      <rPr>
        <b/>
        <sz val="11"/>
        <color rgb="FF000000"/>
        <rFont val="Calibri"/>
        <family val="2"/>
        <scheme val="minor"/>
      </rPr>
      <t>BOQUILLA PINTURAS Y ZINCS NEGRO/BLANCO</t>
    </r>
    <r>
      <rPr>
        <b/>
        <sz val="11"/>
        <color indexed="8"/>
        <rFont val="Calibri"/>
        <family val="2"/>
        <scheme val="minor"/>
      </rPr>
      <t xml:space="preserve">
Pulverizacion: Lineal
Cantidad de producto pulverizado: Media
Tipo de pulverizacion: Cono medio
Forma de salida: Nebulizado</t>
    </r>
  </si>
  <si>
    <r>
      <rPr>
        <b/>
        <sz val="11"/>
        <color rgb="FF000000"/>
        <rFont val="Calibri"/>
        <family val="2"/>
        <scheme val="minor"/>
      </rPr>
      <t>BOQUILLA PINTURAS Y ZINCS BLANCA/AMARILLA</t>
    </r>
    <r>
      <rPr>
        <b/>
        <sz val="11"/>
        <color indexed="8"/>
        <rFont val="Calibri"/>
        <family val="2"/>
        <scheme val="minor"/>
      </rPr>
      <t xml:space="preserve">
Pulverizacion: Lineal
Cantidad de producto pulverizado: Poca
Tipo de pulverizacion: Cono medio
Forma de salida: Nebulizad</t>
    </r>
  </si>
  <si>
    <r>
      <rPr>
        <b/>
        <sz val="11"/>
        <color rgb="FF000000"/>
        <rFont val="Calibri"/>
        <family val="2"/>
        <scheme val="minor"/>
      </rPr>
      <t>BOQUILLA PINTURAS Y ZINCS FAN BLANCA/NEGRA</t>
    </r>
    <r>
      <rPr>
        <b/>
        <sz val="11"/>
        <color indexed="8"/>
        <rFont val="Calibri"/>
        <family val="2"/>
        <scheme val="minor"/>
      </rPr>
      <t xml:space="preserve">
</t>
    </r>
    <r>
      <rPr>
        <b/>
        <sz val="11"/>
        <color rgb="FF000000"/>
        <rFont val="Calibri"/>
        <family val="2"/>
        <scheme val="minor"/>
      </rPr>
      <t>Pulverizacion: Orientable
Cantidad de producto pulverizado: Media
Forma de salida: Nebulizado</t>
    </r>
  </si>
  <si>
    <r>
      <rPr>
        <b/>
        <sz val="11"/>
        <color rgb="FF000000"/>
        <rFont val="Calibri"/>
        <family val="2"/>
        <scheme val="minor"/>
      </rPr>
      <t>BOQUILLA PINTURAS Y ZINCS FAN ROJO/NEGRO</t>
    </r>
    <r>
      <rPr>
        <b/>
        <sz val="11"/>
        <color indexed="8"/>
        <rFont val="Calibri"/>
        <family val="2"/>
        <scheme val="minor"/>
      </rPr>
      <t xml:space="preserve">
Pulverizacion: Orientable
Cantidad de producto pulverizado: Abundante
Forma de salida: Nebulizado</t>
    </r>
  </si>
  <si>
    <r>
      <rPr>
        <b/>
        <sz val="11"/>
        <color rgb="FF000000"/>
        <rFont val="Calibri"/>
        <family val="2"/>
        <scheme val="minor"/>
      </rPr>
      <t>BOQUILLA PRODUCTOS TECNICOS PARA CANULA BLANCO
Pulverizacion: Lineal
Cantidad de producto pulverizado: Media
Tipo de pulverizacion: Cono pequeño
Forma de salida: Directo</t>
    </r>
  </si>
  <si>
    <r>
      <rPr>
        <b/>
        <sz val="11"/>
        <color rgb="FF000000"/>
        <rFont val="Calibri"/>
        <family val="2"/>
        <scheme val="minor"/>
      </rPr>
      <t>BOQUILLA PRODUCTOS TECNICOS MINI JET ROJO</t>
    </r>
    <r>
      <rPr>
        <b/>
        <sz val="11"/>
        <color indexed="8"/>
        <rFont val="Calibri"/>
        <family val="2"/>
        <scheme val="minor"/>
      </rPr>
      <t xml:space="preserve">
</t>
    </r>
    <r>
      <rPr>
        <b/>
        <sz val="11"/>
        <color rgb="FF000000"/>
        <rFont val="Calibri"/>
        <family val="2"/>
        <scheme val="minor"/>
      </rPr>
      <t>Pulverizacion: Lineal
Cantidad de producto pulverizado: Abundante
Tipo de pulverizacion: Cono pequeño
Forma de salida: Directo</t>
    </r>
  </si>
  <si>
    <r>
      <rPr>
        <b/>
        <sz val="11"/>
        <color rgb="FF000000"/>
        <rFont val="Calibri"/>
        <family val="2"/>
        <scheme val="minor"/>
      </rPr>
      <t>BOQUILLA PINTURAS Y ZINCS BLANCO/AMARILLO</t>
    </r>
    <r>
      <rPr>
        <b/>
        <sz val="11"/>
        <color indexed="8"/>
        <rFont val="Calibri"/>
        <family val="2"/>
        <scheme val="minor"/>
      </rPr>
      <t xml:space="preserve">
</t>
    </r>
    <r>
      <rPr>
        <b/>
        <sz val="11"/>
        <color rgb="FF000000"/>
        <rFont val="Calibri"/>
        <family val="2"/>
        <scheme val="minor"/>
      </rPr>
      <t>Pulverizacion: Lineal
Cantidad de producto pulverizado: Media/abundante
Tipo de pulverizacion: Cono medio
Forma de salida: Nebulizado</t>
    </r>
  </si>
  <si>
    <r>
      <rPr>
        <b/>
        <sz val="11"/>
        <color rgb="FF000000"/>
        <rFont val="Calibri"/>
        <family val="2"/>
        <scheme val="minor"/>
      </rPr>
      <t>BOQUILLA PINTURAS Y ZINCS BLANCO/ROSA</t>
    </r>
    <r>
      <rPr>
        <b/>
        <sz val="11"/>
        <color indexed="8"/>
        <rFont val="Calibri"/>
        <family val="2"/>
        <scheme val="minor"/>
      </rPr>
      <t xml:space="preserve">
Pulverizacion: Lineal
Cantidad de producto pulverizado: Abundante
Tipo de pulverizacion: Cono grande
Forma de salida: Nebulizado</t>
    </r>
  </si>
  <si>
    <r>
      <rPr>
        <b/>
        <sz val="11"/>
        <color rgb="FF000000"/>
        <rFont val="Calibri"/>
        <family val="2"/>
        <scheme val="minor"/>
      </rPr>
      <t>BOQUILLA PINTURAS Y ZINCS BLANCO/NEGRO</t>
    </r>
    <r>
      <rPr>
        <b/>
        <sz val="11"/>
        <color indexed="8"/>
        <rFont val="Calibri"/>
        <family val="2"/>
        <scheme val="minor"/>
      </rPr>
      <t xml:space="preserve">
Pulverizacion: Lineal
Cantidad de producto pulverizado: Poca
Tipo de pulverizacion: Cono medio
Forma de salida: Nebulizado</t>
    </r>
  </si>
  <si>
    <r>
      <rPr>
        <b/>
        <sz val="11"/>
        <color rgb="FF000000"/>
        <rFont val="Calibri"/>
        <family val="2"/>
        <scheme val="minor"/>
      </rPr>
      <t>BOQUILLA PINTURAS Y ZINCS BLANCO/ROJO
Pulverizacion: Lineal
Cantidad de producto pulverizado: Media
Tipo de pulverizacion: Cono medio
Forma de salida: Nebulizado</t>
    </r>
  </si>
  <si>
    <r>
      <rPr>
        <b/>
        <sz val="11"/>
        <color rgb="FFFFFFFF"/>
        <rFont val="Times New Roman"/>
        <family val="1"/>
      </rPr>
      <t xml:space="preserve"> </t>
    </r>
    <r>
      <rPr>
        <b/>
        <sz val="11"/>
        <color rgb="FFFFFFFF"/>
        <rFont val="Calibri"/>
        <family val="2"/>
      </rPr>
      <t xml:space="preserve">Pintura TAG RAL 9005 BLACK HOLE 400ml                                          </t>
    </r>
  </si>
  <si>
    <r>
      <rPr>
        <b/>
        <sz val="11"/>
        <color rgb="FFFFFFFF"/>
        <rFont val="Calibri"/>
        <family val="2"/>
      </rPr>
      <t>Pintura TAG NCS S4050-Y10R DUNE BROWN 400ml</t>
    </r>
  </si>
  <si>
    <r>
      <rPr>
        <b/>
        <sz val="11"/>
        <color rgb="FFFFFFFF"/>
        <rFont val="Calibri"/>
        <family val="2"/>
      </rPr>
      <t>Pintura TAG RAL 1032 ZODIAC YELLOW 400ml</t>
    </r>
  </si>
  <si>
    <r>
      <rPr>
        <b/>
        <sz val="11"/>
        <color rgb="FFFFFFFF"/>
        <rFont val="Calibri"/>
        <family val="2"/>
      </rPr>
      <t>Pintura TAG RAL 8017 TAURUS BROWN 400ml</t>
    </r>
  </si>
  <si>
    <r>
      <rPr>
        <b/>
        <sz val="11"/>
        <color rgb="FFFFFFFF"/>
        <rFont val="Calibri"/>
        <family val="2"/>
      </rPr>
      <t>Pintura TAG RAL 8024 CHEWBECCA BROWN 400ml</t>
    </r>
  </si>
  <si>
    <r>
      <rPr>
        <b/>
        <sz val="11"/>
        <color rgb="FFFFFFFF"/>
        <rFont val="Calibri"/>
        <family val="2"/>
      </rPr>
      <t>Pintura TAG RAL 8001 HARLOCK BROWN  400ml</t>
    </r>
  </si>
  <si>
    <r>
      <rPr>
        <b/>
        <sz val="11"/>
        <color rgb="FFFFFFFF"/>
        <rFont val="Calibri"/>
        <family val="2"/>
      </rPr>
      <t>Pintura TAG NCS S5540-G ALIEN GREEN 400ml</t>
    </r>
  </si>
  <si>
    <r>
      <rPr>
        <b/>
        <sz val="11"/>
        <color rgb="FFFFFFFF"/>
        <rFont val="Calibri"/>
        <family val="2"/>
      </rPr>
      <t>Pintura TAG RAL 6024 SHENRON GREEN 400ml</t>
    </r>
  </si>
  <si>
    <r>
      <rPr>
        <b/>
        <sz val="11"/>
        <color rgb="FFFFFFFF"/>
        <rFont val="Calibri"/>
        <family val="2"/>
      </rPr>
      <t>Pintura TAG RAL 6018 NAMEK GREEN 400ml</t>
    </r>
  </si>
  <si>
    <r>
      <rPr>
        <b/>
        <sz val="11"/>
        <color rgb="FFFFFFFF"/>
        <rFont val="Calibri"/>
        <family val="2"/>
      </rPr>
      <t>Pintura TAG RAL 6014 DRACONIAN GREEN 400ml</t>
    </r>
  </si>
  <si>
    <r>
      <rPr>
        <b/>
        <sz val="11"/>
        <color rgb="FFFFFFFF"/>
        <rFont val="Calibri"/>
        <family val="2"/>
      </rPr>
      <t>Pintura TAG RAL 6003 HALO GREEN 400ml</t>
    </r>
  </si>
  <si>
    <r>
      <rPr>
        <b/>
        <sz val="11"/>
        <color rgb="FFFFFFFF"/>
        <rFont val="Calibri"/>
        <family val="2"/>
      </rPr>
      <t>Pintura TAG NCS S5540-G50Y REPTILIAN GREEN 400ml</t>
    </r>
  </si>
  <si>
    <r>
      <rPr>
        <b/>
        <sz val="11"/>
        <color rgb="FFFFFFFF"/>
        <rFont val="Calibri"/>
        <family val="2"/>
      </rPr>
      <t>Pintura TAG RAL 6004 ELEMENT GREEN 400ml</t>
    </r>
  </si>
  <si>
    <r>
      <rPr>
        <b/>
        <sz val="11"/>
        <color rgb="FFFFFFFF"/>
        <rFont val="Calibri"/>
        <family val="2"/>
      </rPr>
      <t>Pintura TAG NCS S4550-B20G LIBRA GREEN 400ml</t>
    </r>
  </si>
  <si>
    <r>
      <rPr>
        <b/>
        <sz val="11"/>
        <color rgb="FFFFFFFF"/>
        <rFont val="Calibri"/>
        <family val="2"/>
      </rPr>
      <t>Pintura TAG RAL 5021 ATLAS GREEN 400ml</t>
    </r>
  </si>
  <si>
    <r>
      <rPr>
        <b/>
        <sz val="11"/>
        <color rgb="FFFFFFFF"/>
        <rFont val="Calibri"/>
        <family val="2"/>
      </rPr>
      <t>Pintura TAG RAL 5001 INTERGALACTIC BLUE 400ml</t>
    </r>
  </si>
  <si>
    <r>
      <rPr>
        <b/>
        <sz val="11"/>
        <color rgb="FFFFFFFF"/>
        <rFont val="Calibri"/>
        <family val="2"/>
      </rPr>
      <t>Pintura TAG NCS S3060-B AVATAR BLUE 400ml</t>
    </r>
  </si>
  <si>
    <r>
      <rPr>
        <b/>
        <sz val="11"/>
        <color rgb="FFFFFFFF"/>
        <rFont val="Calibri"/>
        <family val="2"/>
      </rPr>
      <t>Pintura TAG RAL 5011 SPACE BLUE 400ml</t>
    </r>
  </si>
  <si>
    <r>
      <rPr>
        <b/>
        <sz val="11"/>
        <color rgb="FFFFFFFF"/>
        <rFont val="Calibri"/>
        <family val="2"/>
      </rPr>
      <t>Pintura TAG RAL 5000 EARTH BLUE 400ml</t>
    </r>
  </si>
  <si>
    <r>
      <rPr>
        <b/>
        <sz val="11"/>
        <color rgb="FFFFFFFF"/>
        <rFont val="Calibri"/>
        <family val="2"/>
      </rPr>
      <t>Pintura TAG RAL 5007 HOKUTO BLUE 400ml</t>
    </r>
  </si>
  <si>
    <r>
      <rPr>
        <b/>
        <sz val="11"/>
        <color rgb="FFFFFFFF"/>
        <rFont val="Calibri"/>
        <family val="2"/>
      </rPr>
      <t>Pintura TAG NCS S5540-R70B GALAXY VIOLET 400ml</t>
    </r>
  </si>
  <si>
    <r>
      <rPr>
        <b/>
        <sz val="11"/>
        <color rgb="FFFFFFFF"/>
        <rFont val="Calibri"/>
        <family val="2"/>
      </rPr>
      <t>Pintura TAG NCS S4050-R60B INVASION VIOLET 400ml</t>
    </r>
  </si>
  <si>
    <r>
      <rPr>
        <b/>
        <sz val="11"/>
        <color rgb="FFFFFFFF"/>
        <rFont val="Calibri"/>
        <family val="2"/>
      </rPr>
      <t>Pintura TAG NCS S4040-R60B FREEZER VIOLET 400ml</t>
    </r>
  </si>
  <si>
    <r>
      <rPr>
        <b/>
        <sz val="11"/>
        <color rgb="FFFFFFFF"/>
        <rFont val="Calibri"/>
        <family val="2"/>
      </rPr>
      <t>Pintura TAG RAL 4007 DARK MATTER VIOLET 400ml</t>
    </r>
  </si>
  <si>
    <r>
      <rPr>
        <b/>
        <sz val="11"/>
        <color rgb="FFFFFFFF"/>
        <rFont val="Calibri"/>
        <family val="2"/>
      </rPr>
      <t>Pintura TAG NCS S5040-R40B NEBULA VIOLET 400ml</t>
    </r>
  </si>
  <si>
    <r>
      <rPr>
        <b/>
        <sz val="11"/>
        <color rgb="FFFFFFFF"/>
        <rFont val="Calibri"/>
        <family val="2"/>
      </rPr>
      <t>Pintura TAG NCS S4050-R40B OUTERSPACE VIOLET 400ml</t>
    </r>
  </si>
  <si>
    <r>
      <rPr>
        <b/>
        <sz val="11"/>
        <color rgb="FFFFFFFF"/>
        <rFont val="Calibri"/>
        <family val="2"/>
      </rPr>
      <t>Pintura TAG NCS S5040-R20B ORION RED 400ml</t>
    </r>
  </si>
  <si>
    <r>
      <rPr>
        <b/>
        <sz val="11"/>
        <color rgb="FFFFFFFF"/>
        <rFont val="Calibri"/>
        <family val="2"/>
      </rPr>
      <t>Pintura TAG NCS S3060-R20B PERSEUS RED 400ml</t>
    </r>
  </si>
  <si>
    <r>
      <rPr>
        <b/>
        <sz val="11"/>
        <color rgb="FFFFFFFF"/>
        <rFont val="Calibri"/>
        <family val="2"/>
      </rPr>
      <t>Pintura TAG NCS S2065-R20B CHAOS RED 400ml</t>
    </r>
  </si>
  <si>
    <r>
      <rPr>
        <b/>
        <sz val="11"/>
        <color rgb="FFFFFFFF"/>
        <rFont val="Calibri"/>
        <family val="2"/>
      </rPr>
      <t>Pintura TAG RAL 3004 CALLISTO RED 400ml</t>
    </r>
  </si>
  <si>
    <r>
      <rPr>
        <b/>
        <sz val="11"/>
        <color rgb="FFFFFFFF"/>
        <rFont val="Calibri"/>
        <family val="2"/>
      </rPr>
      <t>Pintura TAG RAL 3002 GAMMA RAY RED 400ml</t>
    </r>
  </si>
  <si>
    <r>
      <rPr>
        <b/>
        <sz val="11"/>
        <color rgb="FFFFFFFF"/>
        <rFont val="Calibri"/>
        <family val="2"/>
      </rPr>
      <t>Pintura TAG RAL 3020 GUNDAM RED 400ml</t>
    </r>
  </si>
  <si>
    <r>
      <rPr>
        <b/>
        <sz val="11"/>
        <color rgb="FFFFFFFF"/>
        <rFont val="Calibri"/>
        <family val="2"/>
      </rPr>
      <t>Pintura TAG NCS S7020-R10B SAGITTARIUS RED 400ml</t>
    </r>
  </si>
  <si>
    <r>
      <rPr>
        <b/>
        <sz val="11"/>
        <color rgb="FFFFFFFF"/>
        <rFont val="Calibri"/>
        <family val="2"/>
      </rPr>
      <t>Pintura TAG NCS S3060-R PANDORA RED 400ml</t>
    </r>
  </si>
  <si>
    <r>
      <rPr>
        <b/>
        <sz val="11"/>
        <color rgb="FFFFFFFF"/>
        <rFont val="Calibri"/>
        <family val="2"/>
      </rPr>
      <t>Pintura TAG NCS S1580-Y80R NUCLEAR RED 400ml</t>
    </r>
  </si>
  <si>
    <r>
      <rPr>
        <b/>
        <sz val="11"/>
        <color rgb="FFFFFFFF"/>
        <rFont val="Calibri"/>
        <family val="2"/>
      </rPr>
      <t>Pintura TAG RAL 8004 SCORPIO ORANGE 400ml</t>
    </r>
  </si>
  <si>
    <r>
      <rPr>
        <b/>
        <sz val="11"/>
        <color rgb="FFFFFFFF"/>
        <rFont val="Calibri"/>
        <family val="2"/>
      </rPr>
      <t>Pintura TAG RAL 2001 MARTIAN RED 400ml</t>
    </r>
  </si>
  <si>
    <r>
      <rPr>
        <b/>
        <sz val="11"/>
        <color rgb="FFFFFFFF"/>
        <rFont val="Calibri"/>
        <family val="2"/>
      </rPr>
      <t>Pintura TAG RAL 7016 DARTH GREY 400ml</t>
    </r>
  </si>
  <si>
    <r>
      <rPr>
        <b/>
        <sz val="11"/>
        <color rgb="FFFFFFFF"/>
        <rFont val="Calibri"/>
        <family val="2"/>
      </rPr>
      <t>Pintura TAG RAL 7015 ASTEROIDE GREY 400ml</t>
    </r>
  </si>
  <si>
    <r>
      <rPr>
        <b/>
        <sz val="11"/>
        <color rgb="FFFFFFFF"/>
        <rFont val="Calibri"/>
        <family val="2"/>
      </rPr>
      <t>Pintura TAG NCS S6500-N STAR SHIP GREY 400ml</t>
    </r>
  </si>
  <si>
    <r>
      <rPr>
        <b/>
        <sz val="11"/>
        <color rgb="FFFFFFFF"/>
        <rFont val="Calibri"/>
        <family val="2"/>
      </rPr>
      <t>Pintura TAG NCS S3020-Y90R VIRGO PINK 400ml</t>
    </r>
  </si>
  <si>
    <r>
      <rPr>
        <b/>
        <sz val="11"/>
        <color rgb="FFFFFFFF"/>
        <rFont val="Calibri"/>
        <family val="2"/>
      </rPr>
      <t>Pintura TAG NCS S1020-Y90R ASTRO BOY PINK 400ml</t>
    </r>
  </si>
  <si>
    <r>
      <rPr>
        <b/>
        <sz val="11"/>
        <color rgb="FFFFFFFF"/>
        <rFont val="Calibri"/>
        <family val="2"/>
      </rPr>
      <t>Pintura TAG SPECIAL NERO TRASP. TRANSPARENT BLACK 400ml</t>
    </r>
  </si>
  <si>
    <r>
      <rPr>
        <b/>
        <sz val="11"/>
        <rFont val="Times New Roman"/>
        <family val="1"/>
      </rPr>
      <t xml:space="preserve"> </t>
    </r>
    <r>
      <rPr>
        <b/>
        <sz val="11"/>
        <rFont val="Calibri"/>
        <family val="2"/>
      </rPr>
      <t xml:space="preserve">Pintura TAG SPECIAL BIANCO TRANSP. TRANSPARENT WHITE 400 </t>
    </r>
  </si>
  <si>
    <r>
      <rPr>
        <b/>
        <sz val="11"/>
        <color rgb="FFFFFFFF"/>
        <rFont val="Calibri"/>
        <family val="2"/>
      </rPr>
      <t>SKINNY TECH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</si>
</sst>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_-&quot;€ &quot;* #,##0.00_-;&quot;-€ &quot;* #,##0.00_-;_-&quot;€ &quot;* \-??_-;_-@_-"/>
    <numFmt numFmtId="166" formatCode="0.00\ \€"/>
    <numFmt numFmtId="167" formatCode="_-&quot;€&quot;\ * #,##0.00_-;\-&quot;€&quot;\ * #,##0.00_-;_-&quot;€&quot;\ * &quot;-&quot;??_-;_-@_-"/>
    <numFmt numFmtId="168" formatCode="#,##0.00\ &quot;Kč&quot;"/>
  </numFmts>
  <fonts count="3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0" tint="-0.499984740745262"/>
      <name val="Calibri"/>
      <family val="2"/>
    </font>
    <font>
      <b/>
      <sz val="11"/>
      <color theme="9" tint="-0.499984740745262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8"/>
      <color rgb="FFFFFFFF"/>
      <name val="Calibri"/>
      <family val="2"/>
    </font>
    <font>
      <b/>
      <sz val="14"/>
      <color rgb="FFFF000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8"/>
      <color indexed="8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FFFFFF"/>
      <name val="Times New Roman"/>
      <family val="1"/>
    </font>
    <font>
      <b/>
      <sz val="11"/>
      <color rgb="FFFFFFFF"/>
      <name val="Calibri"/>
      <family val="2"/>
    </font>
    <font>
      <b/>
      <sz val="16"/>
      <color rgb="FFFF0000"/>
      <name val="Calibri"/>
      <family val="2"/>
      <scheme val="minor"/>
    </font>
    <font>
      <b/>
      <sz val="11"/>
      <name val="Times New Roman"/>
      <family val="1"/>
    </font>
    <font>
      <b/>
      <sz val="14"/>
      <color theme="0"/>
      <name val="Calibri"/>
      <family val="2"/>
    </font>
  </fonts>
  <fills count="29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1D3D4"/>
      </patternFill>
    </fill>
    <fill>
      <patternFill patternType="solid">
        <fgColor rgb="FF7A171C"/>
      </patternFill>
    </fill>
    <fill>
      <patternFill patternType="solid">
        <fgColor rgb="FFA7A9AC"/>
      </patternFill>
    </fill>
    <fill>
      <patternFill patternType="solid">
        <fgColor rgb="FF4A4A4C"/>
      </patternFill>
    </fill>
    <fill>
      <patternFill patternType="solid">
        <fgColor rgb="FFBCBEC0"/>
      </patternFill>
    </fill>
    <fill>
      <patternFill patternType="solid">
        <fgColor rgb="FF484849"/>
      </patternFill>
    </fill>
    <fill>
      <patternFill patternType="solid">
        <fgColor rgb="FF231F20"/>
      </patternFill>
    </fill>
    <fill>
      <patternFill patternType="solid">
        <fgColor rgb="FF616264"/>
      </patternFill>
    </fill>
    <fill>
      <patternFill patternType="solid">
        <fgColor rgb="FFC7C8CA"/>
      </patternFill>
    </fill>
    <fill>
      <patternFill patternType="solid">
        <fgColor rgb="FFD9B991"/>
      </patternFill>
    </fill>
    <fill>
      <patternFill patternType="solid">
        <fgColor rgb="FFDAB983"/>
      </patternFill>
    </fill>
    <fill>
      <patternFill patternType="solid">
        <fgColor rgb="FFFCAF17"/>
      </patternFill>
    </fill>
    <fill>
      <patternFill patternType="solid">
        <fgColor rgb="FFE5A923"/>
      </patternFill>
    </fill>
    <fill>
      <patternFill patternType="solid">
        <fgColor rgb="FFF7941D"/>
      </patternFill>
    </fill>
    <fill>
      <patternFill patternType="solid">
        <fgColor rgb="FFF0E0CA"/>
      </patternFill>
    </fill>
    <fill>
      <patternFill patternType="solid">
        <fgColor rgb="FFF1CB8D"/>
      </patternFill>
    </fill>
    <fill>
      <patternFill patternType="solid">
        <fgColor rgb="FFF1DFB8"/>
      </patternFill>
    </fill>
    <fill>
      <patternFill patternType="solid">
        <fgColor rgb="FFF9ED32"/>
      </patternFill>
    </fill>
    <fill>
      <patternFill patternType="solid">
        <fgColor rgb="FFFFD400"/>
      </patternFill>
    </fill>
    <fill>
      <patternFill patternType="solid">
        <fgColor rgb="FFFFE600"/>
      </patternFill>
    </fill>
    <fill>
      <patternFill patternType="solid">
        <fgColor rgb="FFFFC20D"/>
      </patternFill>
    </fill>
    <fill>
      <patternFill patternType="solid">
        <fgColor rgb="FFFAA61A"/>
      </patternFill>
    </fill>
    <fill>
      <patternFill patternType="solid">
        <fgColor rgb="FFF99D1C"/>
      </patternFill>
    </fill>
    <fill>
      <patternFill patternType="solid">
        <fgColor rgb="FFF47920"/>
      </patternFill>
    </fill>
    <fill>
      <patternFill patternType="solid">
        <fgColor rgb="FFC55C27"/>
      </patternFill>
    </fill>
    <fill>
      <patternFill patternType="solid">
        <fgColor rgb="FFD93B20"/>
      </patternFill>
    </fill>
    <fill>
      <patternFill patternType="solid">
        <fgColor rgb="FFF37031"/>
      </patternFill>
    </fill>
    <fill>
      <patternFill patternType="solid">
        <fgColor rgb="FFF26522"/>
      </patternFill>
    </fill>
    <fill>
      <patternFill patternType="solid">
        <fgColor rgb="FFF15A22"/>
      </patternFill>
    </fill>
    <fill>
      <patternFill patternType="solid">
        <fgColor rgb="FFB5181E"/>
      </patternFill>
    </fill>
    <fill>
      <patternFill patternType="solid">
        <fgColor rgb="FFC6242A"/>
      </patternFill>
    </fill>
    <fill>
      <patternFill patternType="solid">
        <fgColor rgb="FFAC161B"/>
      </patternFill>
    </fill>
    <fill>
      <patternFill patternType="solid">
        <fgColor rgb="FF981D33"/>
      </patternFill>
    </fill>
    <fill>
      <patternFill patternType="solid">
        <fgColor rgb="FF7A0F2D"/>
      </patternFill>
    </fill>
    <fill>
      <patternFill patternType="solid">
        <fgColor rgb="FF6E1036"/>
      </patternFill>
    </fill>
    <fill>
      <patternFill patternType="solid">
        <fgColor rgb="FF56053B"/>
      </patternFill>
    </fill>
    <fill>
      <patternFill patternType="solid">
        <fgColor rgb="FF7C1C1E"/>
      </patternFill>
    </fill>
    <fill>
      <patternFill patternType="solid">
        <fgColor rgb="FFB10F1E"/>
      </patternFill>
    </fill>
    <fill>
      <patternFill patternType="solid">
        <fgColor rgb="FFEAA8AD"/>
      </patternFill>
    </fill>
    <fill>
      <patternFill patternType="solid">
        <fgColor rgb="FFD71920"/>
      </patternFill>
    </fill>
    <fill>
      <patternFill patternType="solid">
        <fgColor rgb="FFCF5392"/>
      </patternFill>
    </fill>
    <fill>
      <patternFill patternType="solid">
        <fgColor rgb="FF8A73B4"/>
      </patternFill>
    </fill>
    <fill>
      <patternFill patternType="solid">
        <fgColor rgb="FF8E177C"/>
      </patternFill>
    </fill>
    <fill>
      <patternFill patternType="solid">
        <fgColor rgb="FF1E398D"/>
      </patternFill>
    </fill>
    <fill>
      <patternFill patternType="solid">
        <fgColor rgb="FF043044"/>
      </patternFill>
    </fill>
    <fill>
      <patternFill patternType="solid">
        <fgColor rgb="FF005596"/>
      </patternFill>
    </fill>
    <fill>
      <patternFill patternType="solid">
        <fgColor rgb="FF356388"/>
      </patternFill>
    </fill>
    <fill>
      <patternFill patternType="solid">
        <fgColor rgb="FF006699"/>
      </patternFill>
    </fill>
    <fill>
      <patternFill patternType="solid">
        <fgColor rgb="FF004E8F"/>
      </patternFill>
    </fill>
    <fill>
      <patternFill patternType="solid">
        <fgColor rgb="FF242143"/>
      </patternFill>
    </fill>
    <fill>
      <patternFill patternType="solid">
        <fgColor rgb="FF2A91CE"/>
      </patternFill>
    </fill>
    <fill>
      <patternFill patternType="solid">
        <fgColor rgb="FF00265A"/>
      </patternFill>
    </fill>
    <fill>
      <patternFill patternType="solid">
        <fgColor rgb="FF0080C6"/>
      </patternFill>
    </fill>
    <fill>
      <patternFill patternType="solid">
        <fgColor rgb="FF005DA4"/>
      </patternFill>
    </fill>
    <fill>
      <patternFill patternType="solid">
        <fgColor rgb="FF008D91"/>
      </patternFill>
    </fill>
    <fill>
      <patternFill patternType="solid">
        <fgColor rgb="FF005A86"/>
      </patternFill>
    </fill>
    <fill>
      <patternFill patternType="solid">
        <fgColor rgb="FF003646"/>
      </patternFill>
    </fill>
    <fill>
      <patternFill patternType="solid">
        <fgColor rgb="FF007B7C"/>
      </patternFill>
    </fill>
    <fill>
      <patternFill patternType="solid">
        <fgColor rgb="FF0A195C"/>
      </patternFill>
    </fill>
    <fill>
      <patternFill patternType="solid">
        <fgColor rgb="FF28826F"/>
      </patternFill>
    </fill>
    <fill>
      <patternFill patternType="solid">
        <fgColor rgb="FF3D813F"/>
      </patternFill>
    </fill>
    <fill>
      <patternFill patternType="solid">
        <fgColor rgb="FF1C6933"/>
      </patternFill>
    </fill>
    <fill>
      <patternFill patternType="solid">
        <fgColor rgb="FF3C4D37"/>
      </patternFill>
    </fill>
    <fill>
      <patternFill patternType="solid">
        <fgColor rgb="FF004C3A"/>
      </patternFill>
    </fill>
    <fill>
      <patternFill patternType="solid">
        <fgColor rgb="FF002B17"/>
      </patternFill>
    </fill>
    <fill>
      <patternFill patternType="solid">
        <fgColor rgb="FF297A38"/>
      </patternFill>
    </fill>
    <fill>
      <patternFill patternType="solid">
        <fgColor rgb="FF527554"/>
      </patternFill>
    </fill>
    <fill>
      <patternFill patternType="solid">
        <fgColor rgb="FF007450"/>
      </patternFill>
    </fill>
    <fill>
      <patternFill patternType="solid">
        <fgColor rgb="FF4EB857"/>
      </patternFill>
    </fill>
    <fill>
      <patternFill patternType="solid">
        <fgColor rgb="FFA9D7AE"/>
      </patternFill>
    </fill>
    <fill>
      <patternFill patternType="solid">
        <fgColor rgb="FF009D66"/>
      </patternFill>
    </fill>
    <fill>
      <patternFill patternType="solid">
        <fgColor rgb="FF005E51"/>
      </patternFill>
    </fill>
    <fill>
      <patternFill patternType="solid">
        <fgColor rgb="FF74C2BE"/>
      </patternFill>
    </fill>
    <fill>
      <patternFill patternType="solid">
        <fgColor rgb="FF007A45"/>
      </patternFill>
    </fill>
    <fill>
      <patternFill patternType="solid">
        <fgColor rgb="FF6C8D96"/>
      </patternFill>
    </fill>
    <fill>
      <patternFill patternType="solid">
        <fgColor rgb="FF768490"/>
      </patternFill>
    </fill>
    <fill>
      <patternFill patternType="solid">
        <fgColor rgb="FF858991"/>
      </patternFill>
    </fill>
    <fill>
      <patternFill patternType="solid">
        <fgColor rgb="FF6F5827"/>
      </patternFill>
    </fill>
    <fill>
      <patternFill patternType="solid">
        <fgColor rgb="FF435049"/>
      </patternFill>
    </fill>
    <fill>
      <patternFill patternType="solid">
        <fgColor rgb="FF3F5259"/>
      </patternFill>
    </fill>
    <fill>
      <patternFill patternType="solid">
        <fgColor rgb="FF4A5960"/>
      </patternFill>
    </fill>
    <fill>
      <patternFill patternType="solid">
        <fgColor rgb="FF3B4552"/>
      </patternFill>
    </fill>
    <fill>
      <patternFill patternType="solid">
        <fgColor rgb="FF1A323E"/>
      </patternFill>
    </fill>
    <fill>
      <patternFill patternType="solid">
        <fgColor rgb="FF2F2C2D"/>
      </patternFill>
    </fill>
    <fill>
      <patternFill patternType="solid">
        <fgColor rgb="FF323631"/>
      </patternFill>
    </fill>
    <fill>
      <patternFill patternType="solid">
        <fgColor rgb="FF3A4050"/>
      </patternFill>
    </fill>
    <fill>
      <patternFill patternType="solid">
        <fgColor rgb="FF233E47"/>
      </patternFill>
    </fill>
    <fill>
      <patternFill patternType="solid">
        <fgColor rgb="FF8B8A81"/>
      </patternFill>
    </fill>
    <fill>
      <patternFill patternType="solid">
        <fgColor rgb="FF3E5A67"/>
      </patternFill>
    </fill>
    <fill>
      <patternFill patternType="solid">
        <fgColor rgb="FFB3B3A2"/>
      </patternFill>
    </fill>
    <fill>
      <patternFill patternType="solid">
        <fgColor rgb="FFC0CAC7"/>
      </patternFill>
    </fill>
    <fill>
      <patternFill patternType="solid">
        <fgColor rgb="FFC0C1C8"/>
        <bgColor indexed="64"/>
      </patternFill>
    </fill>
    <fill>
      <patternFill patternType="solid">
        <fgColor rgb="FF787E82"/>
      </patternFill>
    </fill>
    <fill>
      <patternFill patternType="solid">
        <fgColor rgb="FFB2B9AF"/>
      </patternFill>
    </fill>
    <fill>
      <patternFill patternType="solid">
        <fgColor rgb="FF61615A"/>
      </patternFill>
    </fill>
    <fill>
      <patternFill patternType="solid">
        <fgColor rgb="FF888D85"/>
      </patternFill>
    </fill>
    <fill>
      <patternFill patternType="solid">
        <fgColor rgb="FFB0B2A6"/>
      </patternFill>
    </fill>
    <fill>
      <patternFill patternType="solid">
        <fgColor rgb="FF7A6A61"/>
        <bgColor indexed="64"/>
      </patternFill>
    </fill>
    <fill>
      <patternFill patternType="solid">
        <fgColor rgb="FFC5C4C4"/>
      </patternFill>
    </fill>
    <fill>
      <patternFill patternType="solid">
        <fgColor rgb="FF6D6A61"/>
      </patternFill>
    </fill>
    <fill>
      <patternFill patternType="solid">
        <fgColor rgb="FF6B3A2E"/>
      </patternFill>
    </fill>
    <fill>
      <patternFill patternType="solid">
        <fgColor rgb="FF7C3F17"/>
      </patternFill>
    </fill>
    <fill>
      <patternFill patternType="solid">
        <fgColor rgb="FF904C2E"/>
      </patternFill>
    </fill>
    <fill>
      <patternFill patternType="solid">
        <fgColor rgb="FF603813"/>
      </patternFill>
    </fill>
    <fill>
      <patternFill patternType="solid">
        <fgColor rgb="FF4E2506"/>
      </patternFill>
    </fill>
    <fill>
      <patternFill patternType="solid">
        <fgColor rgb="FF602010"/>
      </patternFill>
    </fill>
    <fill>
      <patternFill patternType="solid">
        <fgColor rgb="FF3D2111"/>
      </patternFill>
    </fill>
    <fill>
      <patternFill patternType="solid">
        <fgColor rgb="FF451919"/>
      </patternFill>
    </fill>
    <fill>
      <patternFill patternType="solid">
        <fgColor rgb="FF3E1815"/>
      </patternFill>
    </fill>
    <fill>
      <patternFill patternType="solid">
        <fgColor rgb="FF2B252A"/>
      </patternFill>
    </fill>
    <fill>
      <patternFill patternType="solid">
        <fgColor rgb="FF000000"/>
      </patternFill>
    </fill>
    <fill>
      <patternFill patternType="solid">
        <fgColor rgb="FFB15728"/>
      </patternFill>
    </fill>
    <fill>
      <patternFill patternType="solid">
        <fgColor rgb="FFF0EAD8"/>
      </patternFill>
    </fill>
    <fill>
      <patternFill patternType="solid">
        <fgColor rgb="FFE8E6D4"/>
      </patternFill>
    </fill>
    <fill>
      <patternFill patternType="solid">
        <fgColor rgb="FFFFFEF2"/>
      </patternFill>
    </fill>
    <fill>
      <patternFill patternType="solid">
        <fgColor rgb="FF9C9998"/>
      </patternFill>
    </fill>
    <fill>
      <patternFill patternType="solid">
        <fgColor rgb="FF323031"/>
      </patternFill>
    </fill>
    <fill>
      <patternFill patternType="solid">
        <fgColor rgb="FFFFFEF6"/>
      </patternFill>
    </fill>
    <fill>
      <patternFill patternType="solid">
        <fgColor rgb="FF7E8384"/>
      </patternFill>
    </fill>
    <fill>
      <patternFill patternType="solid">
        <fgColor rgb="FF2C292A"/>
      </patternFill>
    </fill>
    <fill>
      <patternFill patternType="solid">
        <fgColor rgb="FF2E3092"/>
      </patternFill>
    </fill>
    <fill>
      <patternFill patternType="solid">
        <fgColor rgb="FF030000"/>
      </patternFill>
    </fill>
    <fill>
      <patternFill patternType="solid">
        <fgColor rgb="FFFFF200"/>
      </patternFill>
    </fill>
    <fill>
      <patternFill patternType="solid">
        <fgColor rgb="FF00A650"/>
      </patternFill>
    </fill>
    <fill>
      <patternFill patternType="solid">
        <fgColor rgb="FFED1C24"/>
      </patternFill>
    </fill>
    <fill>
      <patternFill patternType="solid">
        <fgColor rgb="FFF79423"/>
      </patternFill>
    </fill>
    <fill>
      <patternFill patternType="solid">
        <fgColor rgb="FFFBEE34"/>
      </patternFill>
    </fill>
    <fill>
      <patternFill patternType="solid">
        <fgColor rgb="FFEA1D89"/>
      </patternFill>
    </fill>
    <fill>
      <patternFill patternType="solid">
        <fgColor rgb="FFA6CE3A"/>
      </patternFill>
    </fill>
    <fill>
      <patternFill patternType="solid">
        <fgColor rgb="FF2D3489"/>
      </patternFill>
    </fill>
    <fill>
      <patternFill patternType="solid">
        <fgColor rgb="FFCA6A4B"/>
        <bgColor indexed="64"/>
      </patternFill>
    </fill>
    <fill>
      <patternFill patternType="solid">
        <fgColor rgb="FFCCA352"/>
        <bgColor indexed="64"/>
      </patternFill>
    </fill>
    <fill>
      <patternFill patternType="solid">
        <fgColor rgb="FFCFD1D3"/>
        <bgColor indexed="64"/>
      </patternFill>
    </fill>
    <fill>
      <patternFill patternType="solid">
        <fgColor rgb="FFB4B6B9"/>
        <bgColor indexed="64"/>
      </patternFill>
    </fill>
    <fill>
      <patternFill patternType="solid">
        <fgColor rgb="FFC3980D"/>
        <bgColor indexed="64"/>
      </patternFill>
    </fill>
    <fill>
      <patternFill patternType="solid">
        <fgColor rgb="FFC17452"/>
        <bgColor indexed="64"/>
      </patternFill>
    </fill>
    <fill>
      <patternFill patternType="solid">
        <fgColor rgb="FFF1F2F2"/>
      </patternFill>
    </fill>
    <fill>
      <patternFill patternType="solid">
        <fgColor rgb="FF414042"/>
      </patternFill>
    </fill>
    <fill>
      <patternFill patternType="solid">
        <fgColor rgb="FF5F131A"/>
      </patternFill>
    </fill>
    <fill>
      <patternFill patternType="solid">
        <fgColor rgb="FF1B333D"/>
      </patternFill>
    </fill>
    <fill>
      <patternFill patternType="solid">
        <fgColor rgb="FF482610"/>
      </patternFill>
    </fill>
    <fill>
      <patternFill patternType="solid">
        <fgColor rgb="FFB35828"/>
      </patternFill>
    </fill>
    <fill>
      <patternFill patternType="solid">
        <fgColor rgb="FF5F1F10"/>
      </patternFill>
    </fill>
    <fill>
      <patternFill patternType="solid">
        <fgColor rgb="FFA1932C"/>
      </patternFill>
    </fill>
    <fill>
      <patternFill patternType="solid">
        <fgColor rgb="FFFFFEEE"/>
      </patternFill>
    </fill>
    <fill>
      <patternFill patternType="solid">
        <fgColor rgb="FFF2E1CA"/>
      </patternFill>
    </fill>
    <fill>
      <patternFill patternType="solid">
        <fgColor rgb="FFD0C9CE"/>
      </patternFill>
    </fill>
    <fill>
      <patternFill patternType="solid">
        <fgColor rgb="FFD7DFAC"/>
      </patternFill>
    </fill>
    <fill>
      <patternFill patternType="solid">
        <fgColor rgb="FFEECEC5"/>
      </patternFill>
    </fill>
    <fill>
      <patternFill patternType="solid">
        <fgColor rgb="FFBBF3F1"/>
      </patternFill>
    </fill>
    <fill>
      <patternFill patternType="solid">
        <fgColor rgb="FFC9ACE1"/>
      </patternFill>
    </fill>
    <fill>
      <patternFill patternType="solid">
        <fgColor rgb="FFBEC0C2"/>
      </patternFill>
    </fill>
    <fill>
      <patternFill patternType="solid">
        <fgColor rgb="FFBDBFBE"/>
      </patternFill>
    </fill>
    <fill>
      <patternFill patternType="solid">
        <fgColor rgb="FFB42024"/>
      </patternFill>
    </fill>
    <fill>
      <patternFill patternType="solid">
        <fgColor rgb="FF005FA5"/>
      </patternFill>
    </fill>
    <fill>
      <patternFill patternType="solid">
        <fgColor rgb="FF007743"/>
      </patternFill>
    </fill>
    <fill>
      <patternFill patternType="solid">
        <fgColor rgb="FFFFC225"/>
      </patternFill>
    </fill>
    <fill>
      <patternFill patternType="solid">
        <fgColor rgb="FFF47D2A"/>
      </patternFill>
    </fill>
    <fill>
      <patternFill patternType="solid">
        <fgColor rgb="FFA31318"/>
      </patternFill>
    </fill>
    <fill>
      <patternFill patternType="solid">
        <fgColor rgb="FF377B2B"/>
      </patternFill>
    </fill>
    <fill>
      <patternFill patternType="solid">
        <fgColor rgb="FFFFE714"/>
      </patternFill>
    </fill>
    <fill>
      <patternFill patternType="solid">
        <fgColor rgb="FFFFC40E"/>
      </patternFill>
    </fill>
    <fill>
      <patternFill patternType="solid">
        <fgColor rgb="FF034582"/>
      </patternFill>
    </fill>
    <fill>
      <patternFill patternType="solid">
        <fgColor rgb="FFFBC501"/>
      </patternFill>
    </fill>
    <fill>
      <patternFill patternType="solid">
        <fgColor rgb="FF6D8D42"/>
      </patternFill>
    </fill>
    <fill>
      <patternFill patternType="solid">
        <fgColor rgb="FFA7B100"/>
      </patternFill>
    </fill>
    <fill>
      <patternFill patternType="solid">
        <fgColor rgb="FF009647"/>
      </patternFill>
    </fill>
    <fill>
      <patternFill patternType="solid">
        <fgColor rgb="FFFFFF00"/>
      </patternFill>
    </fill>
    <fill>
      <patternFill patternType="solid">
        <fgColor rgb="FFFF5100"/>
      </patternFill>
    </fill>
    <fill>
      <patternFill patternType="solid">
        <fgColor rgb="FFBC7943"/>
      </patternFill>
    </fill>
    <fill>
      <patternFill patternType="solid">
        <fgColor rgb="FF0095FF"/>
      </patternFill>
    </fill>
    <fill>
      <patternFill patternType="solid">
        <fgColor rgb="FF0079F3"/>
      </patternFill>
    </fill>
    <fill>
      <patternFill patternType="solid">
        <fgColor theme="1"/>
        <bgColor indexed="64"/>
      </patternFill>
    </fill>
    <fill>
      <patternFill patternType="solid">
        <fgColor rgb="FFEC008C"/>
      </patternFill>
    </fill>
    <fill>
      <patternFill patternType="solid">
        <fgColor rgb="FFF58432"/>
      </patternFill>
    </fill>
    <fill>
      <patternFill patternType="solid">
        <fgColor rgb="FF62BB46"/>
      </patternFill>
    </fill>
    <fill>
      <patternFill patternType="solid">
        <fgColor rgb="FFFFF685"/>
      </patternFill>
    </fill>
    <fill>
      <patternFill patternType="solid">
        <fgColor rgb="FFD64A49"/>
      </patternFill>
    </fill>
    <fill>
      <patternFill patternType="solid">
        <fgColor rgb="FF78B690"/>
      </patternFill>
    </fill>
    <fill>
      <patternFill patternType="solid">
        <fgColor rgb="FF416EA2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9495"/>
      </patternFill>
    </fill>
    <fill>
      <patternFill patternType="solid">
        <fgColor rgb="FFFCAF25"/>
      </patternFill>
    </fill>
    <fill>
      <patternFill patternType="solid">
        <fgColor rgb="FFB9BBBB"/>
      </patternFill>
    </fill>
    <fill>
      <patternFill patternType="solid">
        <fgColor rgb="FF9E790A"/>
      </patternFill>
    </fill>
    <fill>
      <patternFill patternType="solid">
        <fgColor rgb="FFD5A104"/>
      </patternFill>
    </fill>
    <fill>
      <patternFill patternType="solid">
        <fgColor rgb="FFFFDB00"/>
      </patternFill>
    </fill>
    <fill>
      <patternFill patternType="solid">
        <fgColor rgb="FFFFFF99"/>
      </patternFill>
    </fill>
    <fill>
      <patternFill patternType="solid">
        <fgColor rgb="FFFFFEE8"/>
      </patternFill>
    </fill>
    <fill>
      <patternFill patternType="solid">
        <fgColor rgb="FF3D1102"/>
      </patternFill>
    </fill>
    <fill>
      <patternFill patternType="solid">
        <fgColor rgb="FF5B2A00"/>
      </patternFill>
    </fill>
    <fill>
      <patternFill patternType="solid">
        <fgColor rgb="FF783F04"/>
      </patternFill>
    </fill>
    <fill>
      <patternFill patternType="solid">
        <fgColor rgb="FFBB5C19"/>
      </patternFill>
    </fill>
    <fill>
      <patternFill patternType="solid">
        <fgColor rgb="FFE59750"/>
      </patternFill>
    </fill>
    <fill>
      <patternFill patternType="solid">
        <fgColor rgb="FFF8C39F"/>
      </patternFill>
    </fill>
    <fill>
      <patternFill patternType="solid">
        <fgColor rgb="FFF7DDCD"/>
      </patternFill>
    </fill>
    <fill>
      <patternFill patternType="solid">
        <fgColor rgb="FF065133"/>
      </patternFill>
    </fill>
    <fill>
      <patternFill patternType="solid">
        <fgColor rgb="FF007949"/>
      </patternFill>
    </fill>
    <fill>
      <patternFill patternType="solid">
        <fgColor rgb="FF258B48"/>
      </patternFill>
    </fill>
    <fill>
      <patternFill patternType="solid">
        <fgColor rgb="FF14C255"/>
      </patternFill>
    </fill>
    <fill>
      <patternFill patternType="solid">
        <fgColor rgb="FF2DEC74"/>
      </patternFill>
    </fill>
    <fill>
      <patternFill patternType="solid">
        <fgColor rgb="FFB4FFC4"/>
      </patternFill>
    </fill>
    <fill>
      <patternFill patternType="solid">
        <fgColor rgb="FF18281E"/>
      </patternFill>
    </fill>
    <fill>
      <patternFill patternType="solid">
        <fgColor rgb="FF2B4226"/>
      </patternFill>
    </fill>
    <fill>
      <patternFill patternType="solid">
        <fgColor rgb="FF3C5809"/>
      </patternFill>
    </fill>
    <fill>
      <patternFill patternType="solid">
        <fgColor rgb="FF4B7551"/>
      </patternFill>
    </fill>
    <fill>
      <patternFill patternType="solid">
        <fgColor rgb="FF7D9A81"/>
      </patternFill>
    </fill>
    <fill>
      <patternFill patternType="solid">
        <fgColor rgb="FFA8D2AD"/>
      </patternFill>
    </fill>
    <fill>
      <patternFill patternType="solid">
        <fgColor rgb="FF033743"/>
      </patternFill>
    </fill>
    <fill>
      <patternFill patternType="solid">
        <fgColor rgb="FF064E5E"/>
      </patternFill>
    </fill>
    <fill>
      <patternFill patternType="solid">
        <fgColor rgb="FF07829C"/>
      </patternFill>
    </fill>
    <fill>
      <patternFill patternType="solid">
        <fgColor rgb="FF02B7BA"/>
      </patternFill>
    </fill>
    <fill>
      <patternFill patternType="solid">
        <fgColor rgb="FF07E3E7"/>
      </patternFill>
    </fill>
    <fill>
      <patternFill patternType="solid">
        <fgColor rgb="FF68FEEA"/>
      </patternFill>
    </fill>
    <fill>
      <patternFill patternType="solid">
        <fgColor rgb="FF073763"/>
      </patternFill>
    </fill>
    <fill>
      <patternFill patternType="solid">
        <fgColor rgb="FF005098"/>
      </patternFill>
    </fill>
    <fill>
      <patternFill patternType="solid">
        <fgColor rgb="FF0061C9"/>
      </patternFill>
    </fill>
    <fill>
      <patternFill patternType="solid">
        <fgColor rgb="FF01AAF0"/>
      </patternFill>
    </fill>
    <fill>
      <patternFill patternType="solid">
        <fgColor rgb="FF00CDFF"/>
      </patternFill>
    </fill>
    <fill>
      <patternFill patternType="solid">
        <fgColor rgb="FF90E5FF"/>
      </patternFill>
    </fill>
    <fill>
      <patternFill patternType="solid">
        <fgColor rgb="FF122231"/>
      </patternFill>
    </fill>
    <fill>
      <patternFill patternType="solid">
        <fgColor rgb="FF144A69"/>
      </patternFill>
    </fill>
    <fill>
      <patternFill patternType="solid">
        <fgColor rgb="FF006B90"/>
      </patternFill>
    </fill>
    <fill>
      <patternFill patternType="solid">
        <fgColor rgb="FF2C86A5"/>
      </patternFill>
    </fill>
    <fill>
      <patternFill patternType="solid">
        <fgColor rgb="FF54A1C7"/>
      </patternFill>
    </fill>
    <fill>
      <patternFill patternType="solid">
        <fgColor rgb="FF8DCAE3"/>
      </patternFill>
    </fill>
    <fill>
      <patternFill patternType="solid">
        <fgColor rgb="FF05064E"/>
      </patternFill>
    </fill>
    <fill>
      <patternFill patternType="solid">
        <fgColor rgb="FF25106F"/>
      </patternFill>
    </fill>
    <fill>
      <patternFill patternType="solid">
        <fgColor rgb="FF4200BB"/>
      </patternFill>
    </fill>
    <fill>
      <patternFill patternType="solid">
        <fgColor rgb="FF6E31DF"/>
      </patternFill>
    </fill>
    <fill>
      <patternFill patternType="solid">
        <fgColor rgb="FFA071F7"/>
      </patternFill>
    </fill>
    <fill>
      <patternFill patternType="solid">
        <fgColor rgb="FFB3ADED"/>
      </patternFill>
    </fill>
    <fill>
      <patternFill patternType="solid">
        <fgColor rgb="FF47114C"/>
      </patternFill>
    </fill>
    <fill>
      <patternFill patternType="solid">
        <fgColor rgb="FF55115C"/>
      </patternFill>
    </fill>
    <fill>
      <patternFill patternType="solid">
        <fgColor rgb="FF6D0A76"/>
      </patternFill>
    </fill>
    <fill>
      <patternFill patternType="solid">
        <fgColor rgb="FF9530AC"/>
      </patternFill>
    </fill>
    <fill>
      <patternFill patternType="solid">
        <fgColor rgb="FFBC6ACF"/>
      </patternFill>
    </fill>
    <fill>
      <patternFill patternType="solid">
        <fgColor rgb="FFE8AEF5"/>
      </patternFill>
    </fill>
    <fill>
      <patternFill patternType="solid">
        <fgColor rgb="FF4C1130"/>
      </patternFill>
    </fill>
    <fill>
      <patternFill patternType="solid">
        <fgColor rgb="FF6F0F41"/>
      </patternFill>
    </fill>
    <fill>
      <patternFill patternType="solid">
        <fgColor rgb="FFB70060"/>
      </patternFill>
    </fill>
    <fill>
      <patternFill patternType="solid">
        <fgColor rgb="FFE91484"/>
      </patternFill>
    </fill>
    <fill>
      <patternFill patternType="solid">
        <fgColor rgb="FFFE6DB9"/>
      </patternFill>
    </fill>
    <fill>
      <patternFill patternType="solid">
        <fgColor rgb="FFFEACD7"/>
      </patternFill>
    </fill>
    <fill>
      <patternFill patternType="solid">
        <fgColor rgb="FF510404"/>
      </patternFill>
    </fill>
    <fill>
      <patternFill patternType="solid">
        <fgColor rgb="FF990000"/>
      </patternFill>
    </fill>
    <fill>
      <patternFill patternType="solid">
        <fgColor rgb="FFCC0000"/>
      </patternFill>
    </fill>
    <fill>
      <patternFill patternType="solid">
        <fgColor rgb="FFED3535"/>
      </patternFill>
    </fill>
    <fill>
      <patternFill patternType="solid">
        <fgColor rgb="FFE9486D"/>
      </patternFill>
    </fill>
    <fill>
      <patternFill patternType="solid">
        <fgColor rgb="FFFE7B95"/>
      </patternFill>
    </fill>
    <fill>
      <patternFill patternType="solid">
        <fgColor rgb="FF660000"/>
      </patternFill>
    </fill>
    <fill>
      <patternFill patternType="solid">
        <fgColor rgb="FF790D01"/>
      </patternFill>
    </fill>
    <fill>
      <patternFill patternType="solid">
        <fgColor rgb="FFFF0000"/>
      </patternFill>
    </fill>
    <fill>
      <patternFill patternType="solid">
        <fgColor rgb="FFEF3F25"/>
      </patternFill>
    </fill>
    <fill>
      <patternFill patternType="solid">
        <fgColor rgb="FFFE6648"/>
      </patternFill>
    </fill>
    <fill>
      <patternFill patternType="solid">
        <fgColor rgb="FFFF9A7C"/>
      </patternFill>
    </fill>
    <fill>
      <patternFill patternType="solid">
        <fgColor rgb="FF85200C"/>
      </patternFill>
    </fill>
    <fill>
      <patternFill patternType="solid">
        <fgColor rgb="FFCC4125"/>
      </patternFill>
    </fill>
    <fill>
      <patternFill patternType="solid">
        <fgColor rgb="FFFF6600"/>
      </patternFill>
    </fill>
    <fill>
      <patternFill patternType="solid">
        <fgColor rgb="FFFF9900"/>
      </patternFill>
    </fill>
    <fill>
      <patternFill patternType="solid">
        <fgColor rgb="FFFF903D"/>
      </patternFill>
    </fill>
    <fill>
      <patternFill patternType="solid">
        <fgColor rgb="FFF6B26B"/>
      </patternFill>
    </fill>
    <fill>
      <patternFill patternType="solid">
        <fgColor rgb="FF333333"/>
      </patternFill>
    </fill>
    <fill>
      <patternFill patternType="solid">
        <fgColor rgb="FF434343"/>
      </patternFill>
    </fill>
    <fill>
      <patternFill patternType="solid">
        <fgColor rgb="FF595959"/>
      </patternFill>
    </fill>
    <fill>
      <patternFill patternType="solid">
        <fgColor rgb="FF868686"/>
      </patternFill>
    </fill>
    <fill>
      <patternFill patternType="solid">
        <fgColor rgb="FF9E9E9E"/>
      </patternFill>
    </fill>
    <fill>
      <patternFill patternType="solid">
        <fgColor rgb="FFB7B7B7"/>
      </patternFill>
    </fill>
    <fill>
      <patternFill patternType="solid">
        <fgColor rgb="FFC27B88"/>
      </patternFill>
    </fill>
    <fill>
      <patternFill patternType="solid">
        <fgColor rgb="FFFCB3C4"/>
      </patternFill>
    </fill>
    <fill>
      <patternFill patternType="solid">
        <fgColor rgb="FFF7E8E8"/>
      </patternFill>
    </fill>
    <fill>
      <patternFill patternType="solid">
        <fgColor rgb="FF999999"/>
      </patternFill>
    </fill>
    <fill>
      <patternFill patternType="solid">
        <fgColor rgb="FFFF00FF"/>
      </patternFill>
    </fill>
    <fill>
      <patternFill patternType="solid">
        <fgColor rgb="FF00FF00"/>
      </patternFill>
    </fill>
    <fill>
      <patternFill patternType="solid">
        <fgColor rgb="FF3241FD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BCBEC0"/>
      </top>
      <bottom style="thin">
        <color rgb="FFBCBEC0"/>
      </bottom>
      <diagonal/>
    </border>
    <border>
      <left/>
      <right/>
      <top/>
      <bottom style="thin">
        <color rgb="FFBCBEC0"/>
      </bottom>
      <diagonal/>
    </border>
    <border>
      <left/>
      <right/>
      <top style="thin">
        <color rgb="FFBCBEC0"/>
      </top>
      <bottom/>
      <diagonal/>
    </border>
    <border>
      <left/>
      <right/>
      <top/>
      <bottom style="thin">
        <color rgb="FFA7A9AC"/>
      </bottom>
      <diagonal/>
    </border>
    <border>
      <left/>
      <right/>
      <top style="thin">
        <color rgb="FFA7A9AC"/>
      </top>
      <bottom style="thin">
        <color rgb="FFA7A9AC"/>
      </bottom>
      <diagonal/>
    </border>
    <border>
      <left/>
      <right/>
      <top style="thin">
        <color rgb="FFA7A9AC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ck">
        <color rgb="FFC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rgb="FFC00000"/>
      </top>
      <bottom style="thick">
        <color rgb="FFC00000"/>
      </bottom>
      <diagonal/>
    </border>
    <border>
      <left style="hair">
        <color rgb="FFC00000"/>
      </left>
      <right/>
      <top style="hair">
        <color rgb="FFC00000"/>
      </top>
      <bottom style="thick">
        <color rgb="FFC00000"/>
      </bottom>
      <diagonal/>
    </border>
    <border>
      <left/>
      <right style="hair">
        <color rgb="FFC00000"/>
      </right>
      <top style="hair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9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20" fillId="0" borderId="0" applyProtection="0"/>
    <xf numFmtId="167" fontId="19" fillId="0" borderId="0" applyFont="0" applyFill="0" applyBorder="0" applyAlignment="0" applyProtection="0"/>
  </cellStyleXfs>
  <cellXfs count="577">
    <xf numFmtId="0" fontId="0" fillId="0" borderId="0" xfId="0"/>
    <xf numFmtId="0" fontId="1" fillId="0" borderId="0" xfId="1" applyAlignment="1">
      <alignment vertical="center"/>
    </xf>
    <xf numFmtId="0" fontId="3" fillId="0" borderId="0" xfId="2" applyFont="1"/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6" fillId="5" borderId="0" xfId="2" applyFont="1" applyFill="1" applyAlignment="1">
      <alignment horizontal="center" vertical="center" wrapText="1"/>
    </xf>
    <xf numFmtId="0" fontId="7" fillId="7" borderId="0" xfId="2" applyFont="1" applyFill="1" applyAlignment="1">
      <alignment horizontal="left" vertical="center"/>
    </xf>
    <xf numFmtId="0" fontId="7" fillId="7" borderId="0" xfId="2" applyFont="1" applyFill="1" applyAlignment="1">
      <alignment horizontal="center" vertical="center"/>
    </xf>
    <xf numFmtId="0" fontId="8" fillId="0" borderId="0" xfId="2" applyFont="1"/>
    <xf numFmtId="0" fontId="7" fillId="6" borderId="0" xfId="2" applyFont="1" applyFill="1" applyAlignment="1">
      <alignment horizontal="left" vertical="center"/>
    </xf>
    <xf numFmtId="0" fontId="7" fillId="6" borderId="0" xfId="2" applyFont="1" applyFill="1" applyAlignment="1">
      <alignment horizontal="center" vertical="center"/>
    </xf>
    <xf numFmtId="0" fontId="11" fillId="9" borderId="0" xfId="2" applyFont="1" applyFill="1" applyAlignment="1">
      <alignment horizontal="left" vertical="center"/>
    </xf>
    <xf numFmtId="0" fontId="11" fillId="9" borderId="0" xfId="2" applyFont="1" applyFill="1" applyAlignment="1">
      <alignment horizontal="center" vertical="center"/>
    </xf>
    <xf numFmtId="0" fontId="11" fillId="10" borderId="0" xfId="2" applyFont="1" applyFill="1" applyAlignment="1">
      <alignment horizontal="left" vertical="center"/>
    </xf>
    <xf numFmtId="0" fontId="11" fillId="10" borderId="0" xfId="2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1" fontId="11" fillId="0" borderId="0" xfId="2" applyNumberFormat="1" applyFont="1" applyAlignment="1">
      <alignment horizontal="center" vertical="center"/>
    </xf>
    <xf numFmtId="165" fontId="11" fillId="0" borderId="0" xfId="2" applyNumberFormat="1" applyFont="1" applyAlignment="1">
      <alignment horizontal="center" vertical="center"/>
    </xf>
    <xf numFmtId="0" fontId="12" fillId="12" borderId="0" xfId="2" applyFont="1" applyFill="1" applyAlignment="1">
      <alignment horizontal="left" vertical="center"/>
    </xf>
    <xf numFmtId="0" fontId="7" fillId="12" borderId="0" xfId="2" applyFont="1" applyFill="1" applyAlignment="1">
      <alignment horizontal="center" vertical="center"/>
    </xf>
    <xf numFmtId="0" fontId="3" fillId="0" borderId="0" xfId="6" applyFont="1"/>
    <xf numFmtId="0" fontId="11" fillId="13" borderId="0" xfId="2" applyFont="1" applyFill="1" applyAlignment="1">
      <alignment horizontal="left" vertical="center"/>
    </xf>
    <xf numFmtId="0" fontId="11" fillId="13" borderId="0" xfId="2" applyFont="1" applyFill="1" applyAlignment="1">
      <alignment horizontal="center" vertical="center"/>
    </xf>
    <xf numFmtId="0" fontId="11" fillId="194" borderId="0" xfId="2" applyFont="1" applyFill="1" applyAlignment="1">
      <alignment horizontal="left" vertical="center"/>
    </xf>
    <xf numFmtId="0" fontId="11" fillId="194" borderId="0" xfId="2" applyFont="1" applyFill="1" applyAlignment="1">
      <alignment horizontal="center" vertical="center"/>
    </xf>
    <xf numFmtId="0" fontId="11" fillId="195" borderId="0" xfId="2" applyFont="1" applyFill="1" applyAlignment="1">
      <alignment horizontal="left" vertical="center"/>
    </xf>
    <xf numFmtId="0" fontId="11" fillId="195" borderId="0" xfId="2" applyFont="1" applyFill="1" applyAlignment="1">
      <alignment horizontal="center" vertical="center"/>
    </xf>
    <xf numFmtId="0" fontId="11" fillId="196" borderId="0" xfId="2" applyFont="1" applyFill="1" applyAlignment="1">
      <alignment horizontal="left" vertical="center"/>
    </xf>
    <xf numFmtId="0" fontId="11" fillId="196" borderId="0" xfId="2" applyFont="1" applyFill="1" applyAlignment="1">
      <alignment horizontal="center" vertical="center"/>
    </xf>
    <xf numFmtId="0" fontId="11" fillId="197" borderId="0" xfId="2" applyFont="1" applyFill="1" applyAlignment="1">
      <alignment horizontal="left" vertical="center"/>
    </xf>
    <xf numFmtId="0" fontId="11" fillId="197" borderId="0" xfId="2" applyFont="1" applyFill="1" applyAlignment="1">
      <alignment horizontal="center" vertical="center"/>
    </xf>
    <xf numFmtId="0" fontId="13" fillId="3" borderId="0" xfId="2" applyFont="1" applyFill="1" applyAlignment="1">
      <alignment horizontal="left" vertical="center"/>
    </xf>
    <xf numFmtId="0" fontId="13" fillId="3" borderId="0" xfId="2" applyFont="1" applyFill="1" applyAlignment="1">
      <alignment horizontal="center" vertical="center"/>
    </xf>
    <xf numFmtId="0" fontId="12" fillId="0" borderId="0" xfId="1" applyFont="1" applyAlignment="1">
      <alignment horizontal="center" vertical="center"/>
    </xf>
    <xf numFmtId="49" fontId="9" fillId="0" borderId="0" xfId="2" applyNumberFormat="1" applyFont="1" applyAlignment="1">
      <alignment horizontal="left" vertical="top"/>
    </xf>
    <xf numFmtId="166" fontId="14" fillId="0" borderId="0" xfId="1" applyNumberFormat="1" applyFont="1" applyAlignment="1">
      <alignment horizontal="center" vertical="center"/>
    </xf>
    <xf numFmtId="0" fontId="13" fillId="124" borderId="0" xfId="1" applyFont="1" applyFill="1" applyAlignment="1">
      <alignment horizontal="left" vertical="center"/>
    </xf>
    <xf numFmtId="0" fontId="13" fillId="291" borderId="0" xfId="1" applyFont="1" applyFill="1" applyAlignment="1">
      <alignment horizontal="left" vertical="center"/>
    </xf>
    <xf numFmtId="0" fontId="15" fillId="292" borderId="0" xfId="1" applyFont="1" applyFill="1" applyAlignment="1">
      <alignment horizontal="left" vertical="center"/>
    </xf>
    <xf numFmtId="0" fontId="13" fillId="186" borderId="0" xfId="1" applyFont="1" applyFill="1" applyAlignment="1">
      <alignment horizontal="left" vertical="center"/>
    </xf>
    <xf numFmtId="0" fontId="16" fillId="292" borderId="0" xfId="1" applyFont="1" applyFill="1" applyAlignment="1">
      <alignment horizontal="left" vertical="center"/>
    </xf>
    <xf numFmtId="0" fontId="17" fillId="9" borderId="0" xfId="1" applyFont="1" applyFill="1" applyAlignment="1">
      <alignment horizontal="left" vertical="center"/>
    </xf>
    <xf numFmtId="0" fontId="18" fillId="292" borderId="0" xfId="1" applyFont="1" applyFill="1" applyAlignment="1">
      <alignment horizontal="left" vertical="center"/>
    </xf>
    <xf numFmtId="0" fontId="17" fillId="293" borderId="0" xfId="1" applyFont="1" applyFill="1" applyAlignment="1">
      <alignment horizontal="left" vertical="center"/>
    </xf>
    <xf numFmtId="0" fontId="13" fillId="293" borderId="0" xfId="1" applyFont="1" applyFill="1" applyAlignment="1">
      <alignment horizontal="left" vertical="center"/>
    </xf>
    <xf numFmtId="164" fontId="0" fillId="0" borderId="0" xfId="0" applyNumberFormat="1"/>
    <xf numFmtId="0" fontId="21" fillId="0" borderId="0" xfId="0" applyFont="1"/>
    <xf numFmtId="164" fontId="21" fillId="0" borderId="0" xfId="0" applyNumberFormat="1" applyFont="1"/>
    <xf numFmtId="0" fontId="22" fillId="0" borderId="0" xfId="0" applyFont="1"/>
    <xf numFmtId="0" fontId="7" fillId="7" borderId="0" xfId="2" applyFont="1" applyFill="1" applyAlignment="1">
      <alignment horizontal="center" vertical="center" wrapText="1"/>
    </xf>
    <xf numFmtId="164" fontId="21" fillId="0" borderId="26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/>
    </xf>
    <xf numFmtId="164" fontId="8" fillId="0" borderId="0" xfId="2" applyNumberFormat="1" applyFont="1"/>
    <xf numFmtId="0" fontId="26" fillId="0" borderId="0" xfId="2" applyFont="1"/>
    <xf numFmtId="164" fontId="26" fillId="0" borderId="0" xfId="2" applyNumberFormat="1" applyFont="1"/>
    <xf numFmtId="0" fontId="5" fillId="0" borderId="0" xfId="1" applyFont="1"/>
    <xf numFmtId="1" fontId="10" fillId="0" borderId="0" xfId="2" applyNumberFormat="1" applyFont="1" applyAlignment="1">
      <alignment horizontal="center" vertical="center"/>
    </xf>
    <xf numFmtId="0" fontId="11" fillId="197" borderId="0" xfId="2" applyFont="1" applyFill="1" applyAlignment="1">
      <alignment vertical="center"/>
    </xf>
    <xf numFmtId="1" fontId="11" fillId="197" borderId="0" xfId="2" applyNumberFormat="1" applyFont="1" applyFill="1" applyAlignment="1">
      <alignment horizontal="center" vertical="center"/>
    </xf>
    <xf numFmtId="165" fontId="11" fillId="197" borderId="0" xfId="2" applyNumberFormat="1" applyFont="1" applyFill="1" applyAlignment="1">
      <alignment horizontal="center" vertical="center"/>
    </xf>
    <xf numFmtId="164" fontId="5" fillId="197" borderId="0" xfId="1" applyNumberFormat="1" applyFont="1" applyFill="1" applyAlignment="1">
      <alignment horizontal="center" vertical="center"/>
    </xf>
    <xf numFmtId="164" fontId="8" fillId="197" borderId="0" xfId="2" applyNumberFormat="1" applyFont="1" applyFill="1"/>
    <xf numFmtId="0" fontId="26" fillId="197" borderId="0" xfId="2" applyFont="1" applyFill="1"/>
    <xf numFmtId="164" fontId="26" fillId="197" borderId="0" xfId="2" applyNumberFormat="1" applyFont="1" applyFill="1"/>
    <xf numFmtId="0" fontId="27" fillId="5" borderId="0" xfId="2" applyFont="1" applyFill="1" applyAlignment="1">
      <alignment horizontal="center" vertical="center"/>
    </xf>
    <xf numFmtId="0" fontId="27" fillId="8" borderId="0" xfId="2" applyFont="1" applyFill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28" fillId="5" borderId="0" xfId="2" applyFont="1" applyFill="1" applyAlignment="1">
      <alignment horizontal="center" vertical="center" wrapText="1"/>
    </xf>
    <xf numFmtId="0" fontId="10" fillId="197" borderId="0" xfId="6" applyFont="1" applyFill="1" applyAlignment="1">
      <alignment vertical="center"/>
    </xf>
    <xf numFmtId="0" fontId="11" fillId="197" borderId="0" xfId="6" applyFont="1" applyFill="1" applyAlignment="1">
      <alignment vertical="center"/>
    </xf>
    <xf numFmtId="0" fontId="11" fillId="197" borderId="0" xfId="6" applyFont="1" applyFill="1" applyAlignment="1">
      <alignment horizontal="center" vertical="center"/>
    </xf>
    <xf numFmtId="165" fontId="11" fillId="197" borderId="0" xfId="6" applyNumberFormat="1" applyFont="1" applyFill="1" applyAlignment="1">
      <alignment horizontal="center" vertical="center"/>
    </xf>
    <xf numFmtId="0" fontId="28" fillId="0" borderId="0" xfId="2" applyFont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1" fontId="12" fillId="0" borderId="0" xfId="1" applyNumberFormat="1" applyFont="1" applyAlignment="1">
      <alignment horizontal="center" vertical="center"/>
    </xf>
    <xf numFmtId="165" fontId="12" fillId="0" borderId="0" xfId="2" applyNumberFormat="1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165" fontId="11" fillId="0" borderId="0" xfId="6" applyNumberFormat="1" applyFont="1" applyAlignment="1">
      <alignment horizontal="center" vertical="center"/>
    </xf>
    <xf numFmtId="1" fontId="11" fillId="13" borderId="0" xfId="2" applyNumberFormat="1" applyFont="1" applyFill="1" applyAlignment="1">
      <alignment horizontal="center" vertical="center"/>
    </xf>
    <xf numFmtId="1" fontId="11" fillId="0" borderId="0" xfId="2" applyNumberFormat="1" applyFont="1" applyFill="1" applyAlignment="1">
      <alignment horizontal="center" vertical="center"/>
    </xf>
    <xf numFmtId="0" fontId="12" fillId="14" borderId="1" xfId="1" applyFont="1" applyFill="1" applyBorder="1" applyAlignment="1">
      <alignment horizontal="left" vertical="center" wrapText="1"/>
    </xf>
    <xf numFmtId="0" fontId="7" fillId="15" borderId="1" xfId="1" applyFont="1" applyFill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14" borderId="3" xfId="1" applyFont="1" applyFill="1" applyBorder="1" applyAlignment="1">
      <alignment horizontal="left" vertical="center" wrapText="1"/>
    </xf>
    <xf numFmtId="0" fontId="12" fillId="16" borderId="1" xfId="1" applyFont="1" applyFill="1" applyBorder="1" applyAlignment="1">
      <alignment horizontal="left" vertical="center" wrapText="1"/>
    </xf>
    <xf numFmtId="0" fontId="7" fillId="17" borderId="2" xfId="1" applyFont="1" applyFill="1" applyBorder="1" applyAlignment="1">
      <alignment vertical="center" wrapText="1"/>
    </xf>
    <xf numFmtId="0" fontId="12" fillId="18" borderId="0" xfId="1" applyFont="1" applyFill="1" applyAlignment="1">
      <alignment vertical="center" wrapText="1"/>
    </xf>
    <xf numFmtId="0" fontId="7" fillId="19" borderId="2" xfId="1" applyFont="1" applyFill="1" applyBorder="1" applyAlignment="1">
      <alignment vertical="center" wrapText="1"/>
    </xf>
    <xf numFmtId="0" fontId="7" fillId="20" borderId="1" xfId="1" applyFont="1" applyFill="1" applyBorder="1" applyAlignment="1">
      <alignment vertical="center" wrapText="1"/>
    </xf>
    <xf numFmtId="0" fontId="7" fillId="21" borderId="1" xfId="1" applyFont="1" applyFill="1" applyBorder="1" applyAlignment="1">
      <alignment vertical="center" wrapText="1"/>
    </xf>
    <xf numFmtId="0" fontId="12" fillId="22" borderId="3" xfId="1" applyFont="1" applyFill="1" applyBorder="1" applyAlignment="1">
      <alignment vertical="center" wrapText="1"/>
    </xf>
    <xf numFmtId="49" fontId="12" fillId="0" borderId="0" xfId="2" applyNumberFormat="1" applyFont="1" applyAlignment="1">
      <alignment horizontal="left" vertical="center" wrapText="1"/>
    </xf>
    <xf numFmtId="0" fontId="12" fillId="23" borderId="2" xfId="1" applyFont="1" applyFill="1" applyBorder="1" applyAlignment="1">
      <alignment horizontal="left" vertical="center" wrapText="1"/>
    </xf>
    <xf numFmtId="1" fontId="11" fillId="9" borderId="0" xfId="2" applyNumberFormat="1" applyFont="1" applyFill="1" applyAlignment="1">
      <alignment horizontal="center" vertical="center"/>
    </xf>
    <xf numFmtId="0" fontId="12" fillId="24" borderId="1" xfId="1" applyFont="1" applyFill="1" applyBorder="1" applyAlignment="1">
      <alignment horizontal="left" vertical="center" wrapText="1"/>
    </xf>
    <xf numFmtId="0" fontId="12" fillId="25" borderId="1" xfId="1" applyFont="1" applyFill="1" applyBorder="1" applyAlignment="1">
      <alignment horizontal="left" vertical="center" wrapText="1"/>
    </xf>
    <xf numFmtId="0" fontId="12" fillId="26" borderId="1" xfId="1" applyFont="1" applyFill="1" applyBorder="1" applyAlignment="1">
      <alignment horizontal="left" vertical="center" wrapText="1"/>
    </xf>
    <xf numFmtId="0" fontId="12" fillId="0" borderId="0" xfId="2" applyFont="1" applyAlignment="1">
      <alignment horizontal="left" vertical="center"/>
    </xf>
    <xf numFmtId="0" fontId="12" fillId="27" borderId="1" xfId="1" applyFont="1" applyFill="1" applyBorder="1" applyAlignment="1">
      <alignment horizontal="left" vertical="center" wrapText="1"/>
    </xf>
    <xf numFmtId="0" fontId="12" fillId="28" borderId="1" xfId="1" applyFont="1" applyFill="1" applyBorder="1" applyAlignment="1">
      <alignment horizontal="left" vertical="center" wrapText="1"/>
    </xf>
    <xf numFmtId="0" fontId="12" fillId="29" borderId="1" xfId="1" applyFont="1" applyFill="1" applyBorder="1" applyAlignment="1">
      <alignment horizontal="left" vertical="center" wrapText="1"/>
    </xf>
    <xf numFmtId="0" fontId="12" fillId="30" borderId="1" xfId="1" applyFont="1" applyFill="1" applyBorder="1" applyAlignment="1">
      <alignment horizontal="left" vertical="center" wrapText="1"/>
    </xf>
    <xf numFmtId="0" fontId="12" fillId="31" borderId="1" xfId="1" applyFont="1" applyFill="1" applyBorder="1" applyAlignment="1">
      <alignment horizontal="left" vertical="center" wrapText="1"/>
    </xf>
    <xf numFmtId="0" fontId="12" fillId="32" borderId="1" xfId="1" applyFont="1" applyFill="1" applyBorder="1" applyAlignment="1">
      <alignment horizontal="left" vertical="center" wrapText="1"/>
    </xf>
    <xf numFmtId="0" fontId="12" fillId="33" borderId="1" xfId="1" applyFont="1" applyFill="1" applyBorder="1" applyAlignment="1">
      <alignment horizontal="left" vertical="center" wrapText="1"/>
    </xf>
    <xf numFmtId="0" fontId="12" fillId="34" borderId="1" xfId="1" applyFont="1" applyFill="1" applyBorder="1" applyAlignment="1">
      <alignment horizontal="left" vertical="center" wrapText="1"/>
    </xf>
    <xf numFmtId="0" fontId="12" fillId="35" borderId="1" xfId="1" applyFont="1" applyFill="1" applyBorder="1" applyAlignment="1">
      <alignment horizontal="left" vertical="center" wrapText="1"/>
    </xf>
    <xf numFmtId="0" fontId="12" fillId="36" borderId="1" xfId="1" applyFont="1" applyFill="1" applyBorder="1" applyAlignment="1">
      <alignment horizontal="left" vertical="center" wrapText="1"/>
    </xf>
    <xf numFmtId="0" fontId="12" fillId="37" borderId="1" xfId="1" applyFont="1" applyFill="1" applyBorder="1" applyAlignment="1">
      <alignment horizontal="left" vertical="center" wrapText="1"/>
    </xf>
    <xf numFmtId="0" fontId="12" fillId="38" borderId="1" xfId="1" applyFont="1" applyFill="1" applyBorder="1" applyAlignment="1">
      <alignment horizontal="left" vertical="center" wrapText="1"/>
    </xf>
    <xf numFmtId="0" fontId="12" fillId="39" borderId="1" xfId="1" applyFont="1" applyFill="1" applyBorder="1" applyAlignment="1">
      <alignment horizontal="left" vertical="center" wrapText="1"/>
    </xf>
    <xf numFmtId="0" fontId="12" fillId="40" borderId="1" xfId="1" applyFont="1" applyFill="1" applyBorder="1" applyAlignment="1">
      <alignment horizontal="left" vertical="center" wrapText="1"/>
    </xf>
    <xf numFmtId="0" fontId="12" fillId="41" borderId="1" xfId="1" applyFont="1" applyFill="1" applyBorder="1" applyAlignment="1">
      <alignment horizontal="left" vertical="center" wrapText="1"/>
    </xf>
    <xf numFmtId="0" fontId="12" fillId="42" borderId="1" xfId="1" applyFont="1" applyFill="1" applyBorder="1" applyAlignment="1">
      <alignment horizontal="left" vertical="center" wrapText="1"/>
    </xf>
    <xf numFmtId="0" fontId="7" fillId="43" borderId="1" xfId="1" applyFont="1" applyFill="1" applyBorder="1" applyAlignment="1">
      <alignment horizontal="left" vertical="center" wrapText="1"/>
    </xf>
    <xf numFmtId="0" fontId="7" fillId="44" borderId="1" xfId="1" applyFont="1" applyFill="1" applyBorder="1" applyAlignment="1">
      <alignment horizontal="left" vertical="center" wrapText="1"/>
    </xf>
    <xf numFmtId="0" fontId="7" fillId="45" borderId="1" xfId="1" applyFont="1" applyFill="1" applyBorder="1" applyAlignment="1">
      <alignment horizontal="left" vertical="center" wrapText="1"/>
    </xf>
    <xf numFmtId="0" fontId="7" fillId="46" borderId="1" xfId="1" applyFont="1" applyFill="1" applyBorder="1" applyAlignment="1">
      <alignment horizontal="left" vertical="center" wrapText="1"/>
    </xf>
    <xf numFmtId="0" fontId="7" fillId="47" borderId="1" xfId="1" applyFont="1" applyFill="1" applyBorder="1" applyAlignment="1">
      <alignment horizontal="left" vertical="center" wrapText="1"/>
    </xf>
    <xf numFmtId="0" fontId="7" fillId="48" borderId="1" xfId="1" applyFont="1" applyFill="1" applyBorder="1" applyAlignment="1">
      <alignment horizontal="left" vertical="center" wrapText="1"/>
    </xf>
    <xf numFmtId="0" fontId="7" fillId="49" borderId="1" xfId="1" applyFont="1" applyFill="1" applyBorder="1" applyAlignment="1">
      <alignment horizontal="left" vertical="center" wrapText="1"/>
    </xf>
    <xf numFmtId="0" fontId="7" fillId="50" borderId="1" xfId="1" applyFont="1" applyFill="1" applyBorder="1" applyAlignment="1">
      <alignment horizontal="left" vertical="center" wrapText="1"/>
    </xf>
    <xf numFmtId="0" fontId="12" fillId="51" borderId="1" xfId="1" applyFont="1" applyFill="1" applyBorder="1" applyAlignment="1">
      <alignment horizontal="left" vertical="center" wrapText="1"/>
    </xf>
    <xf numFmtId="0" fontId="7" fillId="52" borderId="1" xfId="1" applyFont="1" applyFill="1" applyBorder="1" applyAlignment="1">
      <alignment horizontal="left" vertical="center" wrapText="1"/>
    </xf>
    <xf numFmtId="0" fontId="7" fillId="53" borderId="1" xfId="1" applyFont="1" applyFill="1" applyBorder="1" applyAlignment="1">
      <alignment horizontal="left" vertical="center" wrapText="1"/>
    </xf>
    <xf numFmtId="0" fontId="7" fillId="54" borderId="1" xfId="1" applyFont="1" applyFill="1" applyBorder="1" applyAlignment="1">
      <alignment horizontal="left" vertical="center" wrapText="1"/>
    </xf>
    <xf numFmtId="0" fontId="7" fillId="55" borderId="1" xfId="1" applyFont="1" applyFill="1" applyBorder="1" applyAlignment="1">
      <alignment horizontal="left" vertical="center" wrapText="1"/>
    </xf>
    <xf numFmtId="0" fontId="7" fillId="56" borderId="1" xfId="1" applyFont="1" applyFill="1" applyBorder="1" applyAlignment="1">
      <alignment horizontal="left" vertical="center" wrapText="1"/>
    </xf>
    <xf numFmtId="0" fontId="7" fillId="57" borderId="1" xfId="1" applyFont="1" applyFill="1" applyBorder="1" applyAlignment="1">
      <alignment horizontal="left" vertical="center" wrapText="1"/>
    </xf>
    <xf numFmtId="0" fontId="7" fillId="58" borderId="1" xfId="1" applyFont="1" applyFill="1" applyBorder="1" applyAlignment="1">
      <alignment horizontal="left" vertical="center" wrapText="1"/>
    </xf>
    <xf numFmtId="0" fontId="7" fillId="59" borderId="1" xfId="1" applyFont="1" applyFill="1" applyBorder="1" applyAlignment="1">
      <alignment horizontal="left" vertical="center" wrapText="1"/>
    </xf>
    <xf numFmtId="0" fontId="7" fillId="60" borderId="1" xfId="1" applyFont="1" applyFill="1" applyBorder="1" applyAlignment="1">
      <alignment horizontal="left" vertical="center" wrapText="1"/>
    </xf>
    <xf numFmtId="0" fontId="7" fillId="61" borderId="1" xfId="1" applyFont="1" applyFill="1" applyBorder="1" applyAlignment="1">
      <alignment horizontal="left" vertical="center" wrapText="1"/>
    </xf>
    <xf numFmtId="0" fontId="7" fillId="62" borderId="1" xfId="1" applyFont="1" applyFill="1" applyBorder="1" applyAlignment="1">
      <alignment horizontal="left" vertical="center" wrapText="1"/>
    </xf>
    <xf numFmtId="0" fontId="7" fillId="63" borderId="1" xfId="1" applyFont="1" applyFill="1" applyBorder="1" applyAlignment="1">
      <alignment horizontal="left" vertical="center" wrapText="1"/>
    </xf>
    <xf numFmtId="0" fontId="7" fillId="64" borderId="1" xfId="1" applyFont="1" applyFill="1" applyBorder="1" applyAlignment="1">
      <alignment horizontal="left" vertical="center" wrapText="1"/>
    </xf>
    <xf numFmtId="0" fontId="7" fillId="65" borderId="1" xfId="1" applyFont="1" applyFill="1" applyBorder="1" applyAlignment="1">
      <alignment horizontal="left" vertical="center" wrapText="1"/>
    </xf>
    <xf numFmtId="0" fontId="7" fillId="66" borderId="1" xfId="1" applyFont="1" applyFill="1" applyBorder="1" applyAlignment="1">
      <alignment horizontal="left" vertical="center" wrapText="1"/>
    </xf>
    <xf numFmtId="0" fontId="7" fillId="67" borderId="1" xfId="1" applyFont="1" applyFill="1" applyBorder="1" applyAlignment="1">
      <alignment horizontal="left" vertical="center" wrapText="1"/>
    </xf>
    <xf numFmtId="0" fontId="7" fillId="68" borderId="1" xfId="1" applyFont="1" applyFill="1" applyBorder="1" applyAlignment="1">
      <alignment horizontal="left" vertical="center" wrapText="1"/>
    </xf>
    <xf numFmtId="0" fontId="7" fillId="69" borderId="1" xfId="1" applyFont="1" applyFill="1" applyBorder="1" applyAlignment="1">
      <alignment horizontal="left" vertical="center" wrapText="1"/>
    </xf>
    <xf numFmtId="0" fontId="7" fillId="70" borderId="1" xfId="1" applyFont="1" applyFill="1" applyBorder="1" applyAlignment="1">
      <alignment horizontal="left" vertical="center" wrapText="1"/>
    </xf>
    <xf numFmtId="0" fontId="7" fillId="71" borderId="1" xfId="1" applyFont="1" applyFill="1" applyBorder="1" applyAlignment="1">
      <alignment horizontal="left" vertical="center" wrapText="1"/>
    </xf>
    <xf numFmtId="0" fontId="7" fillId="72" borderId="1" xfId="1" applyFont="1" applyFill="1" applyBorder="1" applyAlignment="1">
      <alignment horizontal="left" vertical="center" wrapText="1"/>
    </xf>
    <xf numFmtId="0" fontId="7" fillId="73" borderId="1" xfId="1" applyFont="1" applyFill="1" applyBorder="1" applyAlignment="1">
      <alignment horizontal="left" vertical="center" wrapText="1"/>
    </xf>
    <xf numFmtId="0" fontId="7" fillId="74" borderId="1" xfId="1" applyFont="1" applyFill="1" applyBorder="1" applyAlignment="1">
      <alignment horizontal="left" vertical="center" wrapText="1"/>
    </xf>
    <xf numFmtId="0" fontId="7" fillId="75" borderId="1" xfId="1" applyFont="1" applyFill="1" applyBorder="1" applyAlignment="1">
      <alignment horizontal="left" vertical="center" wrapText="1"/>
    </xf>
    <xf numFmtId="0" fontId="7" fillId="76" borderId="1" xfId="1" applyFont="1" applyFill="1" applyBorder="1" applyAlignment="1">
      <alignment horizontal="left" vertical="center" wrapText="1"/>
    </xf>
    <xf numFmtId="0" fontId="7" fillId="77" borderId="1" xfId="1" applyFont="1" applyFill="1" applyBorder="1" applyAlignment="1">
      <alignment horizontal="left" vertical="center" wrapText="1"/>
    </xf>
    <xf numFmtId="0" fontId="7" fillId="78" borderId="1" xfId="1" applyFont="1" applyFill="1" applyBorder="1" applyAlignment="1">
      <alignment horizontal="left" vertical="center" wrapText="1"/>
    </xf>
    <xf numFmtId="0" fontId="7" fillId="79" borderId="1" xfId="1" applyFont="1" applyFill="1" applyBorder="1" applyAlignment="1">
      <alignment horizontal="left" vertical="center" wrapText="1"/>
    </xf>
    <xf numFmtId="0" fontId="7" fillId="80" borderId="1" xfId="1" applyFont="1" applyFill="1" applyBorder="1" applyAlignment="1">
      <alignment horizontal="left" vertical="center" wrapText="1"/>
    </xf>
    <xf numFmtId="0" fontId="7" fillId="81" borderId="1" xfId="1" applyFont="1" applyFill="1" applyBorder="1" applyAlignment="1">
      <alignment horizontal="left" vertical="center" wrapText="1"/>
    </xf>
    <xf numFmtId="0" fontId="7" fillId="82" borderId="1" xfId="1" applyFont="1" applyFill="1" applyBorder="1" applyAlignment="1">
      <alignment horizontal="left" vertical="center" wrapText="1"/>
    </xf>
    <xf numFmtId="0" fontId="7" fillId="83" borderId="1" xfId="1" applyFont="1" applyFill="1" applyBorder="1" applyAlignment="1">
      <alignment horizontal="left" vertical="center" wrapText="1"/>
    </xf>
    <xf numFmtId="0" fontId="7" fillId="84" borderId="1" xfId="1" applyFont="1" applyFill="1" applyBorder="1" applyAlignment="1">
      <alignment horizontal="left" vertical="center" wrapText="1"/>
    </xf>
    <xf numFmtId="0" fontId="7" fillId="85" borderId="1" xfId="1" applyFont="1" applyFill="1" applyBorder="1" applyAlignment="1">
      <alignment horizontal="left" vertical="center" wrapText="1"/>
    </xf>
    <xf numFmtId="0" fontId="7" fillId="86" borderId="1" xfId="1" applyFont="1" applyFill="1" applyBorder="1" applyAlignment="1">
      <alignment horizontal="left" vertical="center" wrapText="1"/>
    </xf>
    <xf numFmtId="0" fontId="7" fillId="87" borderId="1" xfId="1" applyFont="1" applyFill="1" applyBorder="1" applyAlignment="1">
      <alignment horizontal="left" vertical="center" wrapText="1"/>
    </xf>
    <xf numFmtId="0" fontId="7" fillId="88" borderId="1" xfId="1" applyFont="1" applyFill="1" applyBorder="1" applyAlignment="1">
      <alignment horizontal="left" vertical="center" wrapText="1"/>
    </xf>
    <xf numFmtId="0" fontId="7" fillId="89" borderId="1" xfId="1" applyFont="1" applyFill="1" applyBorder="1" applyAlignment="1">
      <alignment horizontal="left" vertical="center" wrapText="1"/>
    </xf>
    <xf numFmtId="0" fontId="7" fillId="90" borderId="1" xfId="1" applyFont="1" applyFill="1" applyBorder="1" applyAlignment="1">
      <alignment horizontal="left" vertical="center" wrapText="1"/>
    </xf>
    <xf numFmtId="0" fontId="7" fillId="91" borderId="1" xfId="1" applyFont="1" applyFill="1" applyBorder="1" applyAlignment="1">
      <alignment horizontal="left" vertical="center" wrapText="1"/>
    </xf>
    <xf numFmtId="0" fontId="7" fillId="92" borderId="1" xfId="1" applyFont="1" applyFill="1" applyBorder="1" applyAlignment="1">
      <alignment horizontal="left" vertical="center" wrapText="1"/>
    </xf>
    <xf numFmtId="0" fontId="7" fillId="93" borderId="1" xfId="1" applyFont="1" applyFill="1" applyBorder="1" applyAlignment="1">
      <alignment horizontal="left" vertical="center" wrapText="1"/>
    </xf>
    <xf numFmtId="0" fontId="7" fillId="94" borderId="1" xfId="1" applyFont="1" applyFill="1" applyBorder="1" applyAlignment="1">
      <alignment horizontal="left" vertical="center" wrapText="1"/>
    </xf>
    <xf numFmtId="0" fontId="7" fillId="95" borderId="1" xfId="1" applyFont="1" applyFill="1" applyBorder="1" applyAlignment="1">
      <alignment horizontal="left" vertical="center" wrapText="1"/>
    </xf>
    <xf numFmtId="0" fontId="7" fillId="96" borderId="1" xfId="1" applyFont="1" applyFill="1" applyBorder="1" applyAlignment="1">
      <alignment horizontal="left" vertical="center" wrapText="1"/>
    </xf>
    <xf numFmtId="0" fontId="7" fillId="97" borderId="1" xfId="1" applyFont="1" applyFill="1" applyBorder="1" applyAlignment="1">
      <alignment horizontal="left" vertical="center" wrapText="1"/>
    </xf>
    <xf numFmtId="0" fontId="7" fillId="98" borderId="1" xfId="1" applyFont="1" applyFill="1" applyBorder="1" applyAlignment="1">
      <alignment horizontal="left" vertical="center" wrapText="1"/>
    </xf>
    <xf numFmtId="0" fontId="7" fillId="99" borderId="1" xfId="1" applyFont="1" applyFill="1" applyBorder="1" applyAlignment="1">
      <alignment horizontal="left" vertical="center" wrapText="1"/>
    </xf>
    <xf numFmtId="0" fontId="7" fillId="18" borderId="0" xfId="1" applyFont="1" applyFill="1" applyAlignment="1">
      <alignment horizontal="left" vertical="center" wrapText="1"/>
    </xf>
    <xf numFmtId="0" fontId="7" fillId="100" borderId="2" xfId="1" applyFont="1" applyFill="1" applyBorder="1" applyAlignment="1">
      <alignment horizontal="left" vertical="center" wrapText="1"/>
    </xf>
    <xf numFmtId="0" fontId="7" fillId="101" borderId="1" xfId="1" applyFont="1" applyFill="1" applyBorder="1" applyAlignment="1">
      <alignment horizontal="left" vertical="center" wrapText="1"/>
    </xf>
    <xf numFmtId="0" fontId="7" fillId="102" borderId="1" xfId="1" applyFont="1" applyFill="1" applyBorder="1" applyAlignment="1">
      <alignment horizontal="left" vertical="center" wrapText="1"/>
    </xf>
    <xf numFmtId="0" fontId="7" fillId="103" borderId="1" xfId="1" applyFont="1" applyFill="1" applyBorder="1" applyAlignment="1">
      <alignment horizontal="left" vertical="center" wrapText="1"/>
    </xf>
    <xf numFmtId="0" fontId="7" fillId="104" borderId="1" xfId="1" applyFont="1" applyFill="1" applyBorder="1" applyAlignment="1">
      <alignment horizontal="left" vertical="center" wrapText="1"/>
    </xf>
    <xf numFmtId="0" fontId="12" fillId="105" borderId="1" xfId="1" applyFont="1" applyFill="1" applyBorder="1" applyAlignment="1">
      <alignment horizontal="left" vertical="center" wrapText="1"/>
    </xf>
    <xf numFmtId="0" fontId="7" fillId="106" borderId="1" xfId="1" applyFont="1" applyFill="1" applyBorder="1" applyAlignment="1">
      <alignment horizontal="left" vertical="center" wrapText="1"/>
    </xf>
    <xf numFmtId="0" fontId="7" fillId="107" borderId="1" xfId="1" applyFont="1" applyFill="1" applyBorder="1" applyAlignment="1">
      <alignment horizontal="left" vertical="center" wrapText="1"/>
    </xf>
    <xf numFmtId="0" fontId="7" fillId="108" borderId="1" xfId="1" applyFont="1" applyFill="1" applyBorder="1" applyAlignment="1">
      <alignment horizontal="left" vertical="center" wrapText="1"/>
    </xf>
    <xf numFmtId="0" fontId="7" fillId="109" borderId="1" xfId="1" applyFont="1" applyFill="1" applyBorder="1" applyAlignment="1">
      <alignment horizontal="left" vertical="center" wrapText="1"/>
    </xf>
    <xf numFmtId="0" fontId="7" fillId="110" borderId="1" xfId="1" applyFont="1" applyFill="1" applyBorder="1" applyAlignment="1">
      <alignment horizontal="left" vertical="center" wrapText="1"/>
    </xf>
    <xf numFmtId="0" fontId="12" fillId="111" borderId="2" xfId="1" applyFont="1" applyFill="1" applyBorder="1" applyAlignment="1">
      <alignment horizontal="left" vertical="center" wrapText="1"/>
    </xf>
    <xf numFmtId="0" fontId="7" fillId="112" borderId="3" xfId="1" applyFont="1" applyFill="1" applyBorder="1" applyAlignment="1">
      <alignment horizontal="left" vertical="center" wrapText="1"/>
    </xf>
    <xf numFmtId="0" fontId="7" fillId="113" borderId="2" xfId="1" applyFont="1" applyFill="1" applyBorder="1" applyAlignment="1">
      <alignment horizontal="left" vertical="center" wrapText="1"/>
    </xf>
    <xf numFmtId="0" fontId="7" fillId="114" borderId="1" xfId="1" applyFont="1" applyFill="1" applyBorder="1" applyAlignment="1">
      <alignment horizontal="left" vertical="center" wrapText="1"/>
    </xf>
    <xf numFmtId="0" fontId="7" fillId="115" borderId="1" xfId="1" applyFont="1" applyFill="1" applyBorder="1" applyAlignment="1">
      <alignment horizontal="left" vertical="center" wrapText="1"/>
    </xf>
    <xf numFmtId="0" fontId="7" fillId="116" borderId="1" xfId="1" applyFont="1" applyFill="1" applyBorder="1" applyAlignment="1">
      <alignment horizontal="left" vertical="center" wrapText="1"/>
    </xf>
    <xf numFmtId="0" fontId="7" fillId="117" borderId="1" xfId="1" applyFont="1" applyFill="1" applyBorder="1" applyAlignment="1">
      <alignment horizontal="left" vertical="center" wrapText="1"/>
    </xf>
    <xf numFmtId="0" fontId="7" fillId="118" borderId="1" xfId="1" applyFont="1" applyFill="1" applyBorder="1" applyAlignment="1">
      <alignment horizontal="left" vertical="center" wrapText="1"/>
    </xf>
    <xf numFmtId="0" fontId="7" fillId="119" borderId="1" xfId="1" applyFont="1" applyFill="1" applyBorder="1" applyAlignment="1">
      <alignment horizontal="left" vertical="center" wrapText="1"/>
    </xf>
    <xf numFmtId="0" fontId="7" fillId="120" borderId="1" xfId="1" applyFont="1" applyFill="1" applyBorder="1" applyAlignment="1">
      <alignment horizontal="left" vertical="center" wrapText="1"/>
    </xf>
    <xf numFmtId="0" fontId="7" fillId="121" borderId="1" xfId="1" applyFont="1" applyFill="1" applyBorder="1" applyAlignment="1">
      <alignment horizontal="left" vertical="center" wrapText="1"/>
    </xf>
    <xf numFmtId="0" fontId="7" fillId="122" borderId="1" xfId="1" applyFont="1" applyFill="1" applyBorder="1" applyAlignment="1">
      <alignment horizontal="left" vertical="center" wrapText="1"/>
    </xf>
    <xf numFmtId="0" fontId="7" fillId="123" borderId="1" xfId="1" applyFont="1" applyFill="1" applyBorder="1" applyAlignment="1">
      <alignment horizontal="left" vertical="center" wrapText="1"/>
    </xf>
    <xf numFmtId="0" fontId="7" fillId="124" borderId="1" xfId="1" applyFont="1" applyFill="1" applyBorder="1" applyAlignment="1">
      <alignment horizontal="left" vertical="center" wrapText="1"/>
    </xf>
    <xf numFmtId="0" fontId="7" fillId="125" borderId="1" xfId="1" applyFont="1" applyFill="1" applyBorder="1" applyAlignment="1">
      <alignment horizontal="left" vertical="center" wrapText="1"/>
    </xf>
    <xf numFmtId="0" fontId="12" fillId="126" borderId="1" xfId="1" applyFont="1" applyFill="1" applyBorder="1" applyAlignment="1">
      <alignment horizontal="left" vertical="center" wrapText="1"/>
    </xf>
    <xf numFmtId="0" fontId="12" fillId="127" borderId="1" xfId="1" applyFont="1" applyFill="1" applyBorder="1" applyAlignment="1">
      <alignment horizontal="left" vertical="center" wrapText="1"/>
    </xf>
    <xf numFmtId="0" fontId="12" fillId="128" borderId="1" xfId="1" applyFont="1" applyFill="1" applyBorder="1" applyAlignment="1">
      <alignment horizontal="left" vertical="center" wrapText="1"/>
    </xf>
    <xf numFmtId="0" fontId="7" fillId="129" borderId="1" xfId="1" applyFont="1" applyFill="1" applyBorder="1" applyAlignment="1">
      <alignment horizontal="left" vertical="center" wrapText="1"/>
    </xf>
    <xf numFmtId="0" fontId="7" fillId="16" borderId="1" xfId="1" applyFont="1" applyFill="1" applyBorder="1" applyAlignment="1">
      <alignment horizontal="left" vertical="center" wrapText="1"/>
    </xf>
    <xf numFmtId="0" fontId="7" fillId="130" borderId="1" xfId="1" applyFont="1" applyFill="1" applyBorder="1" applyAlignment="1">
      <alignment horizontal="left" vertical="center" wrapText="1"/>
    </xf>
    <xf numFmtId="0" fontId="12" fillId="131" borderId="1" xfId="1" applyFont="1" applyFill="1" applyBorder="1" applyAlignment="1">
      <alignment horizontal="left" vertical="center" wrapText="1"/>
    </xf>
    <xf numFmtId="0" fontId="12" fillId="132" borderId="1" xfId="1" applyFont="1" applyFill="1" applyBorder="1" applyAlignment="1">
      <alignment horizontal="left" vertical="center" wrapText="1"/>
    </xf>
    <xf numFmtId="0" fontId="7" fillId="20" borderId="1" xfId="1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27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7" fillId="133" borderId="1" xfId="1" applyFont="1" applyFill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7" fillId="134" borderId="0" xfId="1" applyFont="1" applyFill="1" applyAlignment="1">
      <alignment vertical="center" wrapText="1"/>
    </xf>
    <xf numFmtId="0" fontId="7" fillId="135" borderId="4" xfId="1" applyFont="1" applyFill="1" applyBorder="1" applyAlignment="1">
      <alignment vertical="center" wrapText="1"/>
    </xf>
    <xf numFmtId="0" fontId="12" fillId="136" borderId="5" xfId="1" applyFont="1" applyFill="1" applyBorder="1" applyAlignment="1">
      <alignment vertical="center" wrapText="1"/>
    </xf>
    <xf numFmtId="0" fontId="7" fillId="137" borderId="5" xfId="1" applyFont="1" applyFill="1" applyBorder="1" applyAlignment="1">
      <alignment vertical="center" wrapText="1"/>
    </xf>
    <xf numFmtId="0" fontId="7" fillId="138" borderId="6" xfId="1" applyFont="1" applyFill="1" applyBorder="1" applyAlignment="1">
      <alignment vertical="center" wrapText="1"/>
    </xf>
    <xf numFmtId="0" fontId="7" fillId="139" borderId="4" xfId="1" applyFont="1" applyFill="1" applyBorder="1" applyAlignment="1">
      <alignment vertical="center" wrapText="1"/>
    </xf>
    <xf numFmtId="0" fontId="12" fillId="140" borderId="5" xfId="1" applyFont="1" applyFill="1" applyBorder="1" applyAlignment="1">
      <alignment vertical="center" wrapText="1"/>
    </xf>
    <xf numFmtId="0" fontId="7" fillId="141" borderId="5" xfId="1" applyFont="1" applyFill="1" applyBorder="1" applyAlignment="1">
      <alignment vertical="center" wrapText="1"/>
    </xf>
    <xf numFmtId="0" fontId="7" fillId="142" borderId="5" xfId="1" applyFont="1" applyFill="1" applyBorder="1" applyAlignment="1">
      <alignment vertical="center" wrapText="1"/>
    </xf>
    <xf numFmtId="0" fontId="7" fillId="143" borderId="5" xfId="1" applyFont="1" applyFill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11" fillId="144" borderId="0" xfId="2" applyFont="1" applyFill="1" applyAlignment="1">
      <alignment vertical="center"/>
    </xf>
    <xf numFmtId="0" fontId="11" fillId="145" borderId="0" xfId="2" applyFont="1" applyFill="1" applyAlignment="1">
      <alignment vertical="center"/>
    </xf>
    <xf numFmtId="0" fontId="11" fillId="146" borderId="0" xfId="2" applyFont="1" applyFill="1" applyAlignment="1">
      <alignment vertical="center"/>
    </xf>
    <xf numFmtId="0" fontId="11" fillId="147" borderId="0" xfId="2" applyFont="1" applyFill="1" applyAlignment="1">
      <alignment vertical="center"/>
    </xf>
    <xf numFmtId="0" fontId="11" fillId="148" borderId="0" xfId="2" applyFont="1" applyFill="1" applyAlignment="1">
      <alignment vertical="center"/>
    </xf>
    <xf numFmtId="0" fontId="11" fillId="149" borderId="0" xfId="2" applyFont="1" applyFill="1" applyAlignment="1">
      <alignment vertical="center"/>
    </xf>
    <xf numFmtId="0" fontId="12" fillId="28" borderId="2" xfId="1" applyFont="1" applyFill="1" applyBorder="1" applyAlignment="1">
      <alignment horizontal="left" vertical="center" wrapText="1"/>
    </xf>
    <xf numFmtId="0" fontId="12" fillId="150" borderId="3" xfId="1" applyFont="1" applyFill="1" applyBorder="1" applyAlignment="1">
      <alignment horizontal="left" vertical="center" wrapText="1"/>
    </xf>
    <xf numFmtId="0" fontId="7" fillId="20" borderId="2" xfId="1" applyFont="1" applyFill="1" applyBorder="1" applyAlignment="1">
      <alignment vertical="center" wrapText="1"/>
    </xf>
    <xf numFmtId="0" fontId="7" fillId="151" borderId="0" xfId="1" applyFont="1" applyFill="1" applyAlignment="1">
      <alignment vertical="center" wrapText="1"/>
    </xf>
    <xf numFmtId="0" fontId="7" fillId="133" borderId="2" xfId="1" applyFont="1" applyFill="1" applyBorder="1" applyAlignment="1">
      <alignment horizontal="left" vertical="center" wrapText="1"/>
    </xf>
    <xf numFmtId="0" fontId="12" fillId="18" borderId="0" xfId="1" applyFont="1" applyFill="1" applyAlignment="1">
      <alignment horizontal="left" vertical="center" wrapText="1"/>
    </xf>
    <xf numFmtId="0" fontId="7" fillId="152" borderId="2" xfId="1" applyFont="1" applyFill="1" applyBorder="1" applyAlignment="1">
      <alignment horizontal="left" vertical="center" wrapText="1"/>
    </xf>
    <xf numFmtId="0" fontId="7" fillId="153" borderId="1" xfId="1" applyFont="1" applyFill="1" applyBorder="1" applyAlignment="1">
      <alignment horizontal="left" vertical="center" wrapText="1"/>
    </xf>
    <xf numFmtId="0" fontId="7" fillId="154" borderId="1" xfId="1" applyFont="1" applyFill="1" applyBorder="1" applyAlignment="1">
      <alignment horizontal="left" vertical="center" wrapText="1"/>
    </xf>
    <xf numFmtId="0" fontId="7" fillId="155" borderId="1" xfId="1" applyFont="1" applyFill="1" applyBorder="1" applyAlignment="1">
      <alignment horizontal="left" vertical="center" wrapText="1"/>
    </xf>
    <xf numFmtId="0" fontId="7" fillId="156" borderId="1" xfId="1" applyFont="1" applyFill="1" applyBorder="1" applyAlignment="1">
      <alignment horizontal="left" vertical="center" wrapText="1"/>
    </xf>
    <xf numFmtId="0" fontId="7" fillId="157" borderId="1" xfId="1" applyFont="1" applyFill="1" applyBorder="1" applyAlignment="1">
      <alignment horizontal="left" vertical="center" wrapText="1"/>
    </xf>
    <xf numFmtId="0" fontId="12" fillId="158" borderId="1" xfId="1" applyFont="1" applyFill="1" applyBorder="1" applyAlignment="1">
      <alignment horizontal="left" vertical="center" wrapText="1"/>
    </xf>
    <xf numFmtId="0" fontId="11" fillId="0" borderId="0" xfId="2" applyFont="1" applyAlignment="1">
      <alignment horizontal="left" vertical="center"/>
    </xf>
    <xf numFmtId="0" fontId="12" fillId="159" borderId="1" xfId="1" applyFont="1" applyFill="1" applyBorder="1" applyAlignment="1">
      <alignment horizontal="left" vertical="center" wrapText="1"/>
    </xf>
    <xf numFmtId="0" fontId="12" fillId="160" borderId="1" xfId="1" applyFont="1" applyFill="1" applyBorder="1" applyAlignment="1">
      <alignment horizontal="left" vertical="center" wrapText="1"/>
    </xf>
    <xf numFmtId="0" fontId="12" fillId="161" borderId="2" xfId="1" applyFont="1" applyFill="1" applyBorder="1" applyAlignment="1">
      <alignment horizontal="left" vertical="center" wrapText="1"/>
    </xf>
    <xf numFmtId="0" fontId="12" fillId="162" borderId="1" xfId="1" applyFont="1" applyFill="1" applyBorder="1" applyAlignment="1">
      <alignment horizontal="left" vertical="center" wrapText="1"/>
    </xf>
    <xf numFmtId="0" fontId="12" fillId="163" borderId="1" xfId="1" applyFont="1" applyFill="1" applyBorder="1" applyAlignment="1">
      <alignment horizontal="left" vertical="center" wrapText="1"/>
    </xf>
    <xf numFmtId="0" fontId="12" fillId="164" borderId="1" xfId="1" applyFont="1" applyFill="1" applyBorder="1" applyAlignment="1">
      <alignment horizontal="left" vertical="center" wrapText="1"/>
    </xf>
    <xf numFmtId="0" fontId="12" fillId="165" borderId="0" xfId="1" applyFont="1" applyFill="1" applyAlignment="1">
      <alignment vertical="center" wrapText="1"/>
    </xf>
    <xf numFmtId="0" fontId="7" fillId="138" borderId="3" xfId="1" applyFont="1" applyFill="1" applyBorder="1" applyAlignment="1">
      <alignment horizontal="left" vertical="center" wrapText="1"/>
    </xf>
    <xf numFmtId="0" fontId="7" fillId="124" borderId="4" xfId="1" applyFont="1" applyFill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166" borderId="5" xfId="1" applyFont="1" applyFill="1" applyBorder="1" applyAlignment="1">
      <alignment horizontal="left" vertical="center" wrapText="1"/>
    </xf>
    <xf numFmtId="0" fontId="7" fillId="167" borderId="5" xfId="1" applyFont="1" applyFill="1" applyBorder="1" applyAlignment="1">
      <alignment horizontal="left" vertical="center" wrapText="1"/>
    </xf>
    <xf numFmtId="0" fontId="7" fillId="168" borderId="5" xfId="1" applyFont="1" applyFill="1" applyBorder="1" applyAlignment="1">
      <alignment horizontal="left" vertical="center" wrapText="1"/>
    </xf>
    <xf numFmtId="0" fontId="7" fillId="169" borderId="5" xfId="1" applyFont="1" applyFill="1" applyBorder="1" applyAlignment="1">
      <alignment horizontal="left" vertical="center" wrapText="1"/>
    </xf>
    <xf numFmtId="0" fontId="12" fillId="170" borderId="5" xfId="1" applyFont="1" applyFill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7" fillId="171" borderId="2" xfId="1" applyFont="1" applyFill="1" applyBorder="1" applyAlignment="1">
      <alignment horizontal="left" vertical="center" wrapText="1"/>
    </xf>
    <xf numFmtId="0" fontId="7" fillId="172" borderId="1" xfId="1" applyFont="1" applyFill="1" applyBorder="1" applyAlignment="1">
      <alignment horizontal="left" vertical="center" wrapText="1"/>
    </xf>
    <xf numFmtId="0" fontId="7" fillId="173" borderId="1" xfId="1" applyFont="1" applyFill="1" applyBorder="1" applyAlignment="1">
      <alignment horizontal="left" vertical="center" wrapText="1"/>
    </xf>
    <xf numFmtId="0" fontId="12" fillId="174" borderId="1" xfId="1" applyFont="1" applyFill="1" applyBorder="1" applyAlignment="1">
      <alignment horizontal="left" vertical="center" wrapText="1"/>
    </xf>
    <xf numFmtId="0" fontId="12" fillId="175" borderId="1" xfId="1" applyFont="1" applyFill="1" applyBorder="1" applyAlignment="1">
      <alignment horizontal="left" vertical="center" wrapText="1"/>
    </xf>
    <xf numFmtId="0" fontId="7" fillId="176" borderId="1" xfId="1" applyFont="1" applyFill="1" applyBorder="1" applyAlignment="1">
      <alignment horizontal="left" vertical="center" wrapText="1"/>
    </xf>
    <xf numFmtId="0" fontId="7" fillId="177" borderId="3" xfId="1" applyFont="1" applyFill="1" applyBorder="1" applyAlignment="1">
      <alignment horizontal="left" vertical="center" wrapText="1"/>
    </xf>
    <xf numFmtId="0" fontId="7" fillId="178" borderId="2" xfId="1" applyFont="1" applyFill="1" applyBorder="1" applyAlignment="1">
      <alignment horizontal="left" vertical="center" wrapText="1"/>
    </xf>
    <xf numFmtId="0" fontId="7" fillId="179" borderId="1" xfId="1" applyFont="1" applyFill="1" applyBorder="1" applyAlignment="1">
      <alignment horizontal="left" vertical="center" wrapText="1"/>
    </xf>
    <xf numFmtId="0" fontId="7" fillId="180" borderId="3" xfId="1" applyFont="1" applyFill="1" applyBorder="1" applyAlignment="1">
      <alignment horizontal="left" vertical="center" wrapText="1"/>
    </xf>
    <xf numFmtId="0" fontId="12" fillId="181" borderId="0" xfId="1" applyFont="1" applyFill="1" applyAlignment="1">
      <alignment horizontal="left" vertical="center" wrapText="1"/>
    </xf>
    <xf numFmtId="0" fontId="7" fillId="182" borderId="0" xfId="1" applyFont="1" applyFill="1" applyAlignment="1">
      <alignment horizontal="left" vertical="center" wrapText="1"/>
    </xf>
    <xf numFmtId="0" fontId="7" fillId="183" borderId="0" xfId="1" applyFont="1" applyFill="1" applyAlignment="1">
      <alignment horizontal="left" vertical="center" wrapText="1"/>
    </xf>
    <xf numFmtId="0" fontId="7" fillId="184" borderId="0" xfId="1" applyFont="1" applyFill="1" applyAlignment="1">
      <alignment horizontal="left" vertical="center" wrapText="1"/>
    </xf>
    <xf numFmtId="0" fontId="7" fillId="185" borderId="0" xfId="1" applyFont="1" applyFill="1" applyAlignment="1">
      <alignment horizontal="left" vertical="center" wrapText="1"/>
    </xf>
    <xf numFmtId="0" fontId="7" fillId="180" borderId="0" xfId="1" applyFont="1" applyFill="1" applyAlignment="1">
      <alignment horizontal="left" vertical="center" wrapText="1"/>
    </xf>
    <xf numFmtId="1" fontId="12" fillId="0" borderId="0" xfId="2" applyNumberFormat="1" applyFont="1" applyAlignment="1">
      <alignment horizontal="center" vertical="center"/>
    </xf>
    <xf numFmtId="0" fontId="7" fillId="186" borderId="0" xfId="2" applyFont="1" applyFill="1" applyAlignment="1">
      <alignment horizontal="left" vertical="center"/>
    </xf>
    <xf numFmtId="0" fontId="12" fillId="11" borderId="0" xfId="2" applyFont="1" applyFill="1" applyAlignment="1">
      <alignment horizontal="left" vertical="center"/>
    </xf>
    <xf numFmtId="0" fontId="12" fillId="136" borderId="2" xfId="1" applyFont="1" applyFill="1" applyBorder="1" applyAlignment="1">
      <alignment horizontal="left" vertical="center" wrapText="1"/>
    </xf>
    <xf numFmtId="0" fontId="7" fillId="187" borderId="1" xfId="1" applyFont="1" applyFill="1" applyBorder="1" applyAlignment="1">
      <alignment horizontal="left" vertical="center" wrapText="1"/>
    </xf>
    <xf numFmtId="0" fontId="7" fillId="188" borderId="1" xfId="1" applyFont="1" applyFill="1" applyBorder="1" applyAlignment="1">
      <alignment horizontal="left" vertical="center" wrapText="1"/>
    </xf>
    <xf numFmtId="0" fontId="7" fillId="189" borderId="1" xfId="1" applyFont="1" applyFill="1" applyBorder="1" applyAlignment="1">
      <alignment horizontal="left" vertical="center" wrapText="1"/>
    </xf>
    <xf numFmtId="0" fontId="7" fillId="134" borderId="1" xfId="1" applyFont="1" applyFill="1" applyBorder="1" applyAlignment="1">
      <alignment horizontal="left" vertical="center" wrapText="1"/>
    </xf>
    <xf numFmtId="0" fontId="7" fillId="138" borderId="1" xfId="1" applyFont="1" applyFill="1" applyBorder="1" applyAlignment="1">
      <alignment horizontal="left" vertical="center" wrapText="1"/>
    </xf>
    <xf numFmtId="0" fontId="12" fillId="190" borderId="1" xfId="1" applyFont="1" applyFill="1" applyBorder="1" applyAlignment="1">
      <alignment horizontal="left" vertical="center" wrapText="1"/>
    </xf>
    <xf numFmtId="0" fontId="12" fillId="191" borderId="1" xfId="1" applyFont="1" applyFill="1" applyBorder="1" applyAlignment="1">
      <alignment horizontal="left" vertical="center" wrapText="1"/>
    </xf>
    <xf numFmtId="0" fontId="12" fillId="192" borderId="1" xfId="1" applyFont="1" applyFill="1" applyBorder="1" applyAlignment="1">
      <alignment horizontal="left" vertical="center" wrapText="1"/>
    </xf>
    <xf numFmtId="0" fontId="7" fillId="193" borderId="1" xfId="1" applyFont="1" applyFill="1" applyBorder="1" applyAlignment="1">
      <alignment horizontal="left" vertical="center" wrapText="1"/>
    </xf>
    <xf numFmtId="0" fontId="12" fillId="136" borderId="1" xfId="1" applyFont="1" applyFill="1" applyBorder="1" applyAlignment="1">
      <alignment horizontal="left" vertical="center" wrapText="1"/>
    </xf>
    <xf numFmtId="0" fontId="12" fillId="188" borderId="1" xfId="1" applyFont="1" applyFill="1" applyBorder="1" applyAlignment="1">
      <alignment horizontal="left" vertical="center" wrapText="1"/>
    </xf>
    <xf numFmtId="0" fontId="12" fillId="189" borderId="1" xfId="1" applyFont="1" applyFill="1" applyBorder="1" applyAlignment="1">
      <alignment horizontal="left" vertical="center" wrapText="1"/>
    </xf>
    <xf numFmtId="165" fontId="11" fillId="13" borderId="0" xfId="2" applyNumberFormat="1" applyFont="1" applyFill="1" applyAlignment="1">
      <alignment horizontal="center" vertical="center"/>
    </xf>
    <xf numFmtId="49" fontId="11" fillId="0" borderId="0" xfId="2" applyNumberFormat="1" applyFont="1" applyAlignment="1">
      <alignment horizontal="left" vertical="center"/>
    </xf>
    <xf numFmtId="0" fontId="12" fillId="188" borderId="2" xfId="1" applyFont="1" applyFill="1" applyBorder="1" applyAlignment="1">
      <alignment horizontal="left" vertical="center" wrapText="1"/>
    </xf>
    <xf numFmtId="0" fontId="7" fillId="22" borderId="1" xfId="1" applyFont="1" applyFill="1" applyBorder="1" applyAlignment="1">
      <alignment horizontal="left" vertical="center" wrapText="1"/>
    </xf>
    <xf numFmtId="0" fontId="12" fillId="52" borderId="1" xfId="1" applyFont="1" applyFill="1" applyBorder="1" applyAlignment="1">
      <alignment horizontal="left" vertical="center" wrapText="1"/>
    </xf>
    <xf numFmtId="0" fontId="7" fillId="137" borderId="1" xfId="1" applyFont="1" applyFill="1" applyBorder="1" applyAlignment="1">
      <alignment horizontal="left" vertical="center" wrapText="1"/>
    </xf>
    <xf numFmtId="49" fontId="11" fillId="0" borderId="0" xfId="1" applyNumberFormat="1" applyFont="1" applyAlignment="1">
      <alignment horizontal="left" vertical="center"/>
    </xf>
    <xf numFmtId="49" fontId="7" fillId="186" borderId="0" xfId="1" applyNumberFormat="1" applyFont="1" applyFill="1" applyAlignment="1">
      <alignment horizontal="left" vertical="center"/>
    </xf>
    <xf numFmtId="0" fontId="12" fillId="137" borderId="3" xfId="1" applyFont="1" applyFill="1" applyBorder="1" applyAlignment="1">
      <alignment horizontal="left" vertical="center" wrapText="1"/>
    </xf>
    <xf numFmtId="0" fontId="29" fillId="0" borderId="0" xfId="2" applyFont="1" applyAlignment="1">
      <alignment vertical="center"/>
    </xf>
    <xf numFmtId="1" fontId="11" fillId="0" borderId="0" xfId="2" quotePrefix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2" fillId="198" borderId="0" xfId="1" applyFont="1" applyFill="1" applyAlignment="1">
      <alignment horizontal="left" vertical="center" wrapText="1"/>
    </xf>
    <xf numFmtId="0" fontId="12" fillId="199" borderId="2" xfId="1" applyFont="1" applyFill="1" applyBorder="1" applyAlignment="1">
      <alignment horizontal="left" vertical="center" wrapText="1"/>
    </xf>
    <xf numFmtId="49" fontId="11" fillId="0" borderId="0" xfId="2" applyNumberFormat="1" applyFont="1" applyFill="1" applyAlignment="1">
      <alignment horizontal="left" vertical="center" wrapText="1"/>
    </xf>
    <xf numFmtId="0" fontId="11" fillId="0" borderId="0" xfId="2" applyFont="1" applyFill="1" applyAlignment="1">
      <alignment horizontal="center" vertical="center"/>
    </xf>
    <xf numFmtId="165" fontId="11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49" fontId="12" fillId="0" borderId="0" xfId="2" applyNumberFormat="1" applyFont="1" applyFill="1" applyAlignment="1">
      <alignment horizontal="left" vertical="center" wrapText="1"/>
    </xf>
    <xf numFmtId="0" fontId="12" fillId="43" borderId="1" xfId="1" applyFont="1" applyFill="1" applyBorder="1" applyAlignment="1">
      <alignment horizontal="left" vertical="center" wrapText="1"/>
    </xf>
    <xf numFmtId="0" fontId="12" fillId="44" borderId="1" xfId="1" applyFont="1" applyFill="1" applyBorder="1" applyAlignment="1">
      <alignment horizontal="left" vertical="center" wrapText="1"/>
    </xf>
    <xf numFmtId="0" fontId="7" fillId="101" borderId="2" xfId="1" applyFont="1" applyFill="1" applyBorder="1" applyAlignment="1">
      <alignment horizontal="left" vertical="center" wrapText="1"/>
    </xf>
    <xf numFmtId="0" fontId="11" fillId="0" borderId="0" xfId="2" applyFont="1" applyFill="1" applyAlignment="1">
      <alignment horizontal="left" vertical="center"/>
    </xf>
    <xf numFmtId="49" fontId="12" fillId="0" borderId="0" xfId="2" applyNumberFormat="1" applyFont="1" applyFill="1" applyAlignment="1">
      <alignment horizontal="left" vertical="center"/>
    </xf>
    <xf numFmtId="49" fontId="12" fillId="0" borderId="0" xfId="2" applyNumberFormat="1" applyFont="1" applyAlignment="1">
      <alignment horizontal="left" vertical="center"/>
    </xf>
    <xf numFmtId="0" fontId="7" fillId="134" borderId="4" xfId="1" applyFont="1" applyFill="1" applyBorder="1" applyAlignment="1">
      <alignment vertical="center" wrapText="1"/>
    </xf>
    <xf numFmtId="0" fontId="7" fillId="135" borderId="5" xfId="1" applyFont="1" applyFill="1" applyBorder="1" applyAlignment="1">
      <alignment vertical="center" wrapText="1"/>
    </xf>
    <xf numFmtId="0" fontId="12" fillId="139" borderId="4" xfId="1" applyFont="1" applyFill="1" applyBorder="1" applyAlignment="1">
      <alignment vertical="center" wrapText="1"/>
    </xf>
    <xf numFmtId="0" fontId="12" fillId="141" borderId="5" xfId="1" applyFont="1" applyFill="1" applyBorder="1" applyAlignment="1">
      <alignment vertical="center" wrapText="1"/>
    </xf>
    <xf numFmtId="0" fontId="12" fillId="142" borderId="5" xfId="1" applyFont="1" applyFill="1" applyBorder="1" applyAlignment="1">
      <alignment vertical="center" wrapText="1"/>
    </xf>
    <xf numFmtId="0" fontId="7" fillId="143" borderId="6" xfId="1" applyFont="1" applyFill="1" applyBorder="1" applyAlignment="1">
      <alignment vertical="center" wrapText="1"/>
    </xf>
    <xf numFmtId="1" fontId="11" fillId="0" borderId="0" xfId="2" applyNumberFormat="1" applyFont="1" applyAlignment="1">
      <alignment vertical="center"/>
    </xf>
    <xf numFmtId="0" fontId="12" fillId="200" borderId="3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29" fillId="0" borderId="0" xfId="2" applyFont="1" applyAlignment="1">
      <alignment horizontal="center" vertical="center"/>
    </xf>
    <xf numFmtId="1" fontId="29" fillId="0" borderId="0" xfId="2" applyNumberFormat="1" applyFont="1" applyAlignment="1">
      <alignment horizontal="center" vertical="center"/>
    </xf>
    <xf numFmtId="165" fontId="29" fillId="0" borderId="0" xfId="2" applyNumberFormat="1" applyFont="1" applyAlignment="1">
      <alignment horizontal="center" vertical="center"/>
    </xf>
    <xf numFmtId="0" fontId="30" fillId="0" borderId="7" xfId="2" applyFont="1" applyBorder="1"/>
    <xf numFmtId="49" fontId="11" fillId="0" borderId="8" xfId="2" applyNumberFormat="1" applyFont="1" applyBorder="1" applyAlignment="1">
      <alignment horizontal="left" vertical="top"/>
    </xf>
    <xf numFmtId="49" fontId="11" fillId="0" borderId="8" xfId="2" applyNumberFormat="1" applyFont="1" applyBorder="1" applyAlignment="1">
      <alignment horizontal="left" vertical="top" wrapText="1"/>
    </xf>
    <xf numFmtId="0" fontId="11" fillId="0" borderId="8" xfId="2" applyFont="1" applyBorder="1" applyAlignment="1">
      <alignment horizontal="center" vertical="center"/>
    </xf>
    <xf numFmtId="1" fontId="11" fillId="0" borderId="8" xfId="2" applyNumberFormat="1" applyFont="1" applyBorder="1" applyAlignment="1">
      <alignment horizontal="center" vertical="center"/>
    </xf>
    <xf numFmtId="49" fontId="11" fillId="0" borderId="0" xfId="2" applyNumberFormat="1" applyFont="1" applyAlignment="1">
      <alignment horizontal="left" vertical="top"/>
    </xf>
    <xf numFmtId="49" fontId="11" fillId="0" borderId="0" xfId="2" applyNumberFormat="1" applyFont="1" applyAlignment="1">
      <alignment horizontal="left" vertical="top" wrapText="1"/>
    </xf>
    <xf numFmtId="0" fontId="31" fillId="0" borderId="0" xfId="2" applyFont="1" applyAlignment="1">
      <alignment horizontal="center" vertical="center"/>
    </xf>
    <xf numFmtId="0" fontId="32" fillId="2" borderId="9" xfId="1" applyFont="1" applyFill="1" applyBorder="1" applyAlignment="1">
      <alignment horizontal="left"/>
    </xf>
    <xf numFmtId="0" fontId="17" fillId="2" borderId="0" xfId="1" applyFont="1" applyFill="1" applyAlignment="1">
      <alignment horizontal="center" vertical="center"/>
    </xf>
    <xf numFmtId="0" fontId="32" fillId="124" borderId="9" xfId="1" applyFont="1" applyFill="1" applyBorder="1" applyAlignment="1">
      <alignment horizontal="center" vertical="top"/>
    </xf>
    <xf numFmtId="0" fontId="17" fillId="0" borderId="0" xfId="1" applyFont="1" applyAlignment="1">
      <alignment vertical="top"/>
    </xf>
    <xf numFmtId="0" fontId="13" fillId="186" borderId="0" xfId="1" applyFont="1" applyFill="1" applyAlignment="1">
      <alignment horizontal="left" vertical="top"/>
    </xf>
    <xf numFmtId="0" fontId="32" fillId="124" borderId="0" xfId="1" applyFont="1" applyFill="1" applyAlignment="1">
      <alignment horizontal="left" vertical="center"/>
    </xf>
    <xf numFmtId="1" fontId="30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4" fontId="17" fillId="0" borderId="0" xfId="2" applyNumberFormat="1" applyFont="1" applyAlignment="1">
      <alignment horizontal="center"/>
    </xf>
    <xf numFmtId="164" fontId="22" fillId="0" borderId="0" xfId="0" applyNumberFormat="1" applyFont="1"/>
    <xf numFmtId="164" fontId="35" fillId="0" borderId="0" xfId="0" applyNumberFormat="1" applyFont="1"/>
    <xf numFmtId="0" fontId="17" fillId="0" borderId="0" xfId="1" applyFont="1" applyAlignment="1">
      <alignment horizontal="left" vertical="top"/>
    </xf>
    <xf numFmtId="1" fontId="30" fillId="0" borderId="0" xfId="1" applyNumberFormat="1" applyFont="1" applyAlignment="1">
      <alignment horizontal="center" vertical="top"/>
    </xf>
    <xf numFmtId="0" fontId="17" fillId="0" borderId="0" xfId="1" applyFont="1" applyAlignment="1">
      <alignment horizontal="center" vertical="top"/>
    </xf>
    <xf numFmtId="0" fontId="13" fillId="201" borderId="0" xfId="1" applyFont="1" applyFill="1" applyAlignment="1">
      <alignment horizontal="left" vertical="top"/>
    </xf>
    <xf numFmtId="0" fontId="17" fillId="201" borderId="0" xfId="1" applyFont="1" applyFill="1" applyAlignment="1">
      <alignment horizontal="left" vertical="top"/>
    </xf>
    <xf numFmtId="0" fontId="13" fillId="202" borderId="0" xfId="1" applyFont="1" applyFill="1" applyAlignment="1">
      <alignment horizontal="left" vertical="top"/>
    </xf>
    <xf numFmtId="0" fontId="17" fillId="202" borderId="0" xfId="1" applyFont="1" applyFill="1" applyAlignment="1">
      <alignment horizontal="left" vertical="top"/>
    </xf>
    <xf numFmtId="0" fontId="17" fillId="203" borderId="0" xfId="1" applyFont="1" applyFill="1" applyAlignment="1">
      <alignment horizontal="left" vertical="top"/>
    </xf>
    <xf numFmtId="0" fontId="17" fillId="181" borderId="0" xfId="1" applyFont="1" applyFill="1" applyAlignment="1">
      <alignment horizontal="left" vertical="top"/>
    </xf>
    <xf numFmtId="0" fontId="17" fillId="204" borderId="0" xfId="1" applyFont="1" applyFill="1" applyAlignment="1">
      <alignment horizontal="left" vertical="top"/>
    </xf>
    <xf numFmtId="0" fontId="17" fillId="205" borderId="0" xfId="1" applyFont="1" applyFill="1" applyAlignment="1">
      <alignment horizontal="left" vertical="top"/>
    </xf>
    <xf numFmtId="0" fontId="13" fillId="206" borderId="0" xfId="1" applyFont="1" applyFill="1" applyAlignment="1">
      <alignment horizontal="left" vertical="top"/>
    </xf>
    <xf numFmtId="0" fontId="17" fillId="206" borderId="0" xfId="1" applyFont="1" applyFill="1" applyAlignment="1">
      <alignment horizontal="left" vertical="top"/>
    </xf>
    <xf numFmtId="0" fontId="13" fillId="207" borderId="0" xfId="1" applyFont="1" applyFill="1" applyAlignment="1">
      <alignment horizontal="left" vertical="top"/>
    </xf>
    <xf numFmtId="0" fontId="17" fillId="207" borderId="0" xfId="1" applyFont="1" applyFill="1" applyAlignment="1">
      <alignment horizontal="left" vertical="top"/>
    </xf>
    <xf numFmtId="0" fontId="13" fillId="208" borderId="0" xfId="1" applyFont="1" applyFill="1" applyAlignment="1">
      <alignment horizontal="left" vertical="top"/>
    </xf>
    <xf numFmtId="0" fontId="17" fillId="208" borderId="0" xfId="1" applyFont="1" applyFill="1" applyAlignment="1">
      <alignment horizontal="left" vertical="top"/>
    </xf>
    <xf numFmtId="0" fontId="17" fillId="209" borderId="0" xfId="1" applyFont="1" applyFill="1" applyAlignment="1">
      <alignment horizontal="left" vertical="top"/>
    </xf>
    <xf numFmtId="0" fontId="17" fillId="210" borderId="0" xfId="1" applyFont="1" applyFill="1" applyAlignment="1">
      <alignment horizontal="left" vertical="top"/>
    </xf>
    <xf numFmtId="0" fontId="17" fillId="211" borderId="0" xfId="1" applyFont="1" applyFill="1" applyAlignment="1">
      <alignment horizontal="left" vertical="top"/>
    </xf>
    <xf numFmtId="0" fontId="17" fillId="212" borderId="0" xfId="1" applyFont="1" applyFill="1" applyAlignment="1">
      <alignment horizontal="left" vertical="top"/>
    </xf>
    <xf numFmtId="0" fontId="13" fillId="213" borderId="0" xfId="1" applyFont="1" applyFill="1" applyAlignment="1">
      <alignment horizontal="left" vertical="top"/>
    </xf>
    <xf numFmtId="0" fontId="17" fillId="213" borderId="0" xfId="1" applyFont="1" applyFill="1" applyAlignment="1">
      <alignment horizontal="left" vertical="top"/>
    </xf>
    <xf numFmtId="0" fontId="13" fillId="214" borderId="0" xfId="1" applyFont="1" applyFill="1" applyAlignment="1">
      <alignment horizontal="left" vertical="top"/>
    </xf>
    <xf numFmtId="0" fontId="17" fillId="214" borderId="0" xfId="1" applyFont="1" applyFill="1" applyAlignment="1">
      <alignment horizontal="left" vertical="top"/>
    </xf>
    <xf numFmtId="0" fontId="13" fillId="215" borderId="0" xfId="1" applyFont="1" applyFill="1" applyAlignment="1">
      <alignment horizontal="left" vertical="top"/>
    </xf>
    <xf numFmtId="0" fontId="17" fillId="215" borderId="0" xfId="1" applyFont="1" applyFill="1" applyAlignment="1">
      <alignment horizontal="left" vertical="top"/>
    </xf>
    <xf numFmtId="0" fontId="17" fillId="216" borderId="0" xfId="1" applyFont="1" applyFill="1" applyAlignment="1">
      <alignment horizontal="left" vertical="top"/>
    </xf>
    <xf numFmtId="0" fontId="17" fillId="217" borderId="0" xfId="1" applyFont="1" applyFill="1" applyAlignment="1">
      <alignment horizontal="left" vertical="top"/>
    </xf>
    <xf numFmtId="0" fontId="17" fillId="218" borderId="0" xfId="1" applyFont="1" applyFill="1" applyAlignment="1">
      <alignment horizontal="left" vertical="top"/>
    </xf>
    <xf numFmtId="0" fontId="13" fillId="219" borderId="0" xfId="1" applyFont="1" applyFill="1" applyAlignment="1">
      <alignment horizontal="left" vertical="top"/>
    </xf>
    <xf numFmtId="0" fontId="17" fillId="219" borderId="0" xfId="1" applyFont="1" applyFill="1" applyAlignment="1">
      <alignment horizontal="left" vertical="top"/>
    </xf>
    <xf numFmtId="0" fontId="13" fillId="220" borderId="0" xfId="1" applyFont="1" applyFill="1" applyAlignment="1">
      <alignment horizontal="left" vertical="top"/>
    </xf>
    <xf numFmtId="0" fontId="17" fillId="220" borderId="0" xfId="1" applyFont="1" applyFill="1" applyAlignment="1">
      <alignment horizontal="left" vertical="top"/>
    </xf>
    <xf numFmtId="0" fontId="13" fillId="221" borderId="0" xfId="1" applyFont="1" applyFill="1" applyAlignment="1">
      <alignment horizontal="left" vertical="top"/>
    </xf>
    <xf numFmtId="0" fontId="17" fillId="221" borderId="0" xfId="1" applyFont="1" applyFill="1" applyAlignment="1">
      <alignment horizontal="left" vertical="top"/>
    </xf>
    <xf numFmtId="0" fontId="17" fillId="222" borderId="0" xfId="1" applyFont="1" applyFill="1" applyAlignment="1">
      <alignment horizontal="left" vertical="top"/>
    </xf>
    <xf numFmtId="0" fontId="17" fillId="223" borderId="0" xfId="1" applyFont="1" applyFill="1" applyAlignment="1">
      <alignment horizontal="left" vertical="top"/>
    </xf>
    <xf numFmtId="0" fontId="17" fillId="224" borderId="0" xfId="1" applyFont="1" applyFill="1" applyAlignment="1">
      <alignment horizontal="left" vertical="top"/>
    </xf>
    <xf numFmtId="0" fontId="13" fillId="225" borderId="0" xfId="1" applyFont="1" applyFill="1" applyAlignment="1">
      <alignment horizontal="left" vertical="top"/>
    </xf>
    <xf numFmtId="0" fontId="17" fillId="225" borderId="0" xfId="1" applyFont="1" applyFill="1" applyAlignment="1">
      <alignment horizontal="left" vertical="top"/>
    </xf>
    <xf numFmtId="0" fontId="13" fillId="226" borderId="0" xfId="1" applyFont="1" applyFill="1" applyAlignment="1">
      <alignment horizontal="left" vertical="top"/>
    </xf>
    <xf numFmtId="0" fontId="17" fillId="226" borderId="0" xfId="1" applyFont="1" applyFill="1" applyAlignment="1">
      <alignment horizontal="left" vertical="top"/>
    </xf>
    <xf numFmtId="0" fontId="13" fillId="227" borderId="0" xfId="1" applyFont="1" applyFill="1" applyAlignment="1">
      <alignment horizontal="left" vertical="top"/>
    </xf>
    <xf numFmtId="0" fontId="17" fillId="227" borderId="0" xfId="1" applyFont="1" applyFill="1" applyAlignment="1">
      <alignment horizontal="left" vertical="top"/>
    </xf>
    <xf numFmtId="0" fontId="17" fillId="228" borderId="0" xfId="1" applyFont="1" applyFill="1" applyAlignment="1">
      <alignment horizontal="left" vertical="top"/>
    </xf>
    <xf numFmtId="0" fontId="17" fillId="229" borderId="0" xfId="1" applyFont="1" applyFill="1" applyAlignment="1">
      <alignment horizontal="left" vertical="top"/>
    </xf>
    <xf numFmtId="0" fontId="17" fillId="230" borderId="0" xfId="1" applyFont="1" applyFill="1" applyAlignment="1">
      <alignment horizontal="left" vertical="top"/>
    </xf>
    <xf numFmtId="0" fontId="13" fillId="231" borderId="0" xfId="1" applyFont="1" applyFill="1" applyAlignment="1">
      <alignment horizontal="left" vertical="top"/>
    </xf>
    <xf numFmtId="0" fontId="17" fillId="231" borderId="0" xfId="1" applyFont="1" applyFill="1" applyAlignment="1">
      <alignment horizontal="left" vertical="top"/>
    </xf>
    <xf numFmtId="0" fontId="13" fillId="232" borderId="0" xfId="1" applyFont="1" applyFill="1" applyAlignment="1">
      <alignment horizontal="left" vertical="top"/>
    </xf>
    <xf numFmtId="0" fontId="17" fillId="232" borderId="0" xfId="1" applyFont="1" applyFill="1" applyAlignment="1">
      <alignment horizontal="left" vertical="top"/>
    </xf>
    <xf numFmtId="0" fontId="17" fillId="233" borderId="0" xfId="1" applyFont="1" applyFill="1" applyAlignment="1">
      <alignment horizontal="left" vertical="top"/>
    </xf>
    <xf numFmtId="0" fontId="17" fillId="234" borderId="0" xfId="1" applyFont="1" applyFill="1" applyAlignment="1">
      <alignment horizontal="left" vertical="top"/>
    </xf>
    <xf numFmtId="0" fontId="17" fillId="235" borderId="0" xfId="1" applyFont="1" applyFill="1" applyAlignment="1">
      <alignment horizontal="left" vertical="top"/>
    </xf>
    <xf numFmtId="0" fontId="17" fillId="236" borderId="0" xfId="1" applyFont="1" applyFill="1" applyAlignment="1">
      <alignment horizontal="left" vertical="top"/>
    </xf>
    <xf numFmtId="0" fontId="13" fillId="237" borderId="0" xfId="1" applyFont="1" applyFill="1" applyAlignment="1">
      <alignment horizontal="left" vertical="top"/>
    </xf>
    <xf numFmtId="0" fontId="17" fillId="237" borderId="0" xfId="1" applyFont="1" applyFill="1" applyAlignment="1">
      <alignment horizontal="left" vertical="top"/>
    </xf>
    <xf numFmtId="0" fontId="13" fillId="238" borderId="0" xfId="1" applyFont="1" applyFill="1" applyAlignment="1">
      <alignment horizontal="left" vertical="top"/>
    </xf>
    <xf numFmtId="0" fontId="17" fillId="238" borderId="0" xfId="1" applyFont="1" applyFill="1" applyAlignment="1">
      <alignment horizontal="left" vertical="top"/>
    </xf>
    <xf numFmtId="0" fontId="13" fillId="239" borderId="0" xfId="1" applyFont="1" applyFill="1" applyAlignment="1">
      <alignment horizontal="left" vertical="top"/>
    </xf>
    <xf numFmtId="0" fontId="17" fillId="239" borderId="0" xfId="1" applyFont="1" applyFill="1" applyAlignment="1">
      <alignment horizontal="left" vertical="top"/>
    </xf>
    <xf numFmtId="0" fontId="17" fillId="240" borderId="0" xfId="1" applyFont="1" applyFill="1" applyAlignment="1">
      <alignment horizontal="left" vertical="top"/>
    </xf>
    <xf numFmtId="0" fontId="17" fillId="241" borderId="0" xfId="1" applyFont="1" applyFill="1" applyAlignment="1">
      <alignment horizontal="left" vertical="top"/>
    </xf>
    <xf numFmtId="0" fontId="17" fillId="242" borderId="0" xfId="1" applyFont="1" applyFill="1" applyAlignment="1">
      <alignment horizontal="left" vertical="top"/>
    </xf>
    <xf numFmtId="0" fontId="13" fillId="243" borderId="0" xfId="1" applyFont="1" applyFill="1" applyAlignment="1">
      <alignment horizontal="left" vertical="top"/>
    </xf>
    <xf numFmtId="0" fontId="17" fillId="243" borderId="0" xfId="1" applyFont="1" applyFill="1" applyAlignment="1">
      <alignment horizontal="left" vertical="top"/>
    </xf>
    <xf numFmtId="0" fontId="13" fillId="244" borderId="0" xfId="1" applyFont="1" applyFill="1" applyAlignment="1">
      <alignment horizontal="left" vertical="top"/>
    </xf>
    <xf numFmtId="0" fontId="17" fillId="244" borderId="0" xfId="1" applyFont="1" applyFill="1" applyAlignment="1">
      <alignment horizontal="left" vertical="top"/>
    </xf>
    <xf numFmtId="0" fontId="13" fillId="245" borderId="0" xfId="1" applyFont="1" applyFill="1" applyAlignment="1">
      <alignment horizontal="left" vertical="top"/>
    </xf>
    <xf numFmtId="0" fontId="17" fillId="245" borderId="0" xfId="1" applyFont="1" applyFill="1" applyAlignment="1">
      <alignment horizontal="left" vertical="top"/>
    </xf>
    <xf numFmtId="0" fontId="17" fillId="246" borderId="0" xfId="1" applyFont="1" applyFill="1" applyAlignment="1">
      <alignment horizontal="left" vertical="top"/>
    </xf>
    <xf numFmtId="0" fontId="17" fillId="247" borderId="0" xfId="1" applyFont="1" applyFill="1" applyAlignment="1">
      <alignment horizontal="left" vertical="top"/>
    </xf>
    <xf numFmtId="0" fontId="17" fillId="248" borderId="0" xfId="1" applyFont="1" applyFill="1" applyAlignment="1">
      <alignment horizontal="left" vertical="top"/>
    </xf>
    <xf numFmtId="0" fontId="13" fillId="249" borderId="0" xfId="1" applyFont="1" applyFill="1" applyAlignment="1">
      <alignment horizontal="left" vertical="top"/>
    </xf>
    <xf numFmtId="0" fontId="17" fillId="249" borderId="0" xfId="1" applyFont="1" applyFill="1" applyAlignment="1">
      <alignment horizontal="left" vertical="top"/>
    </xf>
    <xf numFmtId="0" fontId="13" fillId="250" borderId="0" xfId="1" applyFont="1" applyFill="1" applyAlignment="1">
      <alignment horizontal="left" vertical="top"/>
    </xf>
    <xf numFmtId="0" fontId="17" fillId="250" borderId="0" xfId="1" applyFont="1" applyFill="1" applyAlignment="1">
      <alignment horizontal="left" vertical="top"/>
    </xf>
    <xf numFmtId="0" fontId="13" fillId="251" borderId="0" xfId="1" applyFont="1" applyFill="1" applyAlignment="1">
      <alignment horizontal="left" vertical="top"/>
    </xf>
    <xf numFmtId="0" fontId="17" fillId="251" borderId="0" xfId="1" applyFont="1" applyFill="1" applyAlignment="1">
      <alignment horizontal="left" vertical="top"/>
    </xf>
    <xf numFmtId="0" fontId="17" fillId="252" borderId="0" xfId="1" applyFont="1" applyFill="1" applyAlignment="1">
      <alignment horizontal="left" vertical="top"/>
    </xf>
    <xf numFmtId="0" fontId="17" fillId="253" borderId="0" xfId="1" applyFont="1" applyFill="1" applyAlignment="1">
      <alignment horizontal="left" vertical="top"/>
    </xf>
    <xf numFmtId="0" fontId="17" fillId="254" borderId="0" xfId="1" applyFont="1" applyFill="1" applyAlignment="1">
      <alignment horizontal="left" vertical="top"/>
    </xf>
    <xf numFmtId="0" fontId="13" fillId="255" borderId="0" xfId="1" applyFont="1" applyFill="1" applyAlignment="1">
      <alignment horizontal="left" vertical="top"/>
    </xf>
    <xf numFmtId="0" fontId="17" fillId="255" borderId="0" xfId="1" applyFont="1" applyFill="1" applyAlignment="1">
      <alignment horizontal="left" vertical="top"/>
    </xf>
    <xf numFmtId="0" fontId="13" fillId="256" borderId="0" xfId="1" applyFont="1" applyFill="1" applyAlignment="1">
      <alignment horizontal="left" vertical="top"/>
    </xf>
    <xf numFmtId="0" fontId="17" fillId="256" borderId="0" xfId="1" applyFont="1" applyFill="1" applyAlignment="1">
      <alignment horizontal="left" vertical="top"/>
    </xf>
    <xf numFmtId="0" fontId="13" fillId="257" borderId="0" xfId="1" applyFont="1" applyFill="1" applyAlignment="1">
      <alignment horizontal="left" vertical="top"/>
    </xf>
    <xf numFmtId="0" fontId="17" fillId="257" borderId="0" xfId="1" applyFont="1" applyFill="1" applyAlignment="1">
      <alignment horizontal="left" vertical="top"/>
    </xf>
    <xf numFmtId="0" fontId="17" fillId="258" borderId="0" xfId="1" applyFont="1" applyFill="1" applyAlignment="1">
      <alignment horizontal="left" vertical="top"/>
    </xf>
    <xf numFmtId="0" fontId="17" fillId="259" borderId="0" xfId="1" applyFont="1" applyFill="1" applyAlignment="1">
      <alignment horizontal="left" vertical="top"/>
    </xf>
    <xf numFmtId="0" fontId="17" fillId="260" borderId="0" xfId="1" applyFont="1" applyFill="1" applyAlignment="1">
      <alignment horizontal="left" vertical="top"/>
    </xf>
    <xf numFmtId="0" fontId="13" fillId="261" borderId="0" xfId="1" applyFont="1" applyFill="1" applyAlignment="1">
      <alignment horizontal="left" vertical="top"/>
    </xf>
    <xf numFmtId="0" fontId="17" fillId="261" borderId="0" xfId="1" applyFont="1" applyFill="1" applyAlignment="1">
      <alignment horizontal="left" vertical="top"/>
    </xf>
    <xf numFmtId="0" fontId="13" fillId="262" borderId="0" xfId="1" applyFont="1" applyFill="1" applyAlignment="1">
      <alignment horizontal="left" vertical="top"/>
    </xf>
    <xf numFmtId="0" fontId="17" fillId="262" borderId="0" xfId="1" applyFont="1" applyFill="1" applyAlignment="1">
      <alignment horizontal="left" vertical="top"/>
    </xf>
    <xf numFmtId="0" fontId="13" fillId="263" borderId="0" xfId="1" applyFont="1" applyFill="1" applyAlignment="1">
      <alignment horizontal="left" vertical="top"/>
    </xf>
    <xf numFmtId="0" fontId="17" fillId="263" borderId="0" xfId="1" applyFont="1" applyFill="1" applyAlignment="1">
      <alignment horizontal="left" vertical="top"/>
    </xf>
    <xf numFmtId="0" fontId="17" fillId="264" borderId="0" xfId="1" applyFont="1" applyFill="1" applyAlignment="1">
      <alignment horizontal="left" vertical="top"/>
    </xf>
    <xf numFmtId="0" fontId="17" fillId="265" borderId="0" xfId="1" applyFont="1" applyFill="1" applyAlignment="1">
      <alignment horizontal="left" vertical="top"/>
    </xf>
    <xf numFmtId="0" fontId="17" fillId="266" borderId="0" xfId="1" applyFont="1" applyFill="1" applyAlignment="1">
      <alignment horizontal="left" vertical="top"/>
    </xf>
    <xf numFmtId="0" fontId="13" fillId="267" borderId="0" xfId="1" applyFont="1" applyFill="1" applyAlignment="1">
      <alignment horizontal="left" vertical="top"/>
    </xf>
    <xf numFmtId="0" fontId="17" fillId="267" borderId="0" xfId="1" applyFont="1" applyFill="1" applyAlignment="1">
      <alignment horizontal="left" vertical="top"/>
    </xf>
    <xf numFmtId="0" fontId="13" fillId="268" borderId="0" xfId="1" applyFont="1" applyFill="1" applyAlignment="1">
      <alignment horizontal="left" vertical="top"/>
    </xf>
    <xf numFmtId="0" fontId="17" fillId="268" borderId="0" xfId="1" applyFont="1" applyFill="1" applyAlignment="1">
      <alignment horizontal="left" vertical="top"/>
    </xf>
    <xf numFmtId="0" fontId="13" fillId="269" borderId="0" xfId="1" applyFont="1" applyFill="1" applyAlignment="1">
      <alignment horizontal="left" vertical="top"/>
    </xf>
    <xf numFmtId="0" fontId="17" fillId="269" borderId="0" xfId="1" applyFont="1" applyFill="1" applyAlignment="1">
      <alignment horizontal="left" vertical="top"/>
    </xf>
    <xf numFmtId="0" fontId="17" fillId="270" borderId="0" xfId="1" applyFont="1" applyFill="1" applyAlignment="1">
      <alignment horizontal="left" vertical="top"/>
    </xf>
    <xf numFmtId="0" fontId="17" fillId="271" borderId="0" xfId="1" applyFont="1" applyFill="1" applyAlignment="1">
      <alignment horizontal="left" vertical="top"/>
    </xf>
    <xf numFmtId="0" fontId="17" fillId="272" borderId="0" xfId="1" applyFont="1" applyFill="1" applyAlignment="1">
      <alignment horizontal="left" vertical="top"/>
    </xf>
    <xf numFmtId="0" fontId="13" fillId="273" borderId="0" xfId="1" applyFont="1" applyFill="1" applyAlignment="1">
      <alignment horizontal="left" vertical="top"/>
    </xf>
    <xf numFmtId="0" fontId="17" fillId="273" borderId="0" xfId="1" applyFont="1" applyFill="1" applyAlignment="1">
      <alignment horizontal="left" vertical="top"/>
    </xf>
    <xf numFmtId="0" fontId="13" fillId="274" borderId="0" xfId="1" applyFont="1" applyFill="1" applyAlignment="1">
      <alignment horizontal="left" vertical="top"/>
    </xf>
    <xf numFmtId="0" fontId="17" fillId="274" borderId="0" xfId="1" applyFont="1" applyFill="1" applyAlignment="1">
      <alignment horizontal="left" vertical="top"/>
    </xf>
    <xf numFmtId="0" fontId="17" fillId="275" borderId="0" xfId="1" applyFont="1" applyFill="1" applyAlignment="1">
      <alignment horizontal="left" vertical="top"/>
    </xf>
    <xf numFmtId="0" fontId="17" fillId="276" borderId="0" xfId="1" applyFont="1" applyFill="1" applyAlignment="1">
      <alignment horizontal="left" vertical="top"/>
    </xf>
    <xf numFmtId="0" fontId="17" fillId="277" borderId="0" xfId="1" applyFont="1" applyFill="1" applyAlignment="1">
      <alignment horizontal="left" vertical="top"/>
    </xf>
    <xf numFmtId="0" fontId="17" fillId="278" borderId="0" xfId="1" applyFont="1" applyFill="1" applyAlignment="1">
      <alignment horizontal="left" vertical="top"/>
    </xf>
    <xf numFmtId="0" fontId="13" fillId="279" borderId="0" xfId="1" applyFont="1" applyFill="1" applyAlignment="1">
      <alignment horizontal="left" vertical="top"/>
    </xf>
    <xf numFmtId="0" fontId="17" fillId="279" borderId="0" xfId="1" applyFont="1" applyFill="1" applyAlignment="1">
      <alignment horizontal="left" vertical="top"/>
    </xf>
    <xf numFmtId="0" fontId="13" fillId="280" borderId="0" xfId="1" applyFont="1" applyFill="1" applyAlignment="1">
      <alignment horizontal="left" vertical="top"/>
    </xf>
    <xf numFmtId="0" fontId="17" fillId="280" borderId="0" xfId="1" applyFont="1" applyFill="1" applyAlignment="1">
      <alignment horizontal="left" vertical="top"/>
    </xf>
    <xf numFmtId="0" fontId="13" fillId="281" borderId="0" xfId="1" applyFont="1" applyFill="1" applyAlignment="1">
      <alignment horizontal="left" vertical="top"/>
    </xf>
    <xf numFmtId="0" fontId="17" fillId="281" borderId="0" xfId="1" applyFont="1" applyFill="1" applyAlignment="1">
      <alignment horizontal="left" vertical="top"/>
    </xf>
    <xf numFmtId="0" fontId="17" fillId="282" borderId="0" xfId="1" applyFont="1" applyFill="1" applyAlignment="1">
      <alignment horizontal="left" vertical="top"/>
    </xf>
    <xf numFmtId="0" fontId="17" fillId="283" borderId="0" xfId="1" applyFont="1" applyFill="1" applyAlignment="1">
      <alignment horizontal="left" vertical="top"/>
    </xf>
    <xf numFmtId="0" fontId="17" fillId="284" borderId="0" xfId="1" applyFont="1" applyFill="1" applyAlignment="1">
      <alignment horizontal="left" vertical="top"/>
    </xf>
    <xf numFmtId="0" fontId="13" fillId="285" borderId="0" xfId="1" applyFont="1" applyFill="1" applyAlignment="1">
      <alignment horizontal="left" vertical="top"/>
    </xf>
    <xf numFmtId="0" fontId="17" fillId="285" borderId="0" xfId="1" applyFont="1" applyFill="1" applyAlignment="1">
      <alignment horizontal="left" vertical="top"/>
    </xf>
    <xf numFmtId="0" fontId="13" fillId="286" borderId="0" xfId="1" applyFont="1" applyFill="1" applyAlignment="1">
      <alignment horizontal="left" vertical="top"/>
    </xf>
    <xf numFmtId="0" fontId="17" fillId="286" borderId="0" xfId="1" applyFont="1" applyFill="1" applyAlignment="1">
      <alignment horizontal="left" vertical="top"/>
    </xf>
    <xf numFmtId="0" fontId="17" fillId="287" borderId="0" xfId="1" applyFont="1" applyFill="1" applyAlignment="1">
      <alignment horizontal="left" vertical="top"/>
    </xf>
    <xf numFmtId="0" fontId="17" fillId="288" borderId="0" xfId="1" applyFont="1" applyFill="1" applyAlignment="1">
      <alignment horizontal="left" vertical="top"/>
    </xf>
    <xf numFmtId="0" fontId="17" fillId="289" borderId="0" xfId="1" applyFont="1" applyFill="1" applyAlignment="1">
      <alignment horizontal="left" vertical="top"/>
    </xf>
    <xf numFmtId="0" fontId="17" fillId="290" borderId="0" xfId="1" applyFont="1" applyFill="1" applyAlignment="1">
      <alignment horizontal="left" vertical="top"/>
    </xf>
    <xf numFmtId="0" fontId="17" fillId="0" borderId="0" xfId="1" applyFont="1" applyFill="1" applyAlignment="1">
      <alignment horizontal="left" vertical="top"/>
    </xf>
    <xf numFmtId="0" fontId="32" fillId="0" borderId="0" xfId="1" applyFont="1" applyAlignment="1">
      <alignment horizontal="center" vertical="top"/>
    </xf>
    <xf numFmtId="166" fontId="30" fillId="0" borderId="0" xfId="1" applyNumberFormat="1" applyFont="1" applyAlignment="1">
      <alignment horizontal="center" vertical="center"/>
    </xf>
    <xf numFmtId="0" fontId="17" fillId="291" borderId="0" xfId="1" applyFont="1" applyFill="1" applyAlignment="1">
      <alignment horizontal="left" vertical="center"/>
    </xf>
    <xf numFmtId="0" fontId="17" fillId="0" borderId="0" xfId="1" applyFont="1" applyAlignment="1">
      <alignment horizontal="left" vertical="center"/>
    </xf>
    <xf numFmtId="1" fontId="17" fillId="0" borderId="0" xfId="1" applyNumberFormat="1" applyFont="1" applyAlignment="1">
      <alignment horizontal="center" vertical="center"/>
    </xf>
    <xf numFmtId="0" fontId="11" fillId="197" borderId="0" xfId="2" applyNumberFormat="1" applyFont="1" applyFill="1" applyAlignment="1">
      <alignment horizontal="center" vertical="center"/>
    </xf>
    <xf numFmtId="1" fontId="7" fillId="6" borderId="0" xfId="2" applyNumberFormat="1" applyFont="1" applyFill="1" applyAlignment="1">
      <alignment horizontal="center" vertical="center"/>
    </xf>
    <xf numFmtId="1" fontId="11" fillId="10" borderId="0" xfId="2" applyNumberFormat="1" applyFont="1" applyFill="1" applyAlignment="1">
      <alignment horizontal="center" vertical="center"/>
    </xf>
    <xf numFmtId="1" fontId="7" fillId="12" borderId="0" xfId="2" applyNumberFormat="1" applyFont="1" applyFill="1" applyAlignment="1">
      <alignment horizontal="center" vertical="center"/>
    </xf>
    <xf numFmtId="1" fontId="11" fillId="13" borderId="0" xfId="2" applyNumberFormat="1" applyFont="1" applyFill="1" applyAlignment="1">
      <alignment horizontal="left" vertical="center"/>
    </xf>
    <xf numFmtId="1" fontId="11" fillId="194" borderId="0" xfId="2" applyNumberFormat="1" applyFont="1" applyFill="1" applyAlignment="1">
      <alignment horizontal="center" vertical="center"/>
    </xf>
    <xf numFmtId="1" fontId="11" fillId="195" borderId="0" xfId="2" applyNumberFormat="1" applyFont="1" applyFill="1" applyAlignment="1">
      <alignment horizontal="center" vertical="center"/>
    </xf>
    <xf numFmtId="1" fontId="11" fillId="196" borderId="0" xfId="2" applyNumberFormat="1" applyFont="1" applyFill="1" applyAlignment="1">
      <alignment horizontal="center" vertical="center"/>
    </xf>
    <xf numFmtId="1" fontId="13" fillId="3" borderId="0" xfId="2" applyNumberFormat="1" applyFont="1" applyFill="1" applyAlignment="1">
      <alignment horizontal="center" vertical="center"/>
    </xf>
    <xf numFmtId="1" fontId="13" fillId="3" borderId="0" xfId="2" applyNumberFormat="1" applyFont="1" applyFill="1" applyAlignment="1">
      <alignment horizontal="left" vertical="center"/>
    </xf>
    <xf numFmtId="164" fontId="5" fillId="0" borderId="28" xfId="1" applyNumberFormat="1" applyFont="1" applyBorder="1" applyAlignment="1">
      <alignment horizontal="center" vertical="center"/>
    </xf>
    <xf numFmtId="164" fontId="8" fillId="0" borderId="27" xfId="2" applyNumberFormat="1" applyFont="1" applyBorder="1"/>
    <xf numFmtId="0" fontId="26" fillId="0" borderId="27" xfId="2" applyFont="1" applyBorder="1"/>
    <xf numFmtId="164" fontId="26" fillId="0" borderId="29" xfId="2" applyNumberFormat="1" applyFont="1" applyBorder="1"/>
    <xf numFmtId="164" fontId="8" fillId="0" borderId="8" xfId="2" applyNumberFormat="1" applyFont="1" applyBorder="1"/>
    <xf numFmtId="164" fontId="5" fillId="0" borderId="30" xfId="1" applyNumberFormat="1" applyFont="1" applyBorder="1" applyAlignment="1">
      <alignment horizontal="center" vertical="center"/>
    </xf>
    <xf numFmtId="164" fontId="8" fillId="0" borderId="30" xfId="2" applyNumberFormat="1" applyFont="1" applyBorder="1"/>
    <xf numFmtId="0" fontId="26" fillId="0" borderId="30" xfId="2" applyFont="1" applyBorder="1"/>
    <xf numFmtId="164" fontId="26" fillId="0" borderId="30" xfId="2" applyNumberFormat="1" applyFont="1" applyBorder="1"/>
    <xf numFmtId="164" fontId="5" fillId="0" borderId="8" xfId="1" applyNumberFormat="1" applyFont="1" applyBorder="1" applyAlignment="1">
      <alignment horizontal="center" vertical="center"/>
    </xf>
    <xf numFmtId="0" fontId="26" fillId="0" borderId="8" xfId="2" applyFont="1" applyBorder="1"/>
    <xf numFmtId="164" fontId="26" fillId="0" borderId="8" xfId="2" applyNumberFormat="1" applyFont="1" applyBorder="1"/>
    <xf numFmtId="0" fontId="11" fillId="0" borderId="8" xfId="2" applyFont="1" applyFill="1" applyBorder="1" applyAlignment="1">
      <alignment horizontal="center" vertical="center"/>
    </xf>
    <xf numFmtId="0" fontId="11" fillId="293" borderId="0" xfId="2" applyNumberFormat="1" applyFont="1" applyFill="1" applyAlignment="1">
      <alignment horizontal="center" vertical="center"/>
    </xf>
    <xf numFmtId="49" fontId="11" fillId="0" borderId="0" xfId="2" applyNumberFormat="1" applyFont="1" applyFill="1" applyAlignment="1">
      <alignment horizontal="left"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 applyAlignment="1">
      <alignment horizontal="center" vertical="center"/>
    </xf>
    <xf numFmtId="1" fontId="12" fillId="0" borderId="0" xfId="2" applyNumberFormat="1" applyFont="1" applyFill="1" applyAlignment="1">
      <alignment horizontal="center" vertical="center"/>
    </xf>
    <xf numFmtId="165" fontId="12" fillId="0" borderId="0" xfId="2" applyNumberFormat="1" applyFont="1" applyFill="1" applyAlignment="1">
      <alignment horizontal="center" vertical="center"/>
    </xf>
    <xf numFmtId="0" fontId="11" fillId="0" borderId="0" xfId="2" applyFont="1" applyFill="1" applyAlignment="1">
      <alignment vertical="center"/>
    </xf>
    <xf numFmtId="49" fontId="11" fillId="197" borderId="0" xfId="2" applyNumberFormat="1" applyFont="1" applyFill="1" applyAlignment="1">
      <alignment horizontal="left" vertical="center" wrapText="1"/>
    </xf>
    <xf numFmtId="49" fontId="12" fillId="197" borderId="0" xfId="2" applyNumberFormat="1" applyFont="1" applyFill="1" applyAlignment="1">
      <alignment horizontal="left" vertical="center" wrapText="1"/>
    </xf>
    <xf numFmtId="0" fontId="25" fillId="124" borderId="9" xfId="1" applyFont="1" applyFill="1" applyBorder="1" applyAlignment="1">
      <alignment vertical="center"/>
    </xf>
    <xf numFmtId="0" fontId="25" fillId="124" borderId="0" xfId="1" applyFont="1" applyFill="1" applyBorder="1" applyAlignment="1">
      <alignment vertical="center"/>
    </xf>
    <xf numFmtId="0" fontId="37" fillId="186" borderId="0" xfId="1" applyFont="1" applyFill="1" applyAlignment="1">
      <alignment vertical="top"/>
    </xf>
    <xf numFmtId="0" fontId="32" fillId="124" borderId="0" xfId="1" applyFont="1" applyFill="1" applyBorder="1" applyAlignment="1">
      <alignment vertical="top"/>
    </xf>
    <xf numFmtId="0" fontId="3" fillId="0" borderId="0" xfId="2" applyFont="1" applyProtection="1">
      <protection locked="0"/>
    </xf>
    <xf numFmtId="0" fontId="5" fillId="4" borderId="0" xfId="2" applyFont="1" applyFill="1" applyAlignment="1" applyProtection="1">
      <alignment horizontal="center" vertical="center" wrapText="1"/>
      <protection locked="0"/>
    </xf>
    <xf numFmtId="0" fontId="7" fillId="7" borderId="0" xfId="2" applyFont="1" applyFill="1" applyAlignment="1" applyProtection="1">
      <alignment horizontal="center" vertical="center"/>
      <protection locked="0"/>
    </xf>
    <xf numFmtId="0" fontId="8" fillId="0" borderId="0" xfId="2" applyFont="1" applyProtection="1">
      <protection locked="0"/>
    </xf>
    <xf numFmtId="0" fontId="7" fillId="6" borderId="0" xfId="2" applyFont="1" applyFill="1" applyAlignment="1" applyProtection="1">
      <alignment horizontal="center" vertical="center"/>
      <protection locked="0"/>
    </xf>
    <xf numFmtId="0" fontId="8" fillId="197" borderId="0" xfId="2" applyFont="1" applyFill="1" applyProtection="1">
      <protection locked="0"/>
    </xf>
    <xf numFmtId="0" fontId="11" fillId="9" borderId="0" xfId="2" applyFont="1" applyFill="1" applyAlignment="1" applyProtection="1">
      <alignment horizontal="center" vertical="center"/>
      <protection locked="0"/>
    </xf>
    <xf numFmtId="0" fontId="11" fillId="10" borderId="0" xfId="2" applyFont="1" applyFill="1" applyAlignment="1" applyProtection="1">
      <alignment horizontal="center" vertical="center"/>
      <protection locked="0"/>
    </xf>
    <xf numFmtId="0" fontId="7" fillId="12" borderId="0" xfId="2" applyFont="1" applyFill="1" applyAlignment="1" applyProtection="1">
      <alignment horizontal="center" vertical="center"/>
      <protection locked="0"/>
    </xf>
    <xf numFmtId="0" fontId="11" fillId="13" borderId="0" xfId="2" applyFont="1" applyFill="1" applyAlignment="1" applyProtection="1">
      <alignment horizontal="center" vertical="center"/>
      <protection locked="0"/>
    </xf>
    <xf numFmtId="0" fontId="11" fillId="0" borderId="0" xfId="2" applyFont="1" applyFill="1" applyAlignment="1" applyProtection="1">
      <alignment horizontal="center" vertical="center"/>
      <protection locked="0"/>
    </xf>
    <xf numFmtId="0" fontId="11" fillId="194" borderId="0" xfId="2" applyFont="1" applyFill="1" applyAlignment="1" applyProtection="1">
      <alignment horizontal="center" vertical="center"/>
      <protection locked="0"/>
    </xf>
    <xf numFmtId="0" fontId="11" fillId="195" borderId="0" xfId="2" applyFont="1" applyFill="1" applyAlignment="1" applyProtection="1">
      <alignment horizontal="center" vertical="center"/>
      <protection locked="0"/>
    </xf>
    <xf numFmtId="0" fontId="11" fillId="196" borderId="0" xfId="2" applyFont="1" applyFill="1" applyAlignment="1" applyProtection="1">
      <alignment horizontal="center" vertical="center"/>
      <protection locked="0"/>
    </xf>
    <xf numFmtId="0" fontId="13" fillId="3" borderId="0" xfId="2" applyFont="1" applyFill="1" applyAlignment="1" applyProtection="1">
      <alignment horizontal="center" vertical="center"/>
      <protection locked="0"/>
    </xf>
    <xf numFmtId="0" fontId="13" fillId="3" borderId="0" xfId="2" applyFont="1" applyFill="1" applyAlignment="1" applyProtection="1">
      <alignment horizontal="left" vertical="center"/>
      <protection locked="0"/>
    </xf>
    <xf numFmtId="0" fontId="8" fillId="0" borderId="27" xfId="2" applyFont="1" applyBorder="1" applyProtection="1">
      <protection locked="0"/>
    </xf>
    <xf numFmtId="0" fontId="8" fillId="0" borderId="30" xfId="2" applyFont="1" applyBorder="1" applyProtection="1">
      <protection locked="0"/>
    </xf>
    <xf numFmtId="0" fontId="8" fillId="0" borderId="8" xfId="2" applyFont="1" applyBorder="1" applyProtection="1">
      <protection locked="0"/>
    </xf>
    <xf numFmtId="0" fontId="22" fillId="0" borderId="0" xfId="0" applyFont="1" applyProtection="1">
      <protection locked="0"/>
    </xf>
    <xf numFmtId="0" fontId="25" fillId="124" borderId="0" xfId="1" applyFont="1" applyFill="1" applyBorder="1" applyAlignment="1" applyProtection="1">
      <alignment vertical="center"/>
      <protection locked="0"/>
    </xf>
    <xf numFmtId="0" fontId="32" fillId="124" borderId="0" xfId="1" applyFont="1" applyFill="1" applyBorder="1" applyAlignment="1" applyProtection="1">
      <alignment vertical="top"/>
      <protection locked="0"/>
    </xf>
    <xf numFmtId="0" fontId="37" fillId="186" borderId="0" xfId="1" applyFont="1" applyFill="1" applyAlignment="1" applyProtection="1">
      <alignment vertical="top"/>
      <protection locked="0"/>
    </xf>
    <xf numFmtId="0" fontId="0" fillId="0" borderId="0" xfId="0" applyProtection="1">
      <protection locked="0"/>
    </xf>
    <xf numFmtId="0" fontId="4" fillId="3" borderId="0" xfId="1" applyFont="1" applyFill="1" applyAlignment="1">
      <alignment horizontal="center" vertical="center"/>
    </xf>
    <xf numFmtId="0" fontId="0" fillId="9" borderId="13" xfId="0" applyFill="1" applyBorder="1" applyAlignment="1">
      <alignment horizontal="left"/>
    </xf>
    <xf numFmtId="0" fontId="0" fillId="9" borderId="14" xfId="0" applyFill="1" applyBorder="1" applyAlignment="1">
      <alignment horizontal="left"/>
    </xf>
    <xf numFmtId="0" fontId="0" fillId="9" borderId="15" xfId="0" applyFill="1" applyBorder="1" applyAlignment="1">
      <alignment horizontal="left"/>
    </xf>
    <xf numFmtId="0" fontId="0" fillId="9" borderId="23" xfId="0" applyFill="1" applyBorder="1" applyAlignment="1">
      <alignment horizontal="left"/>
    </xf>
    <xf numFmtId="0" fontId="0" fillId="9" borderId="24" xfId="0" applyFill="1" applyBorder="1" applyAlignment="1">
      <alignment horizontal="left"/>
    </xf>
    <xf numFmtId="0" fontId="0" fillId="9" borderId="25" xfId="0" applyFill="1" applyBorder="1" applyAlignment="1">
      <alignment horizontal="left"/>
    </xf>
    <xf numFmtId="0" fontId="0" fillId="9" borderId="16" xfId="0" applyFill="1" applyBorder="1" applyAlignment="1">
      <alignment horizontal="left"/>
    </xf>
    <xf numFmtId="0" fontId="0" fillId="9" borderId="17" xfId="0" applyFill="1" applyBorder="1" applyAlignment="1">
      <alignment horizontal="left"/>
    </xf>
    <xf numFmtId="0" fontId="0" fillId="9" borderId="18" xfId="0" applyFill="1" applyBorder="1" applyAlignment="1">
      <alignment horizontal="left"/>
    </xf>
    <xf numFmtId="0" fontId="0" fillId="9" borderId="20" xfId="0" applyFill="1" applyBorder="1" applyAlignment="1">
      <alignment horizontal="left"/>
    </xf>
    <xf numFmtId="0" fontId="0" fillId="9" borderId="21" xfId="0" applyFill="1" applyBorder="1" applyAlignment="1">
      <alignment horizontal="left"/>
    </xf>
    <xf numFmtId="0" fontId="0" fillId="9" borderId="22" xfId="0" applyFill="1" applyBorder="1" applyAlignment="1">
      <alignment horizontal="left"/>
    </xf>
    <xf numFmtId="0" fontId="23" fillId="9" borderId="16" xfId="0" applyFont="1" applyFill="1" applyBorder="1" applyAlignment="1">
      <alignment horizontal="left"/>
    </xf>
    <xf numFmtId="0" fontId="23" fillId="9" borderId="17" xfId="0" applyFont="1" applyFill="1" applyBorder="1" applyAlignment="1">
      <alignment horizontal="left"/>
    </xf>
    <xf numFmtId="0" fontId="23" fillId="9" borderId="18" xfId="0" applyFont="1" applyFill="1" applyBorder="1" applyAlignment="1">
      <alignment horizontal="left"/>
    </xf>
    <xf numFmtId="0" fontId="0" fillId="9" borderId="10" xfId="0" applyFill="1" applyBorder="1" applyAlignment="1">
      <alignment horizontal="left"/>
    </xf>
    <xf numFmtId="0" fontId="0" fillId="9" borderId="11" xfId="0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9" fontId="8" fillId="0" borderId="0" xfId="2" applyNumberFormat="1" applyFont="1"/>
    <xf numFmtId="9" fontId="8" fillId="9" borderId="0" xfId="2" applyNumberFormat="1" applyFont="1" applyFill="1"/>
    <xf numFmtId="9" fontId="8" fillId="197" borderId="0" xfId="2" applyNumberFormat="1" applyFont="1" applyFill="1"/>
  </cellXfs>
  <cellStyles count="16">
    <cellStyle name="Euro" xfId="8" xr:uid="{00000000-0005-0000-0000-000000000000}"/>
    <cellStyle name="Euro 2" xfId="9" xr:uid="{00000000-0005-0000-0000-000001000000}"/>
    <cellStyle name="měny_List1" xfId="10" xr:uid="{00000000-0005-0000-0000-000002000000}"/>
    <cellStyle name="Millares 2" xfId="5" xr:uid="{00000000-0005-0000-0000-000003000000}"/>
    <cellStyle name="Millares 3" xfId="11" xr:uid="{00000000-0005-0000-0000-000004000000}"/>
    <cellStyle name="Moneda 2" xfId="4" xr:uid="{00000000-0005-0000-0000-000005000000}"/>
    <cellStyle name="Normal" xfId="0" builtinId="0"/>
    <cellStyle name="Normal 2" xfId="1" xr:uid="{00000000-0005-0000-0000-000007000000}"/>
    <cellStyle name="Normal 2 2" xfId="2" xr:uid="{00000000-0005-0000-0000-000008000000}"/>
    <cellStyle name="Normal 2 2 2" xfId="6" xr:uid="{00000000-0005-0000-0000-000009000000}"/>
    <cellStyle name="Normal 3" xfId="7" xr:uid="{00000000-0005-0000-0000-00000A000000}"/>
    <cellStyle name="Normální 2" xfId="12" xr:uid="{00000000-0005-0000-0000-00000B000000}"/>
    <cellStyle name="Normální 2 2" xfId="13" xr:uid="{00000000-0005-0000-0000-00000C000000}"/>
    <cellStyle name="normální_List1" xfId="14" xr:uid="{00000000-0005-0000-0000-00000D000000}"/>
    <cellStyle name="Porcentaje 2" xfId="3" xr:uid="{00000000-0005-0000-0000-00000E000000}"/>
    <cellStyle name="Valuta 2" xfId="15" xr:uid="{00000000-0005-0000-0000-00000F000000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721777</xdr:colOff>
      <xdr:row>1</xdr:row>
      <xdr:rowOff>182032</xdr:rowOff>
    </xdr:from>
    <xdr:to>
      <xdr:col>9</xdr:col>
      <xdr:colOff>336962</xdr:colOff>
      <xdr:row>7</xdr:row>
      <xdr:rowOff>194734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1719EB-747E-43CD-BFC1-48257484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8110" y="368299"/>
          <a:ext cx="3365918" cy="119803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8</xdr:col>
      <xdr:colOff>0</xdr:colOff>
      <xdr:row>512</xdr:row>
      <xdr:rowOff>166158</xdr:rowOff>
    </xdr:from>
    <xdr:to>
      <xdr:col>10</xdr:col>
      <xdr:colOff>434359</xdr:colOff>
      <xdr:row>514</xdr:row>
      <xdr:rowOff>103086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BC09F2-B980-4036-A71E-833D73CC4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6250" y="122128491"/>
          <a:ext cx="1884276" cy="381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2:W767"/>
  <sheetViews>
    <sheetView tabSelected="1" topLeftCell="B1" zoomScale="90" zoomScaleNormal="90" workbookViewId="0">
      <pane ySplit="15" topLeftCell="A16" activePane="bottomLeft" state="frozen"/>
      <selection pane="bottomLeft" activeCell="L8" sqref="L8"/>
    </sheetView>
  </sheetViews>
  <sheetFormatPr baseColWidth="10" defaultColWidth="8.8984375" defaultRowHeight="14.4" x14ac:dyDescent="0.3"/>
  <cols>
    <col min="1" max="1" width="0.296875" style="2" customWidth="1"/>
    <col min="2" max="2" width="7.796875" style="1" customWidth="1"/>
    <col min="3" max="3" width="27.296875" style="1" customWidth="1"/>
    <col min="4" max="4" width="44.3984375" style="1" customWidth="1"/>
    <col min="5" max="5" width="11.296875" style="3" customWidth="1"/>
    <col min="6" max="6" width="14.8984375" style="3" customWidth="1"/>
    <col min="7" max="7" width="21.3984375" style="3" customWidth="1"/>
    <col min="8" max="8" width="14.796875" style="3" bestFit="1" customWidth="1"/>
    <col min="9" max="9" width="13" style="3" bestFit="1" customWidth="1"/>
    <col min="10" max="10" width="5.796875" style="2" bestFit="1" customWidth="1"/>
    <col min="11" max="11" width="6" style="2" customWidth="1"/>
    <col min="12" max="12" width="10.19921875" style="2" bestFit="1" customWidth="1"/>
    <col min="13" max="13" width="8.8984375" style="531"/>
    <col min="14" max="14" width="11.19921875" style="2" customWidth="1"/>
    <col min="15" max="16384" width="8.8984375" style="2"/>
  </cols>
  <sheetData>
    <row r="2" spans="2:15" ht="15" thickBot="1" x14ac:dyDescent="0.35">
      <c r="B2" s="3"/>
      <c r="C2" s="3"/>
      <c r="D2" s="3"/>
      <c r="E2" s="2"/>
      <c r="F2" s="2"/>
      <c r="G2" s="2"/>
      <c r="H2" s="2"/>
      <c r="I2" s="2"/>
    </row>
    <row r="3" spans="2:15" ht="15.6" x14ac:dyDescent="0.3">
      <c r="B3" s="562" t="s">
        <v>1305</v>
      </c>
      <c r="C3" s="563"/>
      <c r="D3" s="563"/>
      <c r="E3" s="563"/>
      <c r="F3" s="564"/>
    </row>
    <row r="4" spans="2:15" ht="16.2" thickBot="1" x14ac:dyDescent="0.35">
      <c r="B4" s="565" t="s">
        <v>1297</v>
      </c>
      <c r="C4" s="566"/>
      <c r="D4" s="566"/>
      <c r="E4" s="566"/>
      <c r="F4" s="567"/>
    </row>
    <row r="5" spans="2:15" ht="15.6" x14ac:dyDescent="0.3">
      <c r="B5" s="568" t="s">
        <v>1299</v>
      </c>
      <c r="C5" s="569"/>
      <c r="D5" s="569"/>
      <c r="E5" s="569"/>
      <c r="F5" s="570"/>
    </row>
    <row r="6" spans="2:15" ht="15.6" x14ac:dyDescent="0.3">
      <c r="B6" s="571" t="s">
        <v>1300</v>
      </c>
      <c r="C6" s="572"/>
      <c r="D6" s="572"/>
      <c r="E6" s="572"/>
      <c r="F6" s="573"/>
    </row>
    <row r="7" spans="2:15" ht="16.2" thickBot="1" x14ac:dyDescent="0.35">
      <c r="B7" s="556" t="s">
        <v>1301</v>
      </c>
      <c r="C7" s="557"/>
      <c r="D7" s="557"/>
      <c r="E7" s="557"/>
      <c r="F7" s="558"/>
    </row>
    <row r="8" spans="2:15" ht="16.2" thickBot="1" x14ac:dyDescent="0.35">
      <c r="B8" s="559" t="s">
        <v>1298</v>
      </c>
      <c r="C8" s="560"/>
      <c r="D8" s="560"/>
      <c r="E8" s="560"/>
      <c r="F8" s="561"/>
    </row>
    <row r="12" spans="2:15" ht="15" thickBot="1" x14ac:dyDescent="0.35"/>
    <row r="13" spans="2:15" ht="63" customHeight="1" thickBot="1" x14ac:dyDescent="0.35">
      <c r="B13" s="555" t="s">
        <v>0</v>
      </c>
      <c r="C13" s="555"/>
      <c r="D13" s="555"/>
      <c r="E13" s="555"/>
      <c r="F13" s="555"/>
      <c r="G13" s="555"/>
      <c r="H13" s="555"/>
      <c r="I13" s="555"/>
      <c r="N13" s="53" t="s">
        <v>1296</v>
      </c>
      <c r="O13" s="52">
        <f>SUM(O16:O765)</f>
        <v>0</v>
      </c>
    </row>
    <row r="14" spans="2:15" ht="28.8" x14ac:dyDescent="0.3">
      <c r="B14" s="6" t="s">
        <v>1</v>
      </c>
      <c r="C14" s="5"/>
      <c r="D14" s="5"/>
      <c r="E14" s="5"/>
      <c r="F14" s="5"/>
      <c r="G14" s="5"/>
      <c r="H14" s="5"/>
      <c r="I14" s="5" t="s">
        <v>1286</v>
      </c>
      <c r="J14" s="5"/>
      <c r="K14" s="5"/>
      <c r="L14" s="5"/>
      <c r="M14" s="532"/>
      <c r="N14" s="5"/>
      <c r="O14" s="5"/>
    </row>
    <row r="15" spans="2:15" s="9" customFormat="1" ht="25.2" customHeight="1" x14ac:dyDescent="0.3">
      <c r="B15" s="7"/>
      <c r="C15" s="7" t="s">
        <v>5</v>
      </c>
      <c r="D15" s="8" t="s">
        <v>2</v>
      </c>
      <c r="E15" s="8" t="s">
        <v>3</v>
      </c>
      <c r="F15" s="8" t="s">
        <v>1304</v>
      </c>
      <c r="G15" s="8" t="s">
        <v>4</v>
      </c>
      <c r="H15" s="8" t="s">
        <v>1303</v>
      </c>
      <c r="I15" s="51" t="s">
        <v>1302</v>
      </c>
      <c r="J15" s="8" t="s">
        <v>1290</v>
      </c>
      <c r="K15" s="8" t="s">
        <v>1290</v>
      </c>
      <c r="L15" s="8" t="s">
        <v>1291</v>
      </c>
      <c r="M15" s="533" t="s">
        <v>1295</v>
      </c>
      <c r="N15" s="8" t="s">
        <v>1292</v>
      </c>
      <c r="O15" s="8" t="s">
        <v>1293</v>
      </c>
    </row>
    <row r="16" spans="2:15" ht="18" x14ac:dyDescent="0.35">
      <c r="B16" s="16"/>
      <c r="C16" s="16" t="s">
        <v>6</v>
      </c>
      <c r="D16" s="16" t="s">
        <v>7</v>
      </c>
      <c r="E16" s="17">
        <v>12</v>
      </c>
      <c r="F16" s="17" t="s">
        <v>1294</v>
      </c>
      <c r="G16" s="18">
        <v>8034108893716</v>
      </c>
      <c r="H16" s="19" t="s">
        <v>8</v>
      </c>
      <c r="I16" s="54">
        <v>11.16</v>
      </c>
      <c r="J16" s="574">
        <v>0.5</v>
      </c>
      <c r="K16" s="574">
        <v>0.2</v>
      </c>
      <c r="L16" s="55">
        <v>4.4640000000000004</v>
      </c>
      <c r="M16" s="534"/>
      <c r="N16" s="56">
        <f>E16*M16</f>
        <v>0</v>
      </c>
      <c r="O16" s="57">
        <f t="shared" ref="O16:O80" si="0">N16*L16</f>
        <v>0</v>
      </c>
    </row>
    <row r="17" spans="2:15" ht="18" x14ac:dyDescent="0.35">
      <c r="B17" s="16"/>
      <c r="C17" s="58" t="s">
        <v>9</v>
      </c>
      <c r="D17" s="16" t="s">
        <v>1306</v>
      </c>
      <c r="E17" s="17">
        <v>12</v>
      </c>
      <c r="F17" s="17" t="s">
        <v>1294</v>
      </c>
      <c r="G17" s="18">
        <v>8034108895543</v>
      </c>
      <c r="H17" s="19" t="s">
        <v>8</v>
      </c>
      <c r="I17" s="54">
        <v>9.3000000000000007</v>
      </c>
      <c r="J17" s="574">
        <v>0.5</v>
      </c>
      <c r="K17" s="574">
        <v>0.2</v>
      </c>
      <c r="L17" s="55">
        <v>3.72</v>
      </c>
      <c r="M17" s="534"/>
      <c r="N17" s="56">
        <f>E17*M17</f>
        <v>0</v>
      </c>
      <c r="O17" s="57">
        <f t="shared" si="0"/>
        <v>0</v>
      </c>
    </row>
    <row r="18" spans="2:15" ht="18" x14ac:dyDescent="0.35">
      <c r="B18" s="16"/>
      <c r="C18" s="16" t="s">
        <v>10</v>
      </c>
      <c r="D18" s="16" t="s">
        <v>11</v>
      </c>
      <c r="E18" s="17">
        <v>24</v>
      </c>
      <c r="F18" s="17" t="s">
        <v>1294</v>
      </c>
      <c r="G18" s="18">
        <v>8034108898865</v>
      </c>
      <c r="H18" s="19" t="s">
        <v>8</v>
      </c>
      <c r="I18" s="54">
        <v>7.25</v>
      </c>
      <c r="J18" s="574">
        <v>0.5</v>
      </c>
      <c r="K18" s="574">
        <v>0.2</v>
      </c>
      <c r="L18" s="55">
        <v>2.9</v>
      </c>
      <c r="M18" s="534"/>
      <c r="N18" s="56">
        <f>E18*M18</f>
        <v>0</v>
      </c>
      <c r="O18" s="57">
        <f t="shared" si="0"/>
        <v>0</v>
      </c>
    </row>
    <row r="19" spans="2:15" ht="18" x14ac:dyDescent="0.35">
      <c r="B19" s="16"/>
      <c r="C19" s="16" t="s">
        <v>12</v>
      </c>
      <c r="D19" s="16" t="s">
        <v>13</v>
      </c>
      <c r="E19" s="17">
        <v>1</v>
      </c>
      <c r="F19" s="17" t="s">
        <v>1294</v>
      </c>
      <c r="G19" s="18">
        <v>8034108892566</v>
      </c>
      <c r="H19" s="19" t="s">
        <v>14</v>
      </c>
      <c r="I19" s="54">
        <v>130.16999999999999</v>
      </c>
      <c r="J19" s="574">
        <v>0.5</v>
      </c>
      <c r="K19" s="574">
        <v>0.2</v>
      </c>
      <c r="L19" s="55">
        <v>52.067999999999998</v>
      </c>
      <c r="M19" s="534"/>
      <c r="N19" s="56">
        <f>E19*M19</f>
        <v>0</v>
      </c>
      <c r="O19" s="57">
        <f t="shared" si="0"/>
        <v>0</v>
      </c>
    </row>
    <row r="20" spans="2:15" ht="18" x14ac:dyDescent="0.35">
      <c r="B20" s="16"/>
      <c r="C20" s="16" t="s">
        <v>15</v>
      </c>
      <c r="D20" s="16" t="s">
        <v>1307</v>
      </c>
      <c r="E20" s="17">
        <v>20</v>
      </c>
      <c r="F20" s="17" t="s">
        <v>1294</v>
      </c>
      <c r="G20" s="18">
        <v>8034108896076</v>
      </c>
      <c r="H20" s="19" t="s">
        <v>8</v>
      </c>
      <c r="I20" s="54">
        <v>11.16</v>
      </c>
      <c r="J20" s="574">
        <v>0.5</v>
      </c>
      <c r="K20" s="574">
        <v>0.2</v>
      </c>
      <c r="L20" s="55">
        <v>4.4640000000000004</v>
      </c>
      <c r="M20" s="534"/>
      <c r="N20" s="56">
        <f>E20*M20</f>
        <v>0</v>
      </c>
      <c r="O20" s="57">
        <f t="shared" si="0"/>
        <v>0</v>
      </c>
    </row>
    <row r="21" spans="2:15" x14ac:dyDescent="0.3">
      <c r="B21" s="10"/>
      <c r="C21" s="10" t="s">
        <v>16</v>
      </c>
      <c r="D21" s="10"/>
      <c r="E21" s="11"/>
      <c r="F21" s="10"/>
      <c r="G21" s="496"/>
      <c r="H21" s="11"/>
      <c r="I21" s="11"/>
      <c r="J21" s="11"/>
      <c r="K21" s="11"/>
      <c r="L21" s="11"/>
      <c r="M21" s="535"/>
      <c r="N21" s="11"/>
      <c r="O21" s="11"/>
    </row>
    <row r="22" spans="2:15" ht="18" x14ac:dyDescent="0.35">
      <c r="B22" s="16"/>
      <c r="C22" s="16" t="s">
        <v>17</v>
      </c>
      <c r="D22" s="16" t="s">
        <v>18</v>
      </c>
      <c r="E22" s="17">
        <v>12</v>
      </c>
      <c r="F22" s="17" t="s">
        <v>1294</v>
      </c>
      <c r="G22" s="59">
        <v>8050038873048</v>
      </c>
      <c r="H22" s="19" t="s">
        <v>8</v>
      </c>
      <c r="I22" s="54">
        <v>10.1</v>
      </c>
      <c r="J22" s="574">
        <v>0.5</v>
      </c>
      <c r="K22" s="574">
        <v>0.2</v>
      </c>
      <c r="L22" s="55">
        <v>4.04</v>
      </c>
      <c r="M22" s="534"/>
      <c r="N22" s="56">
        <f t="shared" ref="N22:N53" si="1">E22*M22</f>
        <v>0</v>
      </c>
      <c r="O22" s="57">
        <f t="shared" si="0"/>
        <v>0</v>
      </c>
    </row>
    <row r="23" spans="2:15" ht="18" x14ac:dyDescent="0.35">
      <c r="B23" s="16"/>
      <c r="C23" s="16" t="s">
        <v>19</v>
      </c>
      <c r="D23" s="16" t="s">
        <v>20</v>
      </c>
      <c r="E23" s="17">
        <v>12</v>
      </c>
      <c r="F23" s="17" t="s">
        <v>1294</v>
      </c>
      <c r="G23" s="59">
        <v>8050038873055</v>
      </c>
      <c r="H23" s="19" t="s">
        <v>8</v>
      </c>
      <c r="I23" s="54">
        <v>10.85</v>
      </c>
      <c r="J23" s="574">
        <v>0.5</v>
      </c>
      <c r="K23" s="574">
        <v>0.2</v>
      </c>
      <c r="L23" s="55">
        <v>4.34</v>
      </c>
      <c r="M23" s="534"/>
      <c r="N23" s="56">
        <f t="shared" si="1"/>
        <v>0</v>
      </c>
      <c r="O23" s="57">
        <f t="shared" si="0"/>
        <v>0</v>
      </c>
    </row>
    <row r="24" spans="2:15" ht="18" x14ac:dyDescent="0.35">
      <c r="B24" s="16"/>
      <c r="C24" s="16" t="s">
        <v>21</v>
      </c>
      <c r="D24" s="16" t="s">
        <v>22</v>
      </c>
      <c r="E24" s="17">
        <v>12</v>
      </c>
      <c r="F24" s="17" t="s">
        <v>1294</v>
      </c>
      <c r="G24" s="18">
        <v>8034108892405</v>
      </c>
      <c r="H24" s="19" t="s">
        <v>8</v>
      </c>
      <c r="I24" s="54">
        <v>13.88</v>
      </c>
      <c r="J24" s="574">
        <v>0.5</v>
      </c>
      <c r="K24" s="574">
        <v>0.2</v>
      </c>
      <c r="L24" s="55">
        <v>5.5520000000000005</v>
      </c>
      <c r="M24" s="534"/>
      <c r="N24" s="56">
        <f t="shared" si="1"/>
        <v>0</v>
      </c>
      <c r="O24" s="57">
        <f t="shared" si="0"/>
        <v>0</v>
      </c>
    </row>
    <row r="25" spans="2:15" ht="18" x14ac:dyDescent="0.35">
      <c r="B25" s="16"/>
      <c r="C25" s="16" t="s">
        <v>23</v>
      </c>
      <c r="D25" s="16" t="s">
        <v>24</v>
      </c>
      <c r="E25" s="17">
        <v>12</v>
      </c>
      <c r="F25" s="17" t="s">
        <v>1294</v>
      </c>
      <c r="G25" s="18">
        <v>8034108890005</v>
      </c>
      <c r="H25" s="19" t="s">
        <v>8</v>
      </c>
      <c r="I25" s="54">
        <v>7.44</v>
      </c>
      <c r="J25" s="574">
        <v>0.5</v>
      </c>
      <c r="K25" s="574">
        <v>0.2</v>
      </c>
      <c r="L25" s="55">
        <v>2.976</v>
      </c>
      <c r="M25" s="534"/>
      <c r="N25" s="56">
        <f t="shared" si="1"/>
        <v>0</v>
      </c>
      <c r="O25" s="57">
        <f t="shared" si="0"/>
        <v>0</v>
      </c>
    </row>
    <row r="26" spans="2:15" ht="18" x14ac:dyDescent="0.35">
      <c r="B26" s="60"/>
      <c r="C26" s="60" t="s">
        <v>25</v>
      </c>
      <c r="D26" s="60" t="s">
        <v>26</v>
      </c>
      <c r="E26" s="32">
        <v>8</v>
      </c>
      <c r="F26" s="495">
        <v>220603</v>
      </c>
      <c r="G26" s="61">
        <v>8034108891620</v>
      </c>
      <c r="H26" s="62" t="s">
        <v>27</v>
      </c>
      <c r="I26" s="63">
        <v>29.13</v>
      </c>
      <c r="J26" s="576">
        <v>0.5</v>
      </c>
      <c r="K26" s="576">
        <v>0.2</v>
      </c>
      <c r="L26" s="64">
        <v>11.651999999999999</v>
      </c>
      <c r="M26" s="536"/>
      <c r="N26" s="65">
        <f t="shared" si="1"/>
        <v>0</v>
      </c>
      <c r="O26" s="66">
        <f t="shared" si="0"/>
        <v>0</v>
      </c>
    </row>
    <row r="27" spans="2:15" ht="18" x14ac:dyDescent="0.35">
      <c r="B27" s="16"/>
      <c r="C27" s="16" t="s">
        <v>28</v>
      </c>
      <c r="D27" s="16" t="s">
        <v>29</v>
      </c>
      <c r="E27" s="17">
        <v>12</v>
      </c>
      <c r="F27" s="17" t="s">
        <v>1294</v>
      </c>
      <c r="G27" s="18">
        <v>8034108890104</v>
      </c>
      <c r="H27" s="19" t="s">
        <v>30</v>
      </c>
      <c r="I27" s="54">
        <v>7.93</v>
      </c>
      <c r="J27" s="574">
        <v>0.5</v>
      </c>
      <c r="K27" s="574">
        <v>0.2</v>
      </c>
      <c r="L27" s="55">
        <v>3.1719999999999997</v>
      </c>
      <c r="M27" s="534"/>
      <c r="N27" s="56">
        <f t="shared" si="1"/>
        <v>0</v>
      </c>
      <c r="O27" s="57">
        <f t="shared" si="0"/>
        <v>0</v>
      </c>
    </row>
    <row r="28" spans="2:15" ht="18" x14ac:dyDescent="0.35">
      <c r="B28" s="16"/>
      <c r="C28" s="16" t="s">
        <v>31</v>
      </c>
      <c r="D28" s="16" t="s">
        <v>32</v>
      </c>
      <c r="E28" s="17">
        <v>12</v>
      </c>
      <c r="F28" s="17" t="s">
        <v>1294</v>
      </c>
      <c r="G28" s="18">
        <v>8034108892290</v>
      </c>
      <c r="H28" s="19" t="s">
        <v>8</v>
      </c>
      <c r="I28" s="54">
        <v>10.17</v>
      </c>
      <c r="J28" s="574">
        <v>0.5</v>
      </c>
      <c r="K28" s="574">
        <v>0.2</v>
      </c>
      <c r="L28" s="55">
        <v>4.0679999999999996</v>
      </c>
      <c r="M28" s="534"/>
      <c r="N28" s="56">
        <f t="shared" si="1"/>
        <v>0</v>
      </c>
      <c r="O28" s="57">
        <f t="shared" si="0"/>
        <v>0</v>
      </c>
    </row>
    <row r="29" spans="2:15" ht="18" x14ac:dyDescent="0.35">
      <c r="B29" s="16"/>
      <c r="C29" s="16" t="s">
        <v>33</v>
      </c>
      <c r="D29" s="16" t="s">
        <v>34</v>
      </c>
      <c r="E29" s="17">
        <v>12</v>
      </c>
      <c r="F29" s="17" t="s">
        <v>1294</v>
      </c>
      <c r="G29" s="18">
        <v>8034108890029</v>
      </c>
      <c r="H29" s="19" t="s">
        <v>8</v>
      </c>
      <c r="I29" s="54">
        <v>9.61</v>
      </c>
      <c r="J29" s="574">
        <v>0.5</v>
      </c>
      <c r="K29" s="574">
        <v>0.2</v>
      </c>
      <c r="L29" s="55">
        <v>3.8439999999999999</v>
      </c>
      <c r="M29" s="534"/>
      <c r="N29" s="56">
        <f t="shared" si="1"/>
        <v>0</v>
      </c>
      <c r="O29" s="57">
        <f t="shared" si="0"/>
        <v>0</v>
      </c>
    </row>
    <row r="30" spans="2:15" ht="18" x14ac:dyDescent="0.35">
      <c r="B30" s="16"/>
      <c r="C30" s="16" t="s">
        <v>35</v>
      </c>
      <c r="D30" s="16" t="s">
        <v>36</v>
      </c>
      <c r="E30" s="17">
        <v>8</v>
      </c>
      <c r="F30" s="17" t="s">
        <v>1294</v>
      </c>
      <c r="G30" s="18">
        <v>8034108892603</v>
      </c>
      <c r="H30" s="19" t="s">
        <v>27</v>
      </c>
      <c r="I30" s="54">
        <v>44.63</v>
      </c>
      <c r="J30" s="574">
        <v>0.5</v>
      </c>
      <c r="K30" s="574">
        <v>0.2</v>
      </c>
      <c r="L30" s="55">
        <v>17.852</v>
      </c>
      <c r="M30" s="534"/>
      <c r="N30" s="56">
        <f t="shared" si="1"/>
        <v>0</v>
      </c>
      <c r="O30" s="57">
        <f t="shared" si="0"/>
        <v>0</v>
      </c>
    </row>
    <row r="31" spans="2:15" ht="18" x14ac:dyDescent="0.35">
      <c r="B31" s="16"/>
      <c r="C31" s="16" t="s">
        <v>37</v>
      </c>
      <c r="D31" s="16" t="s">
        <v>38</v>
      </c>
      <c r="E31" s="17">
        <v>12</v>
      </c>
      <c r="F31" s="17" t="s">
        <v>1294</v>
      </c>
      <c r="G31" s="18">
        <v>8034108890050</v>
      </c>
      <c r="H31" s="19" t="s">
        <v>8</v>
      </c>
      <c r="I31" s="54">
        <v>10.23</v>
      </c>
      <c r="J31" s="574">
        <v>0.5</v>
      </c>
      <c r="K31" s="574">
        <v>0.2</v>
      </c>
      <c r="L31" s="55">
        <v>4.0920000000000005</v>
      </c>
      <c r="M31" s="534"/>
      <c r="N31" s="56">
        <f t="shared" si="1"/>
        <v>0</v>
      </c>
      <c r="O31" s="57">
        <f t="shared" si="0"/>
        <v>0</v>
      </c>
    </row>
    <row r="32" spans="2:15" ht="18" x14ac:dyDescent="0.35">
      <c r="B32" s="16"/>
      <c r="C32" s="16" t="s">
        <v>39</v>
      </c>
      <c r="D32" s="16" t="s">
        <v>40</v>
      </c>
      <c r="E32" s="17">
        <v>8</v>
      </c>
      <c r="F32" s="17" t="s">
        <v>1294</v>
      </c>
      <c r="G32" s="18">
        <v>8034108892634</v>
      </c>
      <c r="H32" s="19" t="s">
        <v>27</v>
      </c>
      <c r="I32" s="54">
        <v>61.98</v>
      </c>
      <c r="J32" s="574">
        <v>0.5</v>
      </c>
      <c r="K32" s="574">
        <v>0.2</v>
      </c>
      <c r="L32" s="55">
        <v>24.791999999999998</v>
      </c>
      <c r="M32" s="534"/>
      <c r="N32" s="56">
        <f t="shared" si="1"/>
        <v>0</v>
      </c>
      <c r="O32" s="57">
        <f t="shared" si="0"/>
        <v>0</v>
      </c>
    </row>
    <row r="33" spans="2:15" ht="18" x14ac:dyDescent="0.35">
      <c r="B33" s="16"/>
      <c r="C33" s="16" t="s">
        <v>41</v>
      </c>
      <c r="D33" s="16" t="s">
        <v>42</v>
      </c>
      <c r="E33" s="17">
        <v>12</v>
      </c>
      <c r="F33" s="17" t="s">
        <v>1294</v>
      </c>
      <c r="G33" s="18">
        <v>8034108890012</v>
      </c>
      <c r="H33" s="19" t="s">
        <v>8</v>
      </c>
      <c r="I33" s="54">
        <v>11.9</v>
      </c>
      <c r="J33" s="574">
        <v>0.5</v>
      </c>
      <c r="K33" s="574">
        <v>0.2</v>
      </c>
      <c r="L33" s="55">
        <v>4.76</v>
      </c>
      <c r="M33" s="534"/>
      <c r="N33" s="56">
        <f t="shared" si="1"/>
        <v>0</v>
      </c>
      <c r="O33" s="57">
        <f t="shared" si="0"/>
        <v>0</v>
      </c>
    </row>
    <row r="34" spans="2:15" ht="18" x14ac:dyDescent="0.35">
      <c r="B34" s="16"/>
      <c r="C34" s="16" t="s">
        <v>43</v>
      </c>
      <c r="D34" s="16" t="s">
        <v>44</v>
      </c>
      <c r="E34" s="17">
        <v>12</v>
      </c>
      <c r="F34" s="17" t="s">
        <v>1294</v>
      </c>
      <c r="G34" s="18">
        <v>8034108898841</v>
      </c>
      <c r="H34" s="19" t="s">
        <v>30</v>
      </c>
      <c r="I34" s="54">
        <v>15.99</v>
      </c>
      <c r="J34" s="574">
        <v>0.5</v>
      </c>
      <c r="K34" s="574">
        <v>0.2</v>
      </c>
      <c r="L34" s="55">
        <v>6.3959999999999999</v>
      </c>
      <c r="M34" s="534"/>
      <c r="N34" s="56">
        <f t="shared" si="1"/>
        <v>0</v>
      </c>
      <c r="O34" s="57">
        <f t="shared" si="0"/>
        <v>0</v>
      </c>
    </row>
    <row r="35" spans="2:15" ht="18" x14ac:dyDescent="0.35">
      <c r="B35" s="16"/>
      <c r="C35" s="16" t="s">
        <v>45</v>
      </c>
      <c r="D35" s="16" t="s">
        <v>46</v>
      </c>
      <c r="E35" s="17">
        <v>12</v>
      </c>
      <c r="F35" s="17" t="s">
        <v>1294</v>
      </c>
      <c r="G35" s="18">
        <v>8034108890036</v>
      </c>
      <c r="H35" s="19" t="s">
        <v>8</v>
      </c>
      <c r="I35" s="54">
        <v>8.31</v>
      </c>
      <c r="J35" s="574">
        <v>0.5</v>
      </c>
      <c r="K35" s="574">
        <v>0.2</v>
      </c>
      <c r="L35" s="55">
        <v>3.3240000000000003</v>
      </c>
      <c r="M35" s="534"/>
      <c r="N35" s="56">
        <f t="shared" si="1"/>
        <v>0</v>
      </c>
      <c r="O35" s="57">
        <f t="shared" si="0"/>
        <v>0</v>
      </c>
    </row>
    <row r="36" spans="2:15" ht="18" x14ac:dyDescent="0.35">
      <c r="B36" s="16"/>
      <c r="C36" s="16" t="s">
        <v>47</v>
      </c>
      <c r="D36" s="16" t="s">
        <v>48</v>
      </c>
      <c r="E36" s="17">
        <v>8</v>
      </c>
      <c r="F36" s="17" t="s">
        <v>1294</v>
      </c>
      <c r="G36" s="18">
        <v>8034108892610</v>
      </c>
      <c r="H36" s="19" t="s">
        <v>27</v>
      </c>
      <c r="I36" s="54">
        <v>25.04</v>
      </c>
      <c r="J36" s="574">
        <v>0.5</v>
      </c>
      <c r="K36" s="574">
        <v>0.2</v>
      </c>
      <c r="L36" s="55">
        <v>10.016</v>
      </c>
      <c r="M36" s="534"/>
      <c r="N36" s="56">
        <f t="shared" si="1"/>
        <v>0</v>
      </c>
      <c r="O36" s="57">
        <f t="shared" si="0"/>
        <v>0</v>
      </c>
    </row>
    <row r="37" spans="2:15" ht="18" x14ac:dyDescent="0.35">
      <c r="B37" s="16"/>
      <c r="C37" s="16" t="s">
        <v>49</v>
      </c>
      <c r="D37" s="16" t="s">
        <v>50</v>
      </c>
      <c r="E37" s="17">
        <v>12</v>
      </c>
      <c r="F37" s="17" t="s">
        <v>1294</v>
      </c>
      <c r="G37" s="18">
        <v>8034108898834</v>
      </c>
      <c r="H37" s="19" t="s">
        <v>30</v>
      </c>
      <c r="I37" s="54">
        <v>8.31</v>
      </c>
      <c r="J37" s="574">
        <v>0.5</v>
      </c>
      <c r="K37" s="574">
        <v>0.2</v>
      </c>
      <c r="L37" s="55">
        <v>3.3240000000000003</v>
      </c>
      <c r="M37" s="534"/>
      <c r="N37" s="56">
        <f t="shared" si="1"/>
        <v>0</v>
      </c>
      <c r="O37" s="57">
        <f t="shared" si="0"/>
        <v>0</v>
      </c>
    </row>
    <row r="38" spans="2:15" ht="18" x14ac:dyDescent="0.35">
      <c r="B38" s="16"/>
      <c r="C38" s="16" t="s">
        <v>51</v>
      </c>
      <c r="D38" s="16" t="s">
        <v>52</v>
      </c>
      <c r="E38" s="17">
        <v>12</v>
      </c>
      <c r="F38" s="17" t="s">
        <v>1294</v>
      </c>
      <c r="G38" s="18">
        <v>8034108890043</v>
      </c>
      <c r="H38" s="19" t="s">
        <v>8</v>
      </c>
      <c r="I38" s="54">
        <v>9.42</v>
      </c>
      <c r="J38" s="574">
        <v>0.5</v>
      </c>
      <c r="K38" s="574">
        <v>0.2</v>
      </c>
      <c r="L38" s="55">
        <v>3.7679999999999998</v>
      </c>
      <c r="M38" s="534"/>
      <c r="N38" s="56">
        <f t="shared" si="1"/>
        <v>0</v>
      </c>
      <c r="O38" s="57">
        <f t="shared" si="0"/>
        <v>0</v>
      </c>
    </row>
    <row r="39" spans="2:15" ht="18" x14ac:dyDescent="0.35">
      <c r="B39" s="16"/>
      <c r="C39" s="16" t="s">
        <v>53</v>
      </c>
      <c r="D39" s="16" t="s">
        <v>54</v>
      </c>
      <c r="E39" s="17">
        <v>8</v>
      </c>
      <c r="F39" s="17" t="s">
        <v>1294</v>
      </c>
      <c r="G39" s="18">
        <v>8034108892627</v>
      </c>
      <c r="H39" s="19" t="s">
        <v>27</v>
      </c>
      <c r="I39" s="54">
        <v>39.67</v>
      </c>
      <c r="J39" s="574">
        <v>0.5</v>
      </c>
      <c r="K39" s="574">
        <v>0.2</v>
      </c>
      <c r="L39" s="55">
        <v>15.868</v>
      </c>
      <c r="M39" s="534"/>
      <c r="N39" s="56">
        <f t="shared" si="1"/>
        <v>0</v>
      </c>
      <c r="O39" s="57">
        <f t="shared" si="0"/>
        <v>0</v>
      </c>
    </row>
    <row r="40" spans="2:15" ht="18" x14ac:dyDescent="0.35">
      <c r="B40" s="16"/>
      <c r="C40" s="16" t="s">
        <v>55</v>
      </c>
      <c r="D40" s="16" t="s">
        <v>56</v>
      </c>
      <c r="E40" s="17">
        <v>12</v>
      </c>
      <c r="F40" s="17" t="s">
        <v>1294</v>
      </c>
      <c r="G40" s="18">
        <v>8034108898858</v>
      </c>
      <c r="H40" s="19" t="s">
        <v>30</v>
      </c>
      <c r="I40" s="54">
        <v>10.41</v>
      </c>
      <c r="J40" s="574">
        <v>0.5</v>
      </c>
      <c r="K40" s="574">
        <v>0.2</v>
      </c>
      <c r="L40" s="55">
        <v>4.1639999999999997</v>
      </c>
      <c r="M40" s="534"/>
      <c r="N40" s="56">
        <f t="shared" si="1"/>
        <v>0</v>
      </c>
      <c r="O40" s="57">
        <f t="shared" si="0"/>
        <v>0</v>
      </c>
    </row>
    <row r="41" spans="2:15" ht="18" x14ac:dyDescent="0.35">
      <c r="B41" s="16"/>
      <c r="C41" s="16" t="s">
        <v>57</v>
      </c>
      <c r="D41" s="16" t="s">
        <v>58</v>
      </c>
      <c r="E41" s="17">
        <v>12</v>
      </c>
      <c r="F41" s="17" t="s">
        <v>1294</v>
      </c>
      <c r="G41" s="18">
        <v>8034108890067</v>
      </c>
      <c r="H41" s="19" t="s">
        <v>8</v>
      </c>
      <c r="I41" s="54">
        <v>11.16</v>
      </c>
      <c r="J41" s="574">
        <v>0.5</v>
      </c>
      <c r="K41" s="574">
        <v>0.2</v>
      </c>
      <c r="L41" s="55">
        <v>4.4640000000000004</v>
      </c>
      <c r="M41" s="534"/>
      <c r="N41" s="56">
        <f t="shared" si="1"/>
        <v>0</v>
      </c>
      <c r="O41" s="57">
        <f t="shared" si="0"/>
        <v>0</v>
      </c>
    </row>
    <row r="42" spans="2:15" ht="18" x14ac:dyDescent="0.35">
      <c r="B42" s="16"/>
      <c r="C42" s="16" t="s">
        <v>59</v>
      </c>
      <c r="D42" s="16" t="s">
        <v>60</v>
      </c>
      <c r="E42" s="17">
        <v>12</v>
      </c>
      <c r="F42" s="17" t="s">
        <v>1294</v>
      </c>
      <c r="G42" s="18">
        <v>8034108893662</v>
      </c>
      <c r="H42" s="19" t="s">
        <v>8</v>
      </c>
      <c r="I42" s="54">
        <v>9.7899999999999991</v>
      </c>
      <c r="J42" s="574">
        <v>0.5</v>
      </c>
      <c r="K42" s="574">
        <v>0.2</v>
      </c>
      <c r="L42" s="55">
        <v>3.9159999999999995</v>
      </c>
      <c r="M42" s="534"/>
      <c r="N42" s="56">
        <f t="shared" si="1"/>
        <v>0</v>
      </c>
      <c r="O42" s="57">
        <f t="shared" si="0"/>
        <v>0</v>
      </c>
    </row>
    <row r="43" spans="2:15" ht="18" x14ac:dyDescent="0.35">
      <c r="B43" s="16"/>
      <c r="C43" s="16" t="s">
        <v>61</v>
      </c>
      <c r="D43" s="16" t="s">
        <v>62</v>
      </c>
      <c r="E43" s="17">
        <v>12</v>
      </c>
      <c r="F43" s="17" t="s">
        <v>1294</v>
      </c>
      <c r="G43" s="18">
        <v>8034108894553</v>
      </c>
      <c r="H43" s="19" t="s">
        <v>8</v>
      </c>
      <c r="I43" s="54">
        <v>13.82</v>
      </c>
      <c r="J43" s="574">
        <v>0.5</v>
      </c>
      <c r="K43" s="574">
        <v>0.2</v>
      </c>
      <c r="L43" s="55">
        <v>5.5280000000000005</v>
      </c>
      <c r="M43" s="534"/>
      <c r="N43" s="56">
        <f t="shared" si="1"/>
        <v>0</v>
      </c>
      <c r="O43" s="57">
        <f t="shared" si="0"/>
        <v>0</v>
      </c>
    </row>
    <row r="44" spans="2:15" ht="18" x14ac:dyDescent="0.35">
      <c r="B44" s="67" t="s">
        <v>64</v>
      </c>
      <c r="C44" s="16" t="s">
        <v>63</v>
      </c>
      <c r="D44" s="16" t="s">
        <v>65</v>
      </c>
      <c r="E44" s="17">
        <v>12</v>
      </c>
      <c r="F44" s="17" t="s">
        <v>1294</v>
      </c>
      <c r="G44" s="18">
        <v>8034108892283</v>
      </c>
      <c r="H44" s="19" t="s">
        <v>8</v>
      </c>
      <c r="I44" s="54">
        <v>26.03</v>
      </c>
      <c r="J44" s="574">
        <v>0.5</v>
      </c>
      <c r="K44" s="574">
        <v>0.2</v>
      </c>
      <c r="L44" s="55">
        <v>10.412000000000001</v>
      </c>
      <c r="M44" s="534"/>
      <c r="N44" s="56">
        <f t="shared" si="1"/>
        <v>0</v>
      </c>
      <c r="O44" s="57">
        <f t="shared" si="0"/>
        <v>0</v>
      </c>
    </row>
    <row r="45" spans="2:15" ht="18" x14ac:dyDescent="0.35">
      <c r="B45" s="67" t="s">
        <v>64</v>
      </c>
      <c r="C45" s="16" t="s">
        <v>66</v>
      </c>
      <c r="D45" s="16" t="s">
        <v>67</v>
      </c>
      <c r="E45" s="17">
        <v>12</v>
      </c>
      <c r="F45" s="17" t="s">
        <v>1294</v>
      </c>
      <c r="G45" s="18">
        <v>8034108899244</v>
      </c>
      <c r="H45" s="19" t="s">
        <v>8</v>
      </c>
      <c r="I45" s="54">
        <v>25.66</v>
      </c>
      <c r="J45" s="574">
        <v>0.5</v>
      </c>
      <c r="K45" s="574">
        <v>0.2</v>
      </c>
      <c r="L45" s="55">
        <v>10.263999999999999</v>
      </c>
      <c r="M45" s="534"/>
      <c r="N45" s="56">
        <f t="shared" si="1"/>
        <v>0</v>
      </c>
      <c r="O45" s="57">
        <f t="shared" si="0"/>
        <v>0</v>
      </c>
    </row>
    <row r="46" spans="2:15" ht="18" x14ac:dyDescent="0.35">
      <c r="B46" s="67" t="s">
        <v>64</v>
      </c>
      <c r="C46" s="16" t="s">
        <v>68</v>
      </c>
      <c r="D46" s="16" t="s">
        <v>69</v>
      </c>
      <c r="E46" s="17">
        <v>12</v>
      </c>
      <c r="F46" s="17" t="s">
        <v>1294</v>
      </c>
      <c r="G46" s="18">
        <v>8034108893099</v>
      </c>
      <c r="H46" s="19" t="s">
        <v>8</v>
      </c>
      <c r="I46" s="54">
        <v>26.03</v>
      </c>
      <c r="J46" s="574">
        <v>0.5</v>
      </c>
      <c r="K46" s="574">
        <v>0.2</v>
      </c>
      <c r="L46" s="55">
        <v>10.412000000000001</v>
      </c>
      <c r="M46" s="534"/>
      <c r="N46" s="56">
        <f t="shared" si="1"/>
        <v>0</v>
      </c>
      <c r="O46" s="57">
        <f t="shared" si="0"/>
        <v>0</v>
      </c>
    </row>
    <row r="47" spans="2:15" ht="18" x14ac:dyDescent="0.35">
      <c r="B47" s="68" t="s">
        <v>64</v>
      </c>
      <c r="C47" s="16" t="s">
        <v>70</v>
      </c>
      <c r="D47" s="16" t="s">
        <v>71</v>
      </c>
      <c r="E47" s="17">
        <v>12</v>
      </c>
      <c r="F47" s="17" t="s">
        <v>1294</v>
      </c>
      <c r="G47" s="18">
        <v>8034108892313</v>
      </c>
      <c r="H47" s="19" t="s">
        <v>8</v>
      </c>
      <c r="I47" s="54">
        <v>15.5</v>
      </c>
      <c r="J47" s="574">
        <v>0.5</v>
      </c>
      <c r="K47" s="574">
        <v>0.2</v>
      </c>
      <c r="L47" s="55">
        <v>6.2</v>
      </c>
      <c r="M47" s="534"/>
      <c r="N47" s="56">
        <f t="shared" si="1"/>
        <v>0</v>
      </c>
      <c r="O47" s="57">
        <f t="shared" si="0"/>
        <v>0</v>
      </c>
    </row>
    <row r="48" spans="2:15" ht="18" x14ac:dyDescent="0.35">
      <c r="B48" s="68" t="s">
        <v>64</v>
      </c>
      <c r="C48" s="16" t="s">
        <v>72</v>
      </c>
      <c r="D48" s="16" t="s">
        <v>73</v>
      </c>
      <c r="E48" s="17">
        <v>12</v>
      </c>
      <c r="F48" s="17" t="s">
        <v>1294</v>
      </c>
      <c r="G48" s="18">
        <v>8034108899213</v>
      </c>
      <c r="H48" s="19" t="s">
        <v>8</v>
      </c>
      <c r="I48" s="54">
        <v>16.239999999999998</v>
      </c>
      <c r="J48" s="574">
        <v>0.5</v>
      </c>
      <c r="K48" s="574">
        <v>0.2</v>
      </c>
      <c r="L48" s="55">
        <v>6.4959999999999996</v>
      </c>
      <c r="M48" s="534"/>
      <c r="N48" s="56">
        <f t="shared" si="1"/>
        <v>0</v>
      </c>
      <c r="O48" s="57">
        <f t="shared" si="0"/>
        <v>0</v>
      </c>
    </row>
    <row r="49" spans="2:15" ht="18" x14ac:dyDescent="0.35">
      <c r="B49" s="67" t="s">
        <v>64</v>
      </c>
      <c r="C49" s="16" t="s">
        <v>74</v>
      </c>
      <c r="D49" s="16" t="s">
        <v>75</v>
      </c>
      <c r="E49" s="17">
        <v>12</v>
      </c>
      <c r="F49" s="17" t="s">
        <v>1294</v>
      </c>
      <c r="G49" s="18">
        <v>8034108899220</v>
      </c>
      <c r="H49" s="19" t="s">
        <v>8</v>
      </c>
      <c r="I49" s="54">
        <v>16.489999999999998</v>
      </c>
      <c r="J49" s="574">
        <v>0.5</v>
      </c>
      <c r="K49" s="574">
        <v>0.2</v>
      </c>
      <c r="L49" s="55">
        <v>6.5959999999999992</v>
      </c>
      <c r="M49" s="534"/>
      <c r="N49" s="56">
        <f t="shared" si="1"/>
        <v>0</v>
      </c>
      <c r="O49" s="57">
        <f t="shared" si="0"/>
        <v>0</v>
      </c>
    </row>
    <row r="50" spans="2:15" ht="18" x14ac:dyDescent="0.35">
      <c r="B50" s="67" t="s">
        <v>64</v>
      </c>
      <c r="C50" s="16" t="s">
        <v>76</v>
      </c>
      <c r="D50" s="16" t="s">
        <v>77</v>
      </c>
      <c r="E50" s="17">
        <v>12</v>
      </c>
      <c r="F50" s="17" t="s">
        <v>1294</v>
      </c>
      <c r="G50" s="69">
        <v>8034108899237</v>
      </c>
      <c r="H50" s="19" t="s">
        <v>8</v>
      </c>
      <c r="I50" s="54">
        <v>15.5</v>
      </c>
      <c r="J50" s="574">
        <v>0.5</v>
      </c>
      <c r="K50" s="574">
        <v>0.2</v>
      </c>
      <c r="L50" s="55">
        <v>6.2</v>
      </c>
      <c r="M50" s="534"/>
      <c r="N50" s="56">
        <f t="shared" si="1"/>
        <v>0</v>
      </c>
      <c r="O50" s="57">
        <f t="shared" si="0"/>
        <v>0</v>
      </c>
    </row>
    <row r="51" spans="2:15" ht="18" x14ac:dyDescent="0.35">
      <c r="B51" s="68" t="s">
        <v>64</v>
      </c>
      <c r="C51" s="16" t="s">
        <v>78</v>
      </c>
      <c r="D51" s="16" t="s">
        <v>79</v>
      </c>
      <c r="E51" s="17">
        <v>12</v>
      </c>
      <c r="F51" s="17" t="s">
        <v>1294</v>
      </c>
      <c r="G51" s="18">
        <v>8034108895796</v>
      </c>
      <c r="H51" s="19" t="s">
        <v>8</v>
      </c>
      <c r="I51" s="54">
        <v>17.36</v>
      </c>
      <c r="J51" s="574">
        <v>0.5</v>
      </c>
      <c r="K51" s="574">
        <v>0.2</v>
      </c>
      <c r="L51" s="55">
        <v>6.944</v>
      </c>
      <c r="M51" s="534"/>
      <c r="N51" s="56">
        <f t="shared" si="1"/>
        <v>0</v>
      </c>
      <c r="O51" s="57">
        <f t="shared" si="0"/>
        <v>0</v>
      </c>
    </row>
    <row r="52" spans="2:15" ht="18" x14ac:dyDescent="0.35">
      <c r="B52" s="16"/>
      <c r="C52" s="16" t="s">
        <v>80</v>
      </c>
      <c r="D52" s="16" t="s">
        <v>81</v>
      </c>
      <c r="E52" s="17">
        <v>12</v>
      </c>
      <c r="F52" s="17" t="s">
        <v>1294</v>
      </c>
      <c r="G52" s="18">
        <v>8034108890081</v>
      </c>
      <c r="H52" s="19" t="s">
        <v>8</v>
      </c>
      <c r="I52" s="54">
        <v>10.54</v>
      </c>
      <c r="J52" s="574">
        <v>0.5</v>
      </c>
      <c r="K52" s="574">
        <v>0.2</v>
      </c>
      <c r="L52" s="55">
        <v>4.2159999999999993</v>
      </c>
      <c r="M52" s="534"/>
      <c r="N52" s="56">
        <f t="shared" si="1"/>
        <v>0</v>
      </c>
      <c r="O52" s="57">
        <f t="shared" si="0"/>
        <v>0</v>
      </c>
    </row>
    <row r="53" spans="2:15" ht="18" x14ac:dyDescent="0.35">
      <c r="B53" s="16"/>
      <c r="C53" s="16" t="s">
        <v>82</v>
      </c>
      <c r="D53" s="16" t="s">
        <v>83</v>
      </c>
      <c r="E53" s="17">
        <v>12</v>
      </c>
      <c r="F53" s="17" t="s">
        <v>1294</v>
      </c>
      <c r="G53" s="18">
        <v>8034108890098</v>
      </c>
      <c r="H53" s="19" t="s">
        <v>8</v>
      </c>
      <c r="I53" s="54">
        <v>11.4</v>
      </c>
      <c r="J53" s="574">
        <v>0.5</v>
      </c>
      <c r="K53" s="574">
        <v>0.2</v>
      </c>
      <c r="L53" s="55">
        <v>4.5600000000000005</v>
      </c>
      <c r="M53" s="534"/>
      <c r="N53" s="56">
        <f t="shared" si="1"/>
        <v>0</v>
      </c>
      <c r="O53" s="57">
        <f t="shared" si="0"/>
        <v>0</v>
      </c>
    </row>
    <row r="54" spans="2:15" ht="18" x14ac:dyDescent="0.35">
      <c r="B54" s="16"/>
      <c r="C54" s="16" t="s">
        <v>84</v>
      </c>
      <c r="D54" s="16" t="s">
        <v>85</v>
      </c>
      <c r="E54" s="17">
        <v>12</v>
      </c>
      <c r="F54" s="17" t="s">
        <v>1294</v>
      </c>
      <c r="G54" s="18">
        <v>8034108890074</v>
      </c>
      <c r="H54" s="19" t="s">
        <v>8</v>
      </c>
      <c r="I54" s="54">
        <v>9.42</v>
      </c>
      <c r="J54" s="574">
        <v>0.5</v>
      </c>
      <c r="K54" s="574">
        <v>0.2</v>
      </c>
      <c r="L54" s="55">
        <v>3.7679999999999998</v>
      </c>
      <c r="M54" s="534"/>
      <c r="N54" s="56">
        <f t="shared" ref="N54:N78" si="2">E54*M54</f>
        <v>0</v>
      </c>
      <c r="O54" s="57">
        <f t="shared" si="0"/>
        <v>0</v>
      </c>
    </row>
    <row r="55" spans="2:15" ht="18" x14ac:dyDescent="0.35">
      <c r="B55" s="16"/>
      <c r="C55" s="16" t="s">
        <v>86</v>
      </c>
      <c r="D55" s="16" t="s">
        <v>87</v>
      </c>
      <c r="E55" s="17">
        <v>12</v>
      </c>
      <c r="F55" s="17" t="s">
        <v>1294</v>
      </c>
      <c r="G55" s="18">
        <v>8034108890180</v>
      </c>
      <c r="H55" s="19" t="s">
        <v>8</v>
      </c>
      <c r="I55" s="54">
        <v>8.31</v>
      </c>
      <c r="J55" s="574">
        <v>0.5</v>
      </c>
      <c r="K55" s="574">
        <v>0.2</v>
      </c>
      <c r="L55" s="55">
        <v>3.3240000000000003</v>
      </c>
      <c r="M55" s="534"/>
      <c r="N55" s="56">
        <f t="shared" si="2"/>
        <v>0</v>
      </c>
      <c r="O55" s="57">
        <f t="shared" si="0"/>
        <v>0</v>
      </c>
    </row>
    <row r="56" spans="2:15" ht="18" x14ac:dyDescent="0.35">
      <c r="B56" s="16"/>
      <c r="C56" s="16" t="s">
        <v>88</v>
      </c>
      <c r="D56" s="16" t="s">
        <v>89</v>
      </c>
      <c r="E56" s="17">
        <v>12</v>
      </c>
      <c r="F56" s="17" t="s">
        <v>1294</v>
      </c>
      <c r="G56" s="18">
        <v>8034108890173</v>
      </c>
      <c r="H56" s="19" t="s">
        <v>8</v>
      </c>
      <c r="I56" s="54">
        <v>6.45</v>
      </c>
      <c r="J56" s="574">
        <v>0.5</v>
      </c>
      <c r="K56" s="574">
        <v>0.2</v>
      </c>
      <c r="L56" s="55">
        <v>2.58</v>
      </c>
      <c r="M56" s="534"/>
      <c r="N56" s="56">
        <f t="shared" si="2"/>
        <v>0</v>
      </c>
      <c r="O56" s="57">
        <f t="shared" si="0"/>
        <v>0</v>
      </c>
    </row>
    <row r="57" spans="2:15" ht="18" x14ac:dyDescent="0.35">
      <c r="B57" s="16"/>
      <c r="C57" s="16" t="s">
        <v>90</v>
      </c>
      <c r="D57" s="16" t="s">
        <v>91</v>
      </c>
      <c r="E57" s="17">
        <v>12</v>
      </c>
      <c r="F57" s="17" t="s">
        <v>1294</v>
      </c>
      <c r="G57" s="18">
        <v>8034108891477</v>
      </c>
      <c r="H57" s="19" t="s">
        <v>8</v>
      </c>
      <c r="I57" s="54">
        <v>8.06</v>
      </c>
      <c r="J57" s="574">
        <v>0.5</v>
      </c>
      <c r="K57" s="574">
        <v>0.2</v>
      </c>
      <c r="L57" s="55">
        <v>3.2240000000000002</v>
      </c>
      <c r="M57" s="534"/>
      <c r="N57" s="56">
        <f t="shared" si="2"/>
        <v>0</v>
      </c>
      <c r="O57" s="57">
        <f t="shared" si="0"/>
        <v>0</v>
      </c>
    </row>
    <row r="58" spans="2:15" ht="18" x14ac:dyDescent="0.35">
      <c r="B58" s="16"/>
      <c r="C58" s="16" t="s">
        <v>92</v>
      </c>
      <c r="D58" s="16" t="s">
        <v>93</v>
      </c>
      <c r="E58" s="17">
        <v>12</v>
      </c>
      <c r="F58" s="17" t="s">
        <v>1294</v>
      </c>
      <c r="G58" s="18">
        <v>8034108890159</v>
      </c>
      <c r="H58" s="19" t="s">
        <v>8</v>
      </c>
      <c r="I58" s="54">
        <v>7.07</v>
      </c>
      <c r="J58" s="574">
        <v>0.5</v>
      </c>
      <c r="K58" s="574">
        <v>0.2</v>
      </c>
      <c r="L58" s="55">
        <v>2.8280000000000003</v>
      </c>
      <c r="M58" s="534"/>
      <c r="N58" s="56">
        <f t="shared" si="2"/>
        <v>0</v>
      </c>
      <c r="O58" s="57">
        <f t="shared" si="0"/>
        <v>0</v>
      </c>
    </row>
    <row r="59" spans="2:15" ht="18" x14ac:dyDescent="0.35">
      <c r="B59" s="16"/>
      <c r="C59" s="16" t="s">
        <v>94</v>
      </c>
      <c r="D59" s="16" t="s">
        <v>95</v>
      </c>
      <c r="E59" s="17">
        <v>1</v>
      </c>
      <c r="F59" s="17" t="s">
        <v>1294</v>
      </c>
      <c r="G59" s="18">
        <v>8034108891637</v>
      </c>
      <c r="H59" s="19" t="s">
        <v>96</v>
      </c>
      <c r="I59" s="54">
        <v>85.54</v>
      </c>
      <c r="J59" s="574">
        <v>0.5</v>
      </c>
      <c r="K59" s="574">
        <v>0.2</v>
      </c>
      <c r="L59" s="55">
        <v>34.216000000000001</v>
      </c>
      <c r="M59" s="534"/>
      <c r="N59" s="56">
        <f t="shared" si="2"/>
        <v>0</v>
      </c>
      <c r="O59" s="57">
        <f t="shared" si="0"/>
        <v>0</v>
      </c>
    </row>
    <row r="60" spans="2:15" ht="18" x14ac:dyDescent="0.35">
      <c r="B60" s="16"/>
      <c r="C60" s="16" t="s">
        <v>97</v>
      </c>
      <c r="D60" s="16" t="s">
        <v>98</v>
      </c>
      <c r="E60" s="17">
        <v>4</v>
      </c>
      <c r="F60" s="17" t="s">
        <v>1294</v>
      </c>
      <c r="G60" s="18">
        <v>8050038870290</v>
      </c>
      <c r="H60" s="19" t="s">
        <v>96</v>
      </c>
      <c r="I60" s="54">
        <v>38.25</v>
      </c>
      <c r="J60" s="574">
        <v>0.5</v>
      </c>
      <c r="K60" s="574">
        <v>0.2</v>
      </c>
      <c r="L60" s="55">
        <v>15.3</v>
      </c>
      <c r="M60" s="534"/>
      <c r="N60" s="56">
        <f t="shared" si="2"/>
        <v>0</v>
      </c>
      <c r="O60" s="57">
        <f t="shared" si="0"/>
        <v>0</v>
      </c>
    </row>
    <row r="61" spans="2:15" ht="18" x14ac:dyDescent="0.35">
      <c r="B61" s="16"/>
      <c r="C61" s="16" t="s">
        <v>99</v>
      </c>
      <c r="D61" s="16" t="s">
        <v>100</v>
      </c>
      <c r="E61" s="17">
        <v>1</v>
      </c>
      <c r="F61" s="17" t="s">
        <v>1294</v>
      </c>
      <c r="G61" s="18">
        <v>8050038870306</v>
      </c>
      <c r="H61" s="19" t="s">
        <v>96</v>
      </c>
      <c r="I61" s="54">
        <v>73.05</v>
      </c>
      <c r="J61" s="574">
        <v>0.5</v>
      </c>
      <c r="K61" s="574">
        <v>0.2</v>
      </c>
      <c r="L61" s="55">
        <v>29.22</v>
      </c>
      <c r="M61" s="534"/>
      <c r="N61" s="56">
        <f t="shared" si="2"/>
        <v>0</v>
      </c>
      <c r="O61" s="57">
        <f t="shared" si="0"/>
        <v>0</v>
      </c>
    </row>
    <row r="62" spans="2:15" ht="18" x14ac:dyDescent="0.35">
      <c r="B62" s="16"/>
      <c r="C62" s="16" t="s">
        <v>101</v>
      </c>
      <c r="D62" s="16" t="s">
        <v>102</v>
      </c>
      <c r="E62" s="17">
        <v>1</v>
      </c>
      <c r="F62" s="17" t="s">
        <v>1294</v>
      </c>
      <c r="G62" s="18">
        <v>8050038870313</v>
      </c>
      <c r="H62" s="19" t="s">
        <v>96</v>
      </c>
      <c r="I62" s="54">
        <v>178.5</v>
      </c>
      <c r="J62" s="574">
        <v>0.5</v>
      </c>
      <c r="K62" s="574">
        <v>0.2</v>
      </c>
      <c r="L62" s="55">
        <v>71.400000000000006</v>
      </c>
      <c r="M62" s="534"/>
      <c r="N62" s="56">
        <f t="shared" si="2"/>
        <v>0</v>
      </c>
      <c r="O62" s="57">
        <f t="shared" si="0"/>
        <v>0</v>
      </c>
    </row>
    <row r="63" spans="2:15" ht="18" x14ac:dyDescent="0.35">
      <c r="B63" s="16"/>
      <c r="C63" s="16" t="s">
        <v>103</v>
      </c>
      <c r="D63" s="16" t="s">
        <v>104</v>
      </c>
      <c r="E63" s="17">
        <v>4</v>
      </c>
      <c r="F63" s="17" t="s">
        <v>1294</v>
      </c>
      <c r="G63" s="18">
        <v>8050038870320</v>
      </c>
      <c r="H63" s="19" t="s">
        <v>96</v>
      </c>
      <c r="I63" s="54">
        <v>76.430000000000007</v>
      </c>
      <c r="J63" s="574">
        <v>0.5</v>
      </c>
      <c r="K63" s="574">
        <v>0.2</v>
      </c>
      <c r="L63" s="55">
        <v>30.572000000000003</v>
      </c>
      <c r="M63" s="534"/>
      <c r="N63" s="56">
        <f t="shared" si="2"/>
        <v>0</v>
      </c>
      <c r="O63" s="57">
        <f t="shared" si="0"/>
        <v>0</v>
      </c>
    </row>
    <row r="64" spans="2:15" ht="18" x14ac:dyDescent="0.35">
      <c r="B64" s="16"/>
      <c r="C64" s="16" t="s">
        <v>105</v>
      </c>
      <c r="D64" s="16" t="s">
        <v>106</v>
      </c>
      <c r="E64" s="17">
        <v>1</v>
      </c>
      <c r="F64" s="17" t="s">
        <v>1294</v>
      </c>
      <c r="G64" s="18">
        <v>8050038870337</v>
      </c>
      <c r="H64" s="19" t="s">
        <v>96</v>
      </c>
      <c r="I64" s="54">
        <v>152.93</v>
      </c>
      <c r="J64" s="574">
        <v>0.5</v>
      </c>
      <c r="K64" s="574">
        <v>0.2</v>
      </c>
      <c r="L64" s="55">
        <v>61.172000000000004</v>
      </c>
      <c r="M64" s="534"/>
      <c r="N64" s="56">
        <f t="shared" si="2"/>
        <v>0</v>
      </c>
      <c r="O64" s="57">
        <f t="shared" si="0"/>
        <v>0</v>
      </c>
    </row>
    <row r="65" spans="2:15" ht="18" x14ac:dyDescent="0.35">
      <c r="B65" s="16"/>
      <c r="C65" s="16" t="s">
        <v>107</v>
      </c>
      <c r="D65" s="16" t="s">
        <v>108</v>
      </c>
      <c r="E65" s="17">
        <v>1</v>
      </c>
      <c r="F65" s="17" t="s">
        <v>1294</v>
      </c>
      <c r="G65" s="18">
        <v>8050038870344</v>
      </c>
      <c r="H65" s="19" t="s">
        <v>96</v>
      </c>
      <c r="I65" s="54">
        <v>382.53</v>
      </c>
      <c r="J65" s="574">
        <v>0.5</v>
      </c>
      <c r="K65" s="574">
        <v>0.2</v>
      </c>
      <c r="L65" s="55">
        <v>153.012</v>
      </c>
      <c r="M65" s="534"/>
      <c r="N65" s="56">
        <f t="shared" si="2"/>
        <v>0</v>
      </c>
      <c r="O65" s="57">
        <f t="shared" si="0"/>
        <v>0</v>
      </c>
    </row>
    <row r="66" spans="2:15" ht="18" x14ac:dyDescent="0.35">
      <c r="B66" s="16"/>
      <c r="C66" s="16" t="s">
        <v>109</v>
      </c>
      <c r="D66" s="16" t="s">
        <v>110</v>
      </c>
      <c r="E66" s="17">
        <v>12</v>
      </c>
      <c r="F66" s="17" t="s">
        <v>1294</v>
      </c>
      <c r="G66" s="18">
        <v>8034108890142</v>
      </c>
      <c r="H66" s="19" t="s">
        <v>8</v>
      </c>
      <c r="I66" s="54">
        <v>7.19</v>
      </c>
      <c r="J66" s="574">
        <v>0.5</v>
      </c>
      <c r="K66" s="574">
        <v>0.2</v>
      </c>
      <c r="L66" s="55">
        <v>2.8760000000000003</v>
      </c>
      <c r="M66" s="534"/>
      <c r="N66" s="56">
        <f t="shared" si="2"/>
        <v>0</v>
      </c>
      <c r="O66" s="57">
        <f t="shared" si="0"/>
        <v>0</v>
      </c>
    </row>
    <row r="67" spans="2:15" ht="18" x14ac:dyDescent="0.35">
      <c r="B67" s="16"/>
      <c r="C67" s="16" t="s">
        <v>111</v>
      </c>
      <c r="D67" s="16" t="s">
        <v>112</v>
      </c>
      <c r="E67" s="17">
        <v>1</v>
      </c>
      <c r="F67" s="17" t="s">
        <v>1294</v>
      </c>
      <c r="G67" s="18">
        <v>8034108893617</v>
      </c>
      <c r="H67" s="19" t="s">
        <v>96</v>
      </c>
      <c r="I67" s="54">
        <v>213.22</v>
      </c>
      <c r="J67" s="574">
        <v>0.5</v>
      </c>
      <c r="K67" s="574">
        <v>0.2</v>
      </c>
      <c r="L67" s="55">
        <v>85.287999999999997</v>
      </c>
      <c r="M67" s="534"/>
      <c r="N67" s="56">
        <f t="shared" si="2"/>
        <v>0</v>
      </c>
      <c r="O67" s="57">
        <f t="shared" si="0"/>
        <v>0</v>
      </c>
    </row>
    <row r="68" spans="2:15" ht="18" x14ac:dyDescent="0.35">
      <c r="B68" s="16"/>
      <c r="C68" s="16" t="s">
        <v>113</v>
      </c>
      <c r="D68" s="16" t="s">
        <v>114</v>
      </c>
      <c r="E68" s="17">
        <v>12</v>
      </c>
      <c r="F68" s="17" t="s">
        <v>1294</v>
      </c>
      <c r="G68" s="18">
        <v>8034108890128</v>
      </c>
      <c r="H68" s="19" t="s">
        <v>8</v>
      </c>
      <c r="I68" s="54">
        <v>7.44</v>
      </c>
      <c r="J68" s="574">
        <v>0.5</v>
      </c>
      <c r="K68" s="574">
        <v>0.2</v>
      </c>
      <c r="L68" s="55">
        <v>2.976</v>
      </c>
      <c r="M68" s="534"/>
      <c r="N68" s="56">
        <f t="shared" si="2"/>
        <v>0</v>
      </c>
      <c r="O68" s="57">
        <f t="shared" si="0"/>
        <v>0</v>
      </c>
    </row>
    <row r="69" spans="2:15" ht="18" x14ac:dyDescent="0.35">
      <c r="B69" s="16"/>
      <c r="C69" s="16" t="s">
        <v>115</v>
      </c>
      <c r="D69" s="16" t="s">
        <v>116</v>
      </c>
      <c r="E69" s="17">
        <v>1</v>
      </c>
      <c r="F69" s="17" t="s">
        <v>1294</v>
      </c>
      <c r="G69" s="18">
        <v>8034108893600</v>
      </c>
      <c r="H69" s="19" t="s">
        <v>96</v>
      </c>
      <c r="I69" s="54">
        <v>102.89</v>
      </c>
      <c r="J69" s="574">
        <v>0.5</v>
      </c>
      <c r="K69" s="574">
        <v>0.2</v>
      </c>
      <c r="L69" s="55">
        <v>41.155999999999999</v>
      </c>
      <c r="M69" s="534"/>
      <c r="N69" s="56">
        <f t="shared" si="2"/>
        <v>0</v>
      </c>
      <c r="O69" s="57">
        <f t="shared" si="0"/>
        <v>0</v>
      </c>
    </row>
    <row r="70" spans="2:15" ht="18" x14ac:dyDescent="0.35">
      <c r="B70" s="16"/>
      <c r="C70" s="16" t="s">
        <v>117</v>
      </c>
      <c r="D70" s="16" t="s">
        <v>118</v>
      </c>
      <c r="E70" s="17">
        <v>12</v>
      </c>
      <c r="F70" s="17" t="s">
        <v>1294</v>
      </c>
      <c r="G70" s="18">
        <v>8034108891712</v>
      </c>
      <c r="H70" s="19" t="s">
        <v>8</v>
      </c>
      <c r="I70" s="54">
        <v>10.23</v>
      </c>
      <c r="J70" s="574">
        <v>0.5</v>
      </c>
      <c r="K70" s="574">
        <v>0.2</v>
      </c>
      <c r="L70" s="55">
        <v>4.0920000000000005</v>
      </c>
      <c r="M70" s="534"/>
      <c r="N70" s="56">
        <f t="shared" si="2"/>
        <v>0</v>
      </c>
      <c r="O70" s="57">
        <f t="shared" si="0"/>
        <v>0</v>
      </c>
    </row>
    <row r="71" spans="2:15" ht="18" x14ac:dyDescent="0.35">
      <c r="B71" s="16"/>
      <c r="C71" s="16" t="s">
        <v>119</v>
      </c>
      <c r="D71" s="16" t="s">
        <v>120</v>
      </c>
      <c r="E71" s="17">
        <v>12</v>
      </c>
      <c r="F71" s="17" t="s">
        <v>1294</v>
      </c>
      <c r="G71" s="18">
        <v>8034108890210</v>
      </c>
      <c r="H71" s="19" t="s">
        <v>8</v>
      </c>
      <c r="I71" s="54">
        <v>8.18</v>
      </c>
      <c r="J71" s="574">
        <v>0.5</v>
      </c>
      <c r="K71" s="574">
        <v>0.2</v>
      </c>
      <c r="L71" s="55">
        <v>3.2719999999999998</v>
      </c>
      <c r="M71" s="534"/>
      <c r="N71" s="56">
        <f t="shared" si="2"/>
        <v>0</v>
      </c>
      <c r="O71" s="57">
        <f t="shared" si="0"/>
        <v>0</v>
      </c>
    </row>
    <row r="72" spans="2:15" ht="18" x14ac:dyDescent="0.35">
      <c r="B72" s="16"/>
      <c r="C72" s="16" t="s">
        <v>121</v>
      </c>
      <c r="D72" s="16" t="s">
        <v>122</v>
      </c>
      <c r="E72" s="17">
        <v>12</v>
      </c>
      <c r="F72" s="17" t="s">
        <v>1294</v>
      </c>
      <c r="G72" s="18">
        <v>8034108890227</v>
      </c>
      <c r="H72" s="19" t="s">
        <v>8</v>
      </c>
      <c r="I72" s="54">
        <v>8.43</v>
      </c>
      <c r="J72" s="574">
        <v>0.5</v>
      </c>
      <c r="K72" s="574">
        <v>0.2</v>
      </c>
      <c r="L72" s="55">
        <v>3.3719999999999999</v>
      </c>
      <c r="M72" s="534"/>
      <c r="N72" s="56">
        <f t="shared" si="2"/>
        <v>0</v>
      </c>
      <c r="O72" s="57">
        <f t="shared" si="0"/>
        <v>0</v>
      </c>
    </row>
    <row r="73" spans="2:15" ht="18" x14ac:dyDescent="0.35">
      <c r="B73" s="16"/>
      <c r="C73" s="16" t="s">
        <v>123</v>
      </c>
      <c r="D73" s="16" t="s">
        <v>124</v>
      </c>
      <c r="E73" s="17">
        <v>12</v>
      </c>
      <c r="F73" s="17" t="s">
        <v>1294</v>
      </c>
      <c r="G73" s="18">
        <v>8034108890197</v>
      </c>
      <c r="H73" s="19" t="s">
        <v>8</v>
      </c>
      <c r="I73" s="54">
        <v>4.7699999999999996</v>
      </c>
      <c r="J73" s="574">
        <v>0.5</v>
      </c>
      <c r="K73" s="574">
        <v>0.2</v>
      </c>
      <c r="L73" s="55">
        <v>1.9079999999999999</v>
      </c>
      <c r="M73" s="534"/>
      <c r="N73" s="56">
        <f t="shared" si="2"/>
        <v>0</v>
      </c>
      <c r="O73" s="57">
        <f t="shared" si="0"/>
        <v>0</v>
      </c>
    </row>
    <row r="74" spans="2:15" ht="18" x14ac:dyDescent="0.35">
      <c r="B74" s="16"/>
      <c r="C74" s="16" t="s">
        <v>125</v>
      </c>
      <c r="D74" s="16" t="s">
        <v>126</v>
      </c>
      <c r="E74" s="17">
        <v>12</v>
      </c>
      <c r="F74" s="17" t="s">
        <v>1294</v>
      </c>
      <c r="G74" s="18">
        <v>8034108890203</v>
      </c>
      <c r="H74" s="19" t="s">
        <v>8</v>
      </c>
      <c r="I74" s="54">
        <v>6.51</v>
      </c>
      <c r="J74" s="574">
        <v>0.5</v>
      </c>
      <c r="K74" s="574">
        <v>0.2</v>
      </c>
      <c r="L74" s="55">
        <v>2.6040000000000001</v>
      </c>
      <c r="M74" s="534"/>
      <c r="N74" s="56">
        <f t="shared" si="2"/>
        <v>0</v>
      </c>
      <c r="O74" s="57">
        <f t="shared" si="0"/>
        <v>0</v>
      </c>
    </row>
    <row r="75" spans="2:15" ht="18" x14ac:dyDescent="0.35">
      <c r="B75" s="16"/>
      <c r="C75" s="16" t="s">
        <v>127</v>
      </c>
      <c r="D75" s="16" t="s">
        <v>128</v>
      </c>
      <c r="E75" s="17">
        <v>4</v>
      </c>
      <c r="F75" s="17" t="s">
        <v>1294</v>
      </c>
      <c r="G75" s="18">
        <v>8050038870269</v>
      </c>
      <c r="H75" s="19" t="s">
        <v>96</v>
      </c>
      <c r="I75" s="54">
        <v>78</v>
      </c>
      <c r="J75" s="574">
        <v>0.5</v>
      </c>
      <c r="K75" s="574">
        <v>0.2</v>
      </c>
      <c r="L75" s="55">
        <v>31.2</v>
      </c>
      <c r="M75" s="534"/>
      <c r="N75" s="56">
        <f t="shared" si="2"/>
        <v>0</v>
      </c>
      <c r="O75" s="57">
        <f t="shared" si="0"/>
        <v>0</v>
      </c>
    </row>
    <row r="76" spans="2:15" ht="18" x14ac:dyDescent="0.35">
      <c r="B76" s="16"/>
      <c r="C76" s="16" t="s">
        <v>129</v>
      </c>
      <c r="D76" s="16" t="s">
        <v>130</v>
      </c>
      <c r="E76" s="17">
        <v>1</v>
      </c>
      <c r="F76" s="17" t="s">
        <v>1294</v>
      </c>
      <c r="G76" s="18">
        <v>8050038870276</v>
      </c>
      <c r="H76" s="19" t="s">
        <v>96</v>
      </c>
      <c r="I76" s="54">
        <v>153</v>
      </c>
      <c r="J76" s="574">
        <v>0.5</v>
      </c>
      <c r="K76" s="574">
        <v>0.2</v>
      </c>
      <c r="L76" s="55">
        <v>61.2</v>
      </c>
      <c r="M76" s="534"/>
      <c r="N76" s="56">
        <f t="shared" si="2"/>
        <v>0</v>
      </c>
      <c r="O76" s="57">
        <f t="shared" si="0"/>
        <v>0</v>
      </c>
    </row>
    <row r="77" spans="2:15" ht="18" x14ac:dyDescent="0.35">
      <c r="B77" s="16"/>
      <c r="C77" s="16" t="s">
        <v>131</v>
      </c>
      <c r="D77" s="16" t="s">
        <v>132</v>
      </c>
      <c r="E77" s="17">
        <v>1</v>
      </c>
      <c r="F77" s="17" t="s">
        <v>1294</v>
      </c>
      <c r="G77" s="18">
        <v>8050038870283</v>
      </c>
      <c r="H77" s="19" t="s">
        <v>96</v>
      </c>
      <c r="I77" s="54">
        <v>373.5</v>
      </c>
      <c r="J77" s="574">
        <v>0.5</v>
      </c>
      <c r="K77" s="574">
        <v>0.2</v>
      </c>
      <c r="L77" s="55">
        <v>149.4</v>
      </c>
      <c r="M77" s="534"/>
      <c r="N77" s="56">
        <f t="shared" si="2"/>
        <v>0</v>
      </c>
      <c r="O77" s="57">
        <f t="shared" si="0"/>
        <v>0</v>
      </c>
    </row>
    <row r="78" spans="2:15" ht="18" x14ac:dyDescent="0.35">
      <c r="B78" s="60"/>
      <c r="C78" s="60" t="s">
        <v>133</v>
      </c>
      <c r="D78" s="60" t="s">
        <v>134</v>
      </c>
      <c r="E78" s="32">
        <v>12</v>
      </c>
      <c r="F78" s="495">
        <v>745509</v>
      </c>
      <c r="G78" s="61">
        <v>8034108892337</v>
      </c>
      <c r="H78" s="62" t="s">
        <v>8</v>
      </c>
      <c r="I78" s="63">
        <v>8.31</v>
      </c>
      <c r="J78" s="576">
        <v>0.5</v>
      </c>
      <c r="K78" s="576">
        <v>0.2</v>
      </c>
      <c r="L78" s="64">
        <v>3.3240000000000003</v>
      </c>
      <c r="M78" s="536"/>
      <c r="N78" s="65">
        <f t="shared" si="2"/>
        <v>0</v>
      </c>
      <c r="O78" s="66">
        <f t="shared" si="0"/>
        <v>0</v>
      </c>
    </row>
    <row r="79" spans="2:15" x14ac:dyDescent="0.3">
      <c r="B79" s="12"/>
      <c r="C79" s="12" t="s">
        <v>135</v>
      </c>
      <c r="D79" s="12"/>
      <c r="E79" s="13"/>
      <c r="F79" s="13"/>
      <c r="G79" s="99"/>
      <c r="H79" s="13"/>
      <c r="I79" s="13"/>
      <c r="J79" s="13"/>
      <c r="K79" s="13"/>
      <c r="L79" s="13"/>
      <c r="M79" s="537"/>
      <c r="N79" s="13"/>
      <c r="O79" s="13"/>
    </row>
    <row r="80" spans="2:15" ht="18" x14ac:dyDescent="0.35">
      <c r="B80" s="16"/>
      <c r="C80" s="16" t="s">
        <v>136</v>
      </c>
      <c r="D80" s="16" t="s">
        <v>137</v>
      </c>
      <c r="E80" s="17">
        <v>12</v>
      </c>
      <c r="F80" s="17" t="s">
        <v>1294</v>
      </c>
      <c r="G80" s="18">
        <v>8034108890258</v>
      </c>
      <c r="H80" s="19" t="s">
        <v>8</v>
      </c>
      <c r="I80" s="54">
        <v>7.31</v>
      </c>
      <c r="J80" s="574">
        <v>0.5</v>
      </c>
      <c r="K80" s="574">
        <v>0.2</v>
      </c>
      <c r="L80" s="55">
        <v>2.9239999999999999</v>
      </c>
      <c r="M80" s="534"/>
      <c r="N80" s="56">
        <f t="shared" ref="N80:N97" si="3">E80*M80</f>
        <v>0</v>
      </c>
      <c r="O80" s="57">
        <f t="shared" si="0"/>
        <v>0</v>
      </c>
    </row>
    <row r="81" spans="2:15" ht="18" x14ac:dyDescent="0.35">
      <c r="B81" s="16"/>
      <c r="C81" s="16" t="s">
        <v>138</v>
      </c>
      <c r="D81" s="16" t="s">
        <v>139</v>
      </c>
      <c r="E81" s="17">
        <v>12</v>
      </c>
      <c r="F81" s="17" t="s">
        <v>1294</v>
      </c>
      <c r="G81" s="18">
        <v>8034108890265</v>
      </c>
      <c r="H81" s="19" t="s">
        <v>8</v>
      </c>
      <c r="I81" s="54">
        <v>7.24</v>
      </c>
      <c r="J81" s="574">
        <v>0.5</v>
      </c>
      <c r="K81" s="574">
        <v>0.2</v>
      </c>
      <c r="L81" s="55">
        <v>2.8959999999999999</v>
      </c>
      <c r="M81" s="534"/>
      <c r="N81" s="56">
        <f t="shared" si="3"/>
        <v>0</v>
      </c>
      <c r="O81" s="57">
        <f t="shared" ref="O81:O143" si="4">N81*L81</f>
        <v>0</v>
      </c>
    </row>
    <row r="82" spans="2:15" ht="18" x14ac:dyDescent="0.35">
      <c r="B82" s="16"/>
      <c r="C82" s="16" t="s">
        <v>140</v>
      </c>
      <c r="D82" s="16" t="s">
        <v>141</v>
      </c>
      <c r="E82" s="17">
        <v>12</v>
      </c>
      <c r="F82" s="17" t="s">
        <v>1294</v>
      </c>
      <c r="G82" s="18">
        <v>8034108891491</v>
      </c>
      <c r="H82" s="19" t="s">
        <v>8</v>
      </c>
      <c r="I82" s="54">
        <v>8.06</v>
      </c>
      <c r="J82" s="574">
        <v>0.5</v>
      </c>
      <c r="K82" s="574">
        <v>0.2</v>
      </c>
      <c r="L82" s="55">
        <v>3.2240000000000002</v>
      </c>
      <c r="M82" s="534"/>
      <c r="N82" s="56">
        <f t="shared" si="3"/>
        <v>0</v>
      </c>
      <c r="O82" s="57">
        <f t="shared" si="4"/>
        <v>0</v>
      </c>
    </row>
    <row r="83" spans="2:15" ht="18" x14ac:dyDescent="0.35">
      <c r="B83" s="16"/>
      <c r="C83" s="16" t="s">
        <v>142</v>
      </c>
      <c r="D83" s="16" t="s">
        <v>143</v>
      </c>
      <c r="E83" s="17">
        <v>12</v>
      </c>
      <c r="F83" s="17" t="s">
        <v>1294</v>
      </c>
      <c r="G83" s="18">
        <v>8034108890234</v>
      </c>
      <c r="H83" s="19" t="s">
        <v>8</v>
      </c>
      <c r="I83" s="54">
        <v>7.19</v>
      </c>
      <c r="J83" s="574">
        <v>0.5</v>
      </c>
      <c r="K83" s="574">
        <v>0.2</v>
      </c>
      <c r="L83" s="55">
        <v>2.8760000000000003</v>
      </c>
      <c r="M83" s="534"/>
      <c r="N83" s="56">
        <f t="shared" si="3"/>
        <v>0</v>
      </c>
      <c r="O83" s="57">
        <f t="shared" si="4"/>
        <v>0</v>
      </c>
    </row>
    <row r="84" spans="2:15" ht="18" x14ac:dyDescent="0.35">
      <c r="B84" s="67" t="s">
        <v>64</v>
      </c>
      <c r="C84" s="16" t="s">
        <v>144</v>
      </c>
      <c r="D84" s="16" t="s">
        <v>145</v>
      </c>
      <c r="E84" s="17">
        <v>12</v>
      </c>
      <c r="F84" s="17" t="s">
        <v>1294</v>
      </c>
      <c r="G84" s="18">
        <v>8034108893082</v>
      </c>
      <c r="H84" s="19" t="s">
        <v>8</v>
      </c>
      <c r="I84" s="54">
        <v>16.739999999999998</v>
      </c>
      <c r="J84" s="574">
        <v>0.5</v>
      </c>
      <c r="K84" s="574">
        <v>0.2</v>
      </c>
      <c r="L84" s="55">
        <v>6.6959999999999997</v>
      </c>
      <c r="M84" s="534"/>
      <c r="N84" s="56">
        <f t="shared" si="3"/>
        <v>0</v>
      </c>
      <c r="O84" s="57">
        <f t="shared" si="4"/>
        <v>0</v>
      </c>
    </row>
    <row r="85" spans="2:15" ht="18" x14ac:dyDescent="0.35">
      <c r="B85" s="16"/>
      <c r="C85" s="16" t="s">
        <v>146</v>
      </c>
      <c r="D85" s="16" t="s">
        <v>147</v>
      </c>
      <c r="E85" s="17">
        <v>12</v>
      </c>
      <c r="F85" s="17" t="s">
        <v>1294</v>
      </c>
      <c r="G85" s="18">
        <v>8034108892399</v>
      </c>
      <c r="H85" s="19" t="s">
        <v>8</v>
      </c>
      <c r="I85" s="54">
        <v>7.69</v>
      </c>
      <c r="J85" s="574">
        <v>0.5</v>
      </c>
      <c r="K85" s="574">
        <v>0.2</v>
      </c>
      <c r="L85" s="55">
        <v>3.0760000000000001</v>
      </c>
      <c r="M85" s="534"/>
      <c r="N85" s="56">
        <f t="shared" si="3"/>
        <v>0</v>
      </c>
      <c r="O85" s="57">
        <f t="shared" si="4"/>
        <v>0</v>
      </c>
    </row>
    <row r="86" spans="2:15" ht="18" x14ac:dyDescent="0.35">
      <c r="B86" s="16"/>
      <c r="C86" s="16" t="s">
        <v>148</v>
      </c>
      <c r="D86" s="16" t="s">
        <v>149</v>
      </c>
      <c r="E86" s="17">
        <v>12</v>
      </c>
      <c r="F86" s="17" t="s">
        <v>1294</v>
      </c>
      <c r="G86" s="18">
        <v>8034108892481</v>
      </c>
      <c r="H86" s="19" t="s">
        <v>27</v>
      </c>
      <c r="I86" s="54">
        <v>17.73</v>
      </c>
      <c r="J86" s="574">
        <v>0.5</v>
      </c>
      <c r="K86" s="574">
        <v>0.2</v>
      </c>
      <c r="L86" s="55">
        <v>7.0920000000000005</v>
      </c>
      <c r="M86" s="534"/>
      <c r="N86" s="56">
        <f t="shared" si="3"/>
        <v>0</v>
      </c>
      <c r="O86" s="57">
        <f t="shared" si="4"/>
        <v>0</v>
      </c>
    </row>
    <row r="87" spans="2:15" ht="18" x14ac:dyDescent="0.35">
      <c r="B87" s="16"/>
      <c r="C87" s="16" t="s">
        <v>150</v>
      </c>
      <c r="D87" s="16" t="s">
        <v>151</v>
      </c>
      <c r="E87" s="17">
        <v>12</v>
      </c>
      <c r="F87" s="17" t="s">
        <v>1294</v>
      </c>
      <c r="G87" s="18">
        <v>8034108893655</v>
      </c>
      <c r="H87" s="19" t="s">
        <v>8</v>
      </c>
      <c r="I87" s="54">
        <v>9.5500000000000007</v>
      </c>
      <c r="J87" s="574">
        <v>0.5</v>
      </c>
      <c r="K87" s="574">
        <v>0.2</v>
      </c>
      <c r="L87" s="55">
        <v>3.8200000000000003</v>
      </c>
      <c r="M87" s="534"/>
      <c r="N87" s="56">
        <f t="shared" si="3"/>
        <v>0</v>
      </c>
      <c r="O87" s="57">
        <f t="shared" si="4"/>
        <v>0</v>
      </c>
    </row>
    <row r="88" spans="2:15" ht="18" x14ac:dyDescent="0.35">
      <c r="B88" s="16"/>
      <c r="C88" s="16" t="s">
        <v>152</v>
      </c>
      <c r="D88" s="16" t="s">
        <v>153</v>
      </c>
      <c r="E88" s="17">
        <v>12</v>
      </c>
      <c r="F88" s="17" t="s">
        <v>1294</v>
      </c>
      <c r="G88" s="18">
        <v>8034108893686</v>
      </c>
      <c r="H88" s="19" t="s">
        <v>8</v>
      </c>
      <c r="I88" s="54">
        <v>10.77</v>
      </c>
      <c r="J88" s="574">
        <v>0.5</v>
      </c>
      <c r="K88" s="574">
        <v>0.2</v>
      </c>
      <c r="L88" s="55">
        <v>4.3079999999999998</v>
      </c>
      <c r="M88" s="534"/>
      <c r="N88" s="56">
        <f t="shared" si="3"/>
        <v>0</v>
      </c>
      <c r="O88" s="57">
        <f t="shared" si="4"/>
        <v>0</v>
      </c>
    </row>
    <row r="89" spans="2:15" ht="18" x14ac:dyDescent="0.35">
      <c r="B89" s="16"/>
      <c r="C89" s="16" t="s">
        <v>154</v>
      </c>
      <c r="D89" s="16" t="s">
        <v>155</v>
      </c>
      <c r="E89" s="17">
        <v>12</v>
      </c>
      <c r="F89" s="17" t="s">
        <v>1294</v>
      </c>
      <c r="G89" s="18">
        <v>8034108896410</v>
      </c>
      <c r="H89" s="19" t="s">
        <v>8</v>
      </c>
      <c r="I89" s="54">
        <v>12.33</v>
      </c>
      <c r="J89" s="574">
        <v>0.5</v>
      </c>
      <c r="K89" s="574">
        <v>0.2</v>
      </c>
      <c r="L89" s="55">
        <v>4.9320000000000004</v>
      </c>
      <c r="M89" s="534"/>
      <c r="N89" s="56">
        <f t="shared" si="3"/>
        <v>0</v>
      </c>
      <c r="O89" s="57">
        <f t="shared" si="4"/>
        <v>0</v>
      </c>
    </row>
    <row r="90" spans="2:15" ht="18" x14ac:dyDescent="0.35">
      <c r="B90" s="16"/>
      <c r="C90" s="16" t="s">
        <v>156</v>
      </c>
      <c r="D90" s="16" t="s">
        <v>157</v>
      </c>
      <c r="E90" s="17">
        <v>12</v>
      </c>
      <c r="F90" s="17" t="s">
        <v>1294</v>
      </c>
      <c r="G90" s="18">
        <v>8034108892351</v>
      </c>
      <c r="H90" s="19" t="s">
        <v>8</v>
      </c>
      <c r="I90" s="54">
        <v>12.21</v>
      </c>
      <c r="J90" s="574">
        <v>0.5</v>
      </c>
      <c r="K90" s="574">
        <v>0.2</v>
      </c>
      <c r="L90" s="55">
        <v>4.8840000000000003</v>
      </c>
      <c r="M90" s="534"/>
      <c r="N90" s="56">
        <f t="shared" si="3"/>
        <v>0</v>
      </c>
      <c r="O90" s="57">
        <f t="shared" si="4"/>
        <v>0</v>
      </c>
    </row>
    <row r="91" spans="2:15" ht="18" x14ac:dyDescent="0.35">
      <c r="B91" s="16"/>
      <c r="C91" s="16" t="s">
        <v>158</v>
      </c>
      <c r="D91" s="16" t="s">
        <v>159</v>
      </c>
      <c r="E91" s="17">
        <v>12</v>
      </c>
      <c r="F91" s="17" t="s">
        <v>1294</v>
      </c>
      <c r="G91" s="18">
        <v>8034108892580</v>
      </c>
      <c r="H91" s="19" t="s">
        <v>14</v>
      </c>
      <c r="I91" s="54">
        <v>29.75</v>
      </c>
      <c r="J91" s="574">
        <v>0.5</v>
      </c>
      <c r="K91" s="574">
        <v>0.2</v>
      </c>
      <c r="L91" s="55">
        <v>11.9</v>
      </c>
      <c r="M91" s="534"/>
      <c r="N91" s="56">
        <f t="shared" si="3"/>
        <v>0</v>
      </c>
      <c r="O91" s="57">
        <f t="shared" si="4"/>
        <v>0</v>
      </c>
    </row>
    <row r="92" spans="2:15" ht="18" x14ac:dyDescent="0.35">
      <c r="B92" s="16"/>
      <c r="C92" s="16" t="s">
        <v>160</v>
      </c>
      <c r="D92" s="16" t="s">
        <v>161</v>
      </c>
      <c r="E92" s="17">
        <v>12</v>
      </c>
      <c r="F92" s="17" t="s">
        <v>1294</v>
      </c>
      <c r="G92" s="18">
        <v>8034108893228</v>
      </c>
      <c r="H92" s="19" t="s">
        <v>8</v>
      </c>
      <c r="I92" s="54">
        <v>9.48</v>
      </c>
      <c r="J92" s="574">
        <v>0.5</v>
      </c>
      <c r="K92" s="574">
        <v>0.2</v>
      </c>
      <c r="L92" s="55">
        <v>3.7920000000000003</v>
      </c>
      <c r="M92" s="534"/>
      <c r="N92" s="56">
        <f t="shared" si="3"/>
        <v>0</v>
      </c>
      <c r="O92" s="57">
        <f t="shared" si="4"/>
        <v>0</v>
      </c>
    </row>
    <row r="93" spans="2:15" ht="18" x14ac:dyDescent="0.35">
      <c r="B93" s="70" t="s">
        <v>163</v>
      </c>
      <c r="C93" s="16" t="s">
        <v>162</v>
      </c>
      <c r="D93" s="16" t="s">
        <v>164</v>
      </c>
      <c r="E93" s="17">
        <v>12</v>
      </c>
      <c r="F93" s="17" t="s">
        <v>1294</v>
      </c>
      <c r="G93" s="18">
        <v>8050038875127</v>
      </c>
      <c r="H93" s="19" t="s">
        <v>8</v>
      </c>
      <c r="I93" s="54">
        <v>8.18</v>
      </c>
      <c r="J93" s="574">
        <v>0.5</v>
      </c>
      <c r="K93" s="574">
        <v>0.2</v>
      </c>
      <c r="L93" s="55">
        <v>3.2719999999999998</v>
      </c>
      <c r="M93" s="534"/>
      <c r="N93" s="56">
        <f t="shared" si="3"/>
        <v>0</v>
      </c>
      <c r="O93" s="57">
        <f t="shared" si="4"/>
        <v>0</v>
      </c>
    </row>
    <row r="94" spans="2:15" ht="18" x14ac:dyDescent="0.35">
      <c r="B94" s="16"/>
      <c r="C94" s="16" t="s">
        <v>165</v>
      </c>
      <c r="D94" s="16" t="s">
        <v>166</v>
      </c>
      <c r="E94" s="17">
        <v>12</v>
      </c>
      <c r="F94" s="17" t="s">
        <v>1294</v>
      </c>
      <c r="G94" s="18">
        <v>8034108893235</v>
      </c>
      <c r="H94" s="19" t="s">
        <v>8</v>
      </c>
      <c r="I94" s="54">
        <v>11.83</v>
      </c>
      <c r="J94" s="574">
        <v>0.5</v>
      </c>
      <c r="K94" s="574">
        <v>0.2</v>
      </c>
      <c r="L94" s="55">
        <v>4.7320000000000002</v>
      </c>
      <c r="M94" s="534"/>
      <c r="N94" s="56">
        <f t="shared" si="3"/>
        <v>0</v>
      </c>
      <c r="O94" s="57">
        <f t="shared" si="4"/>
        <v>0</v>
      </c>
    </row>
    <row r="95" spans="2:15" ht="18" x14ac:dyDescent="0.35">
      <c r="B95" s="16"/>
      <c r="C95" s="16" t="s">
        <v>167</v>
      </c>
      <c r="D95" s="16" t="s">
        <v>168</v>
      </c>
      <c r="E95" s="17">
        <v>12</v>
      </c>
      <c r="F95" s="17" t="s">
        <v>1294</v>
      </c>
      <c r="G95" s="18">
        <v>8034108893259</v>
      </c>
      <c r="H95" s="19" t="s">
        <v>8</v>
      </c>
      <c r="I95" s="54">
        <v>11.83</v>
      </c>
      <c r="J95" s="574">
        <v>0.5</v>
      </c>
      <c r="K95" s="574">
        <v>0.2</v>
      </c>
      <c r="L95" s="55">
        <v>4.7320000000000002</v>
      </c>
      <c r="M95" s="534"/>
      <c r="N95" s="56">
        <f t="shared" si="3"/>
        <v>0</v>
      </c>
      <c r="O95" s="57">
        <f t="shared" si="4"/>
        <v>0</v>
      </c>
    </row>
    <row r="96" spans="2:15" ht="18" x14ac:dyDescent="0.35">
      <c r="B96" s="16"/>
      <c r="C96" s="16" t="s">
        <v>169</v>
      </c>
      <c r="D96" s="16" t="s">
        <v>170</v>
      </c>
      <c r="E96" s="17">
        <v>12</v>
      </c>
      <c r="F96" s="17" t="s">
        <v>1294</v>
      </c>
      <c r="G96" s="18">
        <v>8034108893242</v>
      </c>
      <c r="H96" s="19" t="s">
        <v>8</v>
      </c>
      <c r="I96" s="54">
        <v>11.83</v>
      </c>
      <c r="J96" s="574">
        <v>0.5</v>
      </c>
      <c r="K96" s="574">
        <v>0.2</v>
      </c>
      <c r="L96" s="55">
        <v>4.7320000000000002</v>
      </c>
      <c r="M96" s="534"/>
      <c r="N96" s="56">
        <f t="shared" si="3"/>
        <v>0</v>
      </c>
      <c r="O96" s="57">
        <f t="shared" si="4"/>
        <v>0</v>
      </c>
    </row>
    <row r="97" spans="2:15" ht="18" x14ac:dyDescent="0.35">
      <c r="B97" s="16"/>
      <c r="C97" s="16" t="s">
        <v>171</v>
      </c>
      <c r="D97" s="16" t="s">
        <v>172</v>
      </c>
      <c r="E97" s="17">
        <v>12</v>
      </c>
      <c r="F97" s="17" t="s">
        <v>1294</v>
      </c>
      <c r="G97" s="18">
        <v>8034108891729</v>
      </c>
      <c r="H97" s="19" t="s">
        <v>8</v>
      </c>
      <c r="I97" s="54">
        <v>9.4499999999999993</v>
      </c>
      <c r="J97" s="574">
        <v>0.5</v>
      </c>
      <c r="K97" s="574">
        <v>0.2</v>
      </c>
      <c r="L97" s="55">
        <v>3.78</v>
      </c>
      <c r="M97" s="534"/>
      <c r="N97" s="56">
        <f t="shared" si="3"/>
        <v>0</v>
      </c>
      <c r="O97" s="57">
        <f t="shared" si="4"/>
        <v>0</v>
      </c>
    </row>
    <row r="98" spans="2:15" x14ac:dyDescent="0.3">
      <c r="B98" s="14"/>
      <c r="C98" s="14" t="s">
        <v>173</v>
      </c>
      <c r="D98" s="14"/>
      <c r="E98" s="15"/>
      <c r="F98" s="15"/>
      <c r="G98" s="497"/>
      <c r="H98" s="15"/>
      <c r="I98" s="15"/>
      <c r="J98" s="15"/>
      <c r="K98" s="15"/>
      <c r="L98" s="15"/>
      <c r="M98" s="538"/>
      <c r="N98" s="15"/>
      <c r="O98" s="15"/>
    </row>
    <row r="99" spans="2:15" ht="18" x14ac:dyDescent="0.35">
      <c r="B99" s="16"/>
      <c r="C99" s="16" t="s">
        <v>174</v>
      </c>
      <c r="D99" s="16" t="s">
        <v>175</v>
      </c>
      <c r="E99" s="17">
        <v>12</v>
      </c>
      <c r="F99" s="17" t="s">
        <v>1294</v>
      </c>
      <c r="G99" s="18">
        <v>8034108890296</v>
      </c>
      <c r="H99" s="19" t="s">
        <v>8</v>
      </c>
      <c r="I99" s="54">
        <v>9.17</v>
      </c>
      <c r="J99" s="574">
        <v>0.5</v>
      </c>
      <c r="K99" s="574">
        <v>0.2</v>
      </c>
      <c r="L99" s="55">
        <v>3.6680000000000001</v>
      </c>
      <c r="M99" s="534"/>
      <c r="N99" s="56">
        <f t="shared" ref="N99:N109" si="5">E99*M99</f>
        <v>0</v>
      </c>
      <c r="O99" s="57">
        <f t="shared" si="4"/>
        <v>0</v>
      </c>
    </row>
    <row r="100" spans="2:15" ht="18" x14ac:dyDescent="0.35">
      <c r="B100" s="16"/>
      <c r="C100" s="16" t="s">
        <v>176</v>
      </c>
      <c r="D100" s="16" t="s">
        <v>177</v>
      </c>
      <c r="E100" s="17">
        <v>12</v>
      </c>
      <c r="F100" s="17" t="s">
        <v>1294</v>
      </c>
      <c r="G100" s="18">
        <v>8034108892368</v>
      </c>
      <c r="H100" s="19" t="s">
        <v>8</v>
      </c>
      <c r="I100" s="54">
        <v>10.79</v>
      </c>
      <c r="J100" s="574">
        <v>0.5</v>
      </c>
      <c r="K100" s="574">
        <v>0.2</v>
      </c>
      <c r="L100" s="55">
        <v>4.3159999999999998</v>
      </c>
      <c r="M100" s="534"/>
      <c r="N100" s="56">
        <f t="shared" si="5"/>
        <v>0</v>
      </c>
      <c r="O100" s="57">
        <f t="shared" si="4"/>
        <v>0</v>
      </c>
    </row>
    <row r="101" spans="2:15" ht="18" x14ac:dyDescent="0.35">
      <c r="B101" s="16"/>
      <c r="C101" s="16" t="s">
        <v>178</v>
      </c>
      <c r="D101" s="16" t="s">
        <v>179</v>
      </c>
      <c r="E101" s="17">
        <v>12</v>
      </c>
      <c r="F101" s="17" t="s">
        <v>1294</v>
      </c>
      <c r="G101" s="18">
        <v>8034108891460</v>
      </c>
      <c r="H101" s="19" t="s">
        <v>8</v>
      </c>
      <c r="I101" s="54">
        <v>8.86</v>
      </c>
      <c r="J101" s="574">
        <v>0.5</v>
      </c>
      <c r="K101" s="574">
        <v>0.2</v>
      </c>
      <c r="L101" s="55">
        <v>3.5439999999999996</v>
      </c>
      <c r="M101" s="534"/>
      <c r="N101" s="56">
        <f t="shared" si="5"/>
        <v>0</v>
      </c>
      <c r="O101" s="57">
        <f t="shared" si="4"/>
        <v>0</v>
      </c>
    </row>
    <row r="102" spans="2:15" ht="18" x14ac:dyDescent="0.35">
      <c r="B102" s="16"/>
      <c r="C102" s="16" t="s">
        <v>180</v>
      </c>
      <c r="D102" s="16" t="s">
        <v>181</v>
      </c>
      <c r="E102" s="17">
        <v>12</v>
      </c>
      <c r="F102" s="17" t="s">
        <v>1294</v>
      </c>
      <c r="G102" s="18">
        <v>8034108892702</v>
      </c>
      <c r="H102" s="19" t="s">
        <v>8</v>
      </c>
      <c r="I102" s="54">
        <v>8.1199999999999992</v>
      </c>
      <c r="J102" s="574">
        <v>0.5</v>
      </c>
      <c r="K102" s="574">
        <v>0.2</v>
      </c>
      <c r="L102" s="55">
        <v>3.2479999999999998</v>
      </c>
      <c r="M102" s="534"/>
      <c r="N102" s="56">
        <f t="shared" si="5"/>
        <v>0</v>
      </c>
      <c r="O102" s="57">
        <f t="shared" si="4"/>
        <v>0</v>
      </c>
    </row>
    <row r="103" spans="2:15" ht="18" x14ac:dyDescent="0.35">
      <c r="B103" s="16"/>
      <c r="C103" s="16" t="s">
        <v>182</v>
      </c>
      <c r="D103" s="16" t="s">
        <v>183</v>
      </c>
      <c r="E103" s="17">
        <v>12</v>
      </c>
      <c r="F103" s="17" t="s">
        <v>1294</v>
      </c>
      <c r="G103" s="18">
        <v>8034108892672</v>
      </c>
      <c r="H103" s="19" t="s">
        <v>184</v>
      </c>
      <c r="I103" s="54">
        <v>4.09</v>
      </c>
      <c r="J103" s="574">
        <v>0.5</v>
      </c>
      <c r="K103" s="574">
        <v>0.2</v>
      </c>
      <c r="L103" s="55">
        <v>1.6359999999999999</v>
      </c>
      <c r="M103" s="534"/>
      <c r="N103" s="56">
        <f t="shared" si="5"/>
        <v>0</v>
      </c>
      <c r="O103" s="57">
        <f t="shared" si="4"/>
        <v>0</v>
      </c>
    </row>
    <row r="104" spans="2:15" ht="18" x14ac:dyDescent="0.35">
      <c r="B104" s="70" t="s">
        <v>163</v>
      </c>
      <c r="C104" s="16" t="s">
        <v>185</v>
      </c>
      <c r="D104" s="16" t="s">
        <v>186</v>
      </c>
      <c r="E104" s="17">
        <v>12</v>
      </c>
      <c r="F104" s="17" t="s">
        <v>1294</v>
      </c>
      <c r="G104" s="18">
        <v>8050038875141</v>
      </c>
      <c r="H104" s="19" t="s">
        <v>184</v>
      </c>
      <c r="I104" s="54">
        <v>4.09</v>
      </c>
      <c r="J104" s="574">
        <v>0.5</v>
      </c>
      <c r="K104" s="574">
        <v>0.2</v>
      </c>
      <c r="L104" s="55">
        <v>1.6359999999999999</v>
      </c>
      <c r="M104" s="534"/>
      <c r="N104" s="56">
        <f t="shared" si="5"/>
        <v>0</v>
      </c>
      <c r="O104" s="57">
        <f t="shared" si="4"/>
        <v>0</v>
      </c>
    </row>
    <row r="105" spans="2:15" ht="18" x14ac:dyDescent="0.35">
      <c r="B105" s="16"/>
      <c r="C105" s="16" t="s">
        <v>187</v>
      </c>
      <c r="D105" s="16" t="s">
        <v>188</v>
      </c>
      <c r="E105" s="17">
        <v>12</v>
      </c>
      <c r="F105" s="17" t="s">
        <v>1294</v>
      </c>
      <c r="G105" s="18">
        <v>8034108892689</v>
      </c>
      <c r="H105" s="19" t="s">
        <v>184</v>
      </c>
      <c r="I105" s="54">
        <v>7.07</v>
      </c>
      <c r="J105" s="574">
        <v>0.5</v>
      </c>
      <c r="K105" s="574">
        <v>0.2</v>
      </c>
      <c r="L105" s="55">
        <v>2.8280000000000003</v>
      </c>
      <c r="M105" s="534"/>
      <c r="N105" s="56">
        <f t="shared" si="5"/>
        <v>0</v>
      </c>
      <c r="O105" s="57">
        <f t="shared" si="4"/>
        <v>0</v>
      </c>
    </row>
    <row r="106" spans="2:15" ht="18" x14ac:dyDescent="0.35">
      <c r="B106" s="16"/>
      <c r="C106" s="16" t="s">
        <v>189</v>
      </c>
      <c r="D106" s="16" t="s">
        <v>190</v>
      </c>
      <c r="E106" s="17">
        <v>10</v>
      </c>
      <c r="F106" s="17" t="s">
        <v>1294</v>
      </c>
      <c r="G106" s="18">
        <v>8034108892726</v>
      </c>
      <c r="H106" s="19" t="s">
        <v>184</v>
      </c>
      <c r="I106" s="54">
        <v>12.4</v>
      </c>
      <c r="J106" s="574">
        <v>0.5</v>
      </c>
      <c r="K106" s="574">
        <v>0.2</v>
      </c>
      <c r="L106" s="55">
        <v>4.96</v>
      </c>
      <c r="M106" s="534"/>
      <c r="N106" s="56">
        <f t="shared" si="5"/>
        <v>0</v>
      </c>
      <c r="O106" s="57">
        <f t="shared" si="4"/>
        <v>0</v>
      </c>
    </row>
    <row r="107" spans="2:15" ht="18" x14ac:dyDescent="0.35">
      <c r="B107" s="16"/>
      <c r="C107" s="16" t="s">
        <v>191</v>
      </c>
      <c r="D107" s="16" t="s">
        <v>192</v>
      </c>
      <c r="E107" s="17">
        <v>10</v>
      </c>
      <c r="F107" s="17" t="s">
        <v>1294</v>
      </c>
      <c r="G107" s="18">
        <v>8034108892733</v>
      </c>
      <c r="H107" s="19" t="s">
        <v>184</v>
      </c>
      <c r="I107" s="54">
        <v>12.4</v>
      </c>
      <c r="J107" s="574">
        <v>0.5</v>
      </c>
      <c r="K107" s="574">
        <v>0.2</v>
      </c>
      <c r="L107" s="55">
        <v>4.96</v>
      </c>
      <c r="M107" s="534"/>
      <c r="N107" s="56">
        <f t="shared" si="5"/>
        <v>0</v>
      </c>
      <c r="O107" s="57">
        <f t="shared" si="4"/>
        <v>0</v>
      </c>
    </row>
    <row r="108" spans="2:15" ht="18" x14ac:dyDescent="0.35">
      <c r="B108" s="16"/>
      <c r="C108" s="16" t="s">
        <v>193</v>
      </c>
      <c r="D108" s="16" t="s">
        <v>194</v>
      </c>
      <c r="E108" s="17">
        <v>10</v>
      </c>
      <c r="F108" s="17" t="s">
        <v>1294</v>
      </c>
      <c r="G108" s="18">
        <v>8034108892740</v>
      </c>
      <c r="H108" s="19" t="s">
        <v>184</v>
      </c>
      <c r="I108" s="54">
        <v>12.4</v>
      </c>
      <c r="J108" s="574">
        <v>0.5</v>
      </c>
      <c r="K108" s="574">
        <v>0.2</v>
      </c>
      <c r="L108" s="55">
        <v>4.96</v>
      </c>
      <c r="M108" s="534"/>
      <c r="N108" s="56">
        <f t="shared" si="5"/>
        <v>0</v>
      </c>
      <c r="O108" s="57">
        <f t="shared" si="4"/>
        <v>0</v>
      </c>
    </row>
    <row r="109" spans="2:15" ht="18" x14ac:dyDescent="0.35">
      <c r="B109" s="70" t="s">
        <v>163</v>
      </c>
      <c r="C109" s="16" t="s">
        <v>195</v>
      </c>
      <c r="D109" s="16" t="s">
        <v>196</v>
      </c>
      <c r="E109" s="17">
        <v>6</v>
      </c>
      <c r="F109" s="17" t="s">
        <v>1294</v>
      </c>
      <c r="G109" s="18">
        <v>8034108892757</v>
      </c>
      <c r="H109" s="19" t="s">
        <v>184</v>
      </c>
      <c r="I109" s="54">
        <v>16.12</v>
      </c>
      <c r="J109" s="574">
        <v>0.5</v>
      </c>
      <c r="K109" s="574">
        <v>0.2</v>
      </c>
      <c r="L109" s="55">
        <v>6.4480000000000004</v>
      </c>
      <c r="M109" s="534"/>
      <c r="N109" s="56">
        <f t="shared" si="5"/>
        <v>0</v>
      </c>
      <c r="O109" s="57">
        <f t="shared" si="4"/>
        <v>0</v>
      </c>
    </row>
    <row r="110" spans="2:15" x14ac:dyDescent="0.3">
      <c r="B110" s="20"/>
      <c r="C110" s="20" t="s">
        <v>197</v>
      </c>
      <c r="D110" s="20"/>
      <c r="E110" s="21"/>
      <c r="F110" s="21"/>
      <c r="G110" s="498"/>
      <c r="H110" s="21"/>
      <c r="I110" s="21"/>
      <c r="J110" s="21"/>
      <c r="K110" s="21"/>
      <c r="L110" s="21"/>
      <c r="M110" s="539"/>
      <c r="N110" s="21"/>
      <c r="O110" s="21"/>
    </row>
    <row r="111" spans="2:15" ht="18" x14ac:dyDescent="0.35">
      <c r="B111" s="16"/>
      <c r="C111" s="16" t="s">
        <v>198</v>
      </c>
      <c r="D111" s="16" t="s">
        <v>199</v>
      </c>
      <c r="E111" s="17">
        <v>12</v>
      </c>
      <c r="F111" s="17" t="s">
        <v>1294</v>
      </c>
      <c r="G111" s="18">
        <v>8034108890340</v>
      </c>
      <c r="H111" s="19" t="s">
        <v>8</v>
      </c>
      <c r="I111" s="54">
        <v>6.69</v>
      </c>
      <c r="J111" s="574">
        <v>0.5</v>
      </c>
      <c r="K111" s="574">
        <v>0.2</v>
      </c>
      <c r="L111" s="55">
        <v>2.6760000000000002</v>
      </c>
      <c r="M111" s="534"/>
      <c r="N111" s="56">
        <f t="shared" ref="N111:N125" si="6">E111*M111</f>
        <v>0</v>
      </c>
      <c r="O111" s="57">
        <f t="shared" si="4"/>
        <v>0</v>
      </c>
    </row>
    <row r="112" spans="2:15" ht="18" x14ac:dyDescent="0.35">
      <c r="B112" s="71"/>
      <c r="C112" s="71" t="s">
        <v>1288</v>
      </c>
      <c r="D112" s="72" t="s">
        <v>200</v>
      </c>
      <c r="E112" s="73">
        <v>12</v>
      </c>
      <c r="F112" s="518">
        <v>659391</v>
      </c>
      <c r="G112" s="61" t="s">
        <v>201</v>
      </c>
      <c r="H112" s="74" t="s">
        <v>8</v>
      </c>
      <c r="I112" s="63">
        <v>6.45</v>
      </c>
      <c r="J112" s="576">
        <v>0.5</v>
      </c>
      <c r="K112" s="576">
        <v>0.2</v>
      </c>
      <c r="L112" s="64">
        <v>2.58</v>
      </c>
      <c r="M112" s="536"/>
      <c r="N112" s="65">
        <f t="shared" si="6"/>
        <v>0</v>
      </c>
      <c r="O112" s="66">
        <f t="shared" si="4"/>
        <v>0</v>
      </c>
    </row>
    <row r="113" spans="2:15" ht="18" x14ac:dyDescent="0.35">
      <c r="B113" s="16"/>
      <c r="C113" s="16" t="s">
        <v>202</v>
      </c>
      <c r="D113" s="16" t="s">
        <v>203</v>
      </c>
      <c r="E113" s="17">
        <v>8</v>
      </c>
      <c r="F113" s="17" t="s">
        <v>1294</v>
      </c>
      <c r="G113" s="18">
        <v>8034108891682</v>
      </c>
      <c r="H113" s="19" t="s">
        <v>27</v>
      </c>
      <c r="I113" s="54">
        <v>31.61</v>
      </c>
      <c r="J113" s="574">
        <v>0.5</v>
      </c>
      <c r="K113" s="574">
        <v>0.2</v>
      </c>
      <c r="L113" s="55">
        <v>12.644</v>
      </c>
      <c r="M113" s="534"/>
      <c r="N113" s="56">
        <f t="shared" si="6"/>
        <v>0</v>
      </c>
      <c r="O113" s="57">
        <f t="shared" si="4"/>
        <v>0</v>
      </c>
    </row>
    <row r="114" spans="2:15" s="22" customFormat="1" ht="18" x14ac:dyDescent="0.35">
      <c r="B114" s="75"/>
      <c r="C114" s="76" t="s">
        <v>204</v>
      </c>
      <c r="D114" s="76" t="s">
        <v>205</v>
      </c>
      <c r="E114" s="77">
        <v>12</v>
      </c>
      <c r="F114" s="17" t="s">
        <v>1294</v>
      </c>
      <c r="G114" s="78">
        <v>8050038873215</v>
      </c>
      <c r="H114" s="79" t="s">
        <v>8</v>
      </c>
      <c r="I114" s="54">
        <v>8.99</v>
      </c>
      <c r="J114" s="574">
        <v>0.5</v>
      </c>
      <c r="K114" s="574">
        <v>0.2</v>
      </c>
      <c r="L114" s="55">
        <v>3.5960000000000001</v>
      </c>
      <c r="M114" s="534"/>
      <c r="N114" s="56">
        <f t="shared" si="6"/>
        <v>0</v>
      </c>
      <c r="O114" s="57">
        <f t="shared" si="4"/>
        <v>0</v>
      </c>
    </row>
    <row r="115" spans="2:15" ht="18" x14ac:dyDescent="0.35">
      <c r="B115" s="16"/>
      <c r="C115" s="16" t="s">
        <v>206</v>
      </c>
      <c r="D115" s="16" t="s">
        <v>207</v>
      </c>
      <c r="E115" s="17">
        <v>12</v>
      </c>
      <c r="F115" s="17" t="s">
        <v>1294</v>
      </c>
      <c r="G115" s="18">
        <v>8034108892276</v>
      </c>
      <c r="H115" s="19" t="s">
        <v>8</v>
      </c>
      <c r="I115" s="54">
        <v>7.31</v>
      </c>
      <c r="J115" s="574">
        <v>0.5</v>
      </c>
      <c r="K115" s="574">
        <v>0.2</v>
      </c>
      <c r="L115" s="55">
        <v>2.9239999999999999</v>
      </c>
      <c r="M115" s="534"/>
      <c r="N115" s="56">
        <f t="shared" si="6"/>
        <v>0</v>
      </c>
      <c r="O115" s="57">
        <f t="shared" si="4"/>
        <v>0</v>
      </c>
    </row>
    <row r="116" spans="2:15" ht="18" x14ac:dyDescent="0.35">
      <c r="B116" s="16"/>
      <c r="C116" s="16" t="s">
        <v>208</v>
      </c>
      <c r="D116" s="16" t="s">
        <v>209</v>
      </c>
      <c r="E116" s="17">
        <v>12</v>
      </c>
      <c r="F116" s="17" t="s">
        <v>1294</v>
      </c>
      <c r="G116" s="18">
        <v>8034108896304</v>
      </c>
      <c r="H116" s="19" t="s">
        <v>8</v>
      </c>
      <c r="I116" s="54">
        <v>8.31</v>
      </c>
      <c r="J116" s="574">
        <v>0.5</v>
      </c>
      <c r="K116" s="574">
        <v>0.2</v>
      </c>
      <c r="L116" s="55">
        <v>3.3240000000000003</v>
      </c>
      <c r="M116" s="534"/>
      <c r="N116" s="56">
        <f t="shared" si="6"/>
        <v>0</v>
      </c>
      <c r="O116" s="57">
        <f t="shared" si="4"/>
        <v>0</v>
      </c>
    </row>
    <row r="117" spans="2:15" ht="18" x14ac:dyDescent="0.35">
      <c r="B117" s="16"/>
      <c r="C117" s="16" t="s">
        <v>210</v>
      </c>
      <c r="D117" s="16" t="s">
        <v>211</v>
      </c>
      <c r="E117" s="17">
        <v>12</v>
      </c>
      <c r="F117" s="17" t="s">
        <v>1294</v>
      </c>
      <c r="G117" s="18">
        <v>8034108890357</v>
      </c>
      <c r="H117" s="19" t="s">
        <v>8</v>
      </c>
      <c r="I117" s="54">
        <v>7.38</v>
      </c>
      <c r="J117" s="574">
        <v>0.5</v>
      </c>
      <c r="K117" s="574">
        <v>0.2</v>
      </c>
      <c r="L117" s="55">
        <v>2.952</v>
      </c>
      <c r="M117" s="534"/>
      <c r="N117" s="56">
        <f t="shared" si="6"/>
        <v>0</v>
      </c>
      <c r="O117" s="57">
        <f t="shared" si="4"/>
        <v>0</v>
      </c>
    </row>
    <row r="118" spans="2:15" ht="18" x14ac:dyDescent="0.35">
      <c r="B118" s="16"/>
      <c r="C118" s="16" t="s">
        <v>212</v>
      </c>
      <c r="D118" s="16" t="s">
        <v>213</v>
      </c>
      <c r="E118" s="17">
        <v>12</v>
      </c>
      <c r="F118" s="17" t="s">
        <v>1294</v>
      </c>
      <c r="G118" s="18">
        <v>8034108890364</v>
      </c>
      <c r="H118" s="19" t="s">
        <v>8</v>
      </c>
      <c r="I118" s="54">
        <v>9.17</v>
      </c>
      <c r="J118" s="574">
        <v>0.5</v>
      </c>
      <c r="K118" s="574">
        <v>0.2</v>
      </c>
      <c r="L118" s="55">
        <v>3.6680000000000001</v>
      </c>
      <c r="M118" s="534"/>
      <c r="N118" s="56">
        <f t="shared" si="6"/>
        <v>0</v>
      </c>
      <c r="O118" s="57">
        <f t="shared" si="4"/>
        <v>0</v>
      </c>
    </row>
    <row r="119" spans="2:15" ht="18" x14ac:dyDescent="0.35">
      <c r="B119" s="16"/>
      <c r="C119" s="16" t="s">
        <v>214</v>
      </c>
      <c r="D119" s="16" t="s">
        <v>215</v>
      </c>
      <c r="E119" s="17">
        <v>12</v>
      </c>
      <c r="F119" s="17" t="s">
        <v>1294</v>
      </c>
      <c r="G119" s="18">
        <v>8034108890500</v>
      </c>
      <c r="H119" s="19" t="s">
        <v>8</v>
      </c>
      <c r="I119" s="54">
        <v>7.87</v>
      </c>
      <c r="J119" s="574">
        <v>0.5</v>
      </c>
      <c r="K119" s="574">
        <v>0.2</v>
      </c>
      <c r="L119" s="55">
        <v>3.1480000000000001</v>
      </c>
      <c r="M119" s="534"/>
      <c r="N119" s="56">
        <f t="shared" si="6"/>
        <v>0</v>
      </c>
      <c r="O119" s="57">
        <f t="shared" si="4"/>
        <v>0</v>
      </c>
    </row>
    <row r="120" spans="2:15" ht="18" x14ac:dyDescent="0.35">
      <c r="B120" s="16"/>
      <c r="C120" s="16" t="s">
        <v>216</v>
      </c>
      <c r="D120" s="16" t="s">
        <v>217</v>
      </c>
      <c r="E120" s="17">
        <v>12</v>
      </c>
      <c r="F120" s="17" t="s">
        <v>1294</v>
      </c>
      <c r="G120" s="18">
        <v>8034108893419</v>
      </c>
      <c r="H120" s="19" t="s">
        <v>8</v>
      </c>
      <c r="I120" s="54">
        <v>9.92</v>
      </c>
      <c r="J120" s="574">
        <v>0.5</v>
      </c>
      <c r="K120" s="574">
        <v>0.2</v>
      </c>
      <c r="L120" s="55">
        <v>3.968</v>
      </c>
      <c r="M120" s="534"/>
      <c r="N120" s="56">
        <f t="shared" si="6"/>
        <v>0</v>
      </c>
      <c r="O120" s="57">
        <f t="shared" si="4"/>
        <v>0</v>
      </c>
    </row>
    <row r="121" spans="2:15" ht="18" x14ac:dyDescent="0.35">
      <c r="B121" s="16"/>
      <c r="C121" s="16" t="s">
        <v>218</v>
      </c>
      <c r="D121" s="16" t="s">
        <v>219</v>
      </c>
      <c r="E121" s="17">
        <v>8</v>
      </c>
      <c r="F121" s="17" t="s">
        <v>1294</v>
      </c>
      <c r="G121" s="18">
        <v>8034108892528</v>
      </c>
      <c r="H121" s="19" t="s">
        <v>27</v>
      </c>
      <c r="I121" s="54">
        <v>127.69</v>
      </c>
      <c r="J121" s="574">
        <v>0.5</v>
      </c>
      <c r="K121" s="574">
        <v>0.2</v>
      </c>
      <c r="L121" s="55">
        <v>51.076000000000001</v>
      </c>
      <c r="M121" s="534"/>
      <c r="N121" s="56">
        <f t="shared" si="6"/>
        <v>0</v>
      </c>
      <c r="O121" s="57">
        <f t="shared" si="4"/>
        <v>0</v>
      </c>
    </row>
    <row r="122" spans="2:15" ht="18" x14ac:dyDescent="0.35">
      <c r="B122" s="16"/>
      <c r="C122" s="16" t="s">
        <v>220</v>
      </c>
      <c r="D122" s="16" t="s">
        <v>221</v>
      </c>
      <c r="E122" s="17">
        <v>12</v>
      </c>
      <c r="F122" s="17" t="s">
        <v>1294</v>
      </c>
      <c r="G122" s="18">
        <v>8034108893785</v>
      </c>
      <c r="H122" s="19" t="s">
        <v>8</v>
      </c>
      <c r="I122" s="54">
        <v>16.43</v>
      </c>
      <c r="J122" s="574">
        <v>0.5</v>
      </c>
      <c r="K122" s="574">
        <v>0.2</v>
      </c>
      <c r="L122" s="55">
        <v>6.5720000000000001</v>
      </c>
      <c r="M122" s="534"/>
      <c r="N122" s="56">
        <f t="shared" si="6"/>
        <v>0</v>
      </c>
      <c r="O122" s="57">
        <f t="shared" si="4"/>
        <v>0</v>
      </c>
    </row>
    <row r="123" spans="2:15" ht="18" x14ac:dyDescent="0.35">
      <c r="B123" s="80"/>
      <c r="C123" s="80" t="s">
        <v>222</v>
      </c>
      <c r="D123" s="81" t="s">
        <v>223</v>
      </c>
      <c r="E123" s="82">
        <v>12</v>
      </c>
      <c r="F123" s="17" t="s">
        <v>1294</v>
      </c>
      <c r="G123" s="59">
        <v>8050038873024</v>
      </c>
      <c r="H123" s="83" t="s">
        <v>8</v>
      </c>
      <c r="I123" s="54">
        <v>7.19</v>
      </c>
      <c r="J123" s="574">
        <v>0.5</v>
      </c>
      <c r="K123" s="574">
        <v>0.2</v>
      </c>
      <c r="L123" s="55">
        <v>2.8760000000000003</v>
      </c>
      <c r="M123" s="534"/>
      <c r="N123" s="56">
        <f t="shared" si="6"/>
        <v>0</v>
      </c>
      <c r="O123" s="57">
        <f t="shared" si="4"/>
        <v>0</v>
      </c>
    </row>
    <row r="124" spans="2:15" ht="18" x14ac:dyDescent="0.35">
      <c r="B124" s="16"/>
      <c r="C124" s="16" t="s">
        <v>224</v>
      </c>
      <c r="D124" s="16" t="s">
        <v>225</v>
      </c>
      <c r="E124" s="17">
        <v>12</v>
      </c>
      <c r="F124" s="17" t="s">
        <v>1294</v>
      </c>
      <c r="G124" s="18">
        <v>8034108898827</v>
      </c>
      <c r="H124" s="19" t="s">
        <v>8</v>
      </c>
      <c r="I124" s="54">
        <v>9.17</v>
      </c>
      <c r="J124" s="574">
        <v>0.5</v>
      </c>
      <c r="K124" s="574">
        <v>0.2</v>
      </c>
      <c r="L124" s="55">
        <v>3.6680000000000001</v>
      </c>
      <c r="M124" s="534"/>
      <c r="N124" s="56">
        <f t="shared" si="6"/>
        <v>0</v>
      </c>
      <c r="O124" s="57">
        <f t="shared" si="4"/>
        <v>0</v>
      </c>
    </row>
    <row r="125" spans="2:15" ht="18" x14ac:dyDescent="0.35">
      <c r="B125" s="16"/>
      <c r="C125" s="16" t="s">
        <v>226</v>
      </c>
      <c r="D125" s="16" t="s">
        <v>227</v>
      </c>
      <c r="E125" s="17">
        <v>12</v>
      </c>
      <c r="F125" s="17" t="s">
        <v>1294</v>
      </c>
      <c r="G125" s="18">
        <v>8034108891699</v>
      </c>
      <c r="H125" s="19" t="s">
        <v>8</v>
      </c>
      <c r="I125" s="54">
        <v>8.74</v>
      </c>
      <c r="J125" s="574">
        <v>0.5</v>
      </c>
      <c r="K125" s="574">
        <v>0.2</v>
      </c>
      <c r="L125" s="55">
        <v>3.496</v>
      </c>
      <c r="M125" s="534"/>
      <c r="N125" s="56">
        <f t="shared" si="6"/>
        <v>0</v>
      </c>
      <c r="O125" s="57">
        <f t="shared" si="4"/>
        <v>0</v>
      </c>
    </row>
    <row r="126" spans="2:15" x14ac:dyDescent="0.3">
      <c r="B126" s="23"/>
      <c r="C126" s="23" t="s">
        <v>228</v>
      </c>
      <c r="D126" s="23"/>
      <c r="E126" s="24"/>
      <c r="F126" s="24"/>
      <c r="G126" s="84"/>
      <c r="H126" s="24"/>
      <c r="I126" s="24"/>
      <c r="J126" s="24"/>
      <c r="K126" s="24"/>
      <c r="L126" s="24"/>
      <c r="M126" s="540"/>
      <c r="N126" s="24"/>
      <c r="O126" s="24"/>
    </row>
    <row r="127" spans="2:15" x14ac:dyDescent="0.3">
      <c r="B127" s="23"/>
      <c r="C127" s="23" t="s">
        <v>229</v>
      </c>
      <c r="D127" s="23"/>
      <c r="E127" s="24"/>
      <c r="F127" s="24"/>
      <c r="G127" s="84"/>
      <c r="H127" s="24"/>
      <c r="I127" s="24"/>
      <c r="J127" s="24"/>
      <c r="K127" s="24"/>
      <c r="L127" s="24"/>
      <c r="M127" s="540"/>
      <c r="N127" s="24"/>
      <c r="O127" s="24"/>
    </row>
    <row r="128" spans="2:15" ht="18" x14ac:dyDescent="0.35">
      <c r="B128" s="16"/>
      <c r="C128" s="16" t="s">
        <v>230</v>
      </c>
      <c r="D128" s="16" t="s">
        <v>231</v>
      </c>
      <c r="E128" s="17">
        <v>6</v>
      </c>
      <c r="F128" s="17" t="s">
        <v>1294</v>
      </c>
      <c r="G128" s="85">
        <v>8034108898810</v>
      </c>
      <c r="H128" s="19" t="s">
        <v>8</v>
      </c>
      <c r="I128" s="54">
        <v>8.43</v>
      </c>
      <c r="J128" s="574">
        <v>0.5</v>
      </c>
      <c r="K128" s="574">
        <v>0.2</v>
      </c>
      <c r="L128" s="55">
        <v>3.3719999999999999</v>
      </c>
      <c r="M128" s="534"/>
      <c r="N128" s="56">
        <f>E128*M128</f>
        <v>0</v>
      </c>
      <c r="O128" s="57">
        <f t="shared" si="4"/>
        <v>0</v>
      </c>
    </row>
    <row r="129" spans="2:15" x14ac:dyDescent="0.3">
      <c r="B129" s="23"/>
      <c r="C129" s="23" t="s">
        <v>232</v>
      </c>
      <c r="D129" s="23"/>
      <c r="E129" s="24"/>
      <c r="F129" s="24"/>
      <c r="G129" s="84"/>
      <c r="H129" s="24"/>
      <c r="I129" s="24"/>
      <c r="J129" s="24"/>
      <c r="K129" s="24"/>
      <c r="L129" s="24"/>
      <c r="M129" s="540"/>
      <c r="N129" s="24"/>
      <c r="O129" s="24"/>
    </row>
    <row r="130" spans="2:15" ht="18" x14ac:dyDescent="0.35">
      <c r="B130" s="16"/>
      <c r="C130" s="86" t="s">
        <v>233</v>
      </c>
      <c r="D130" s="16" t="s">
        <v>234</v>
      </c>
      <c r="E130" s="17">
        <v>6</v>
      </c>
      <c r="F130" s="17" t="s">
        <v>1294</v>
      </c>
      <c r="G130" s="18">
        <v>8034108893488</v>
      </c>
      <c r="H130" s="19" t="s">
        <v>8</v>
      </c>
      <c r="I130" s="54">
        <v>7.07</v>
      </c>
      <c r="J130" s="574">
        <v>0.5</v>
      </c>
      <c r="K130" s="574">
        <v>0.2</v>
      </c>
      <c r="L130" s="55">
        <v>2.8280000000000003</v>
      </c>
      <c r="M130" s="534"/>
      <c r="N130" s="56">
        <f>E130*M130</f>
        <v>0</v>
      </c>
      <c r="O130" s="57">
        <f t="shared" si="4"/>
        <v>0</v>
      </c>
    </row>
    <row r="131" spans="2:15" ht="18" x14ac:dyDescent="0.35">
      <c r="B131" s="16"/>
      <c r="C131" s="86" t="s">
        <v>235</v>
      </c>
      <c r="D131" s="60" t="s">
        <v>236</v>
      </c>
      <c r="E131" s="32">
        <v>6</v>
      </c>
      <c r="F131" s="495">
        <v>660498</v>
      </c>
      <c r="G131" s="61">
        <v>8034108890548</v>
      </c>
      <c r="H131" s="62" t="s">
        <v>8</v>
      </c>
      <c r="I131" s="63">
        <v>7.93</v>
      </c>
      <c r="J131" s="576">
        <v>0.5</v>
      </c>
      <c r="K131" s="576">
        <v>0.2</v>
      </c>
      <c r="L131" s="64">
        <v>3.1719999999999997</v>
      </c>
      <c r="M131" s="536"/>
      <c r="N131" s="65">
        <f>E131*M131</f>
        <v>0</v>
      </c>
      <c r="O131" s="66">
        <f t="shared" si="4"/>
        <v>0</v>
      </c>
    </row>
    <row r="132" spans="2:15" ht="18" x14ac:dyDescent="0.35">
      <c r="B132" s="16"/>
      <c r="C132" s="87" t="s">
        <v>237</v>
      </c>
      <c r="D132" s="16" t="s">
        <v>238</v>
      </c>
      <c r="E132" s="17">
        <v>6</v>
      </c>
      <c r="F132" s="17" t="s">
        <v>1294</v>
      </c>
      <c r="G132" s="18">
        <v>8034108892085</v>
      </c>
      <c r="H132" s="19" t="s">
        <v>8</v>
      </c>
      <c r="I132" s="54">
        <v>7.93</v>
      </c>
      <c r="J132" s="574">
        <v>0.5</v>
      </c>
      <c r="K132" s="574">
        <v>0.2</v>
      </c>
      <c r="L132" s="55">
        <v>3.1719999999999997</v>
      </c>
      <c r="M132" s="534"/>
      <c r="N132" s="56">
        <f>E132*M132</f>
        <v>0</v>
      </c>
      <c r="O132" s="57">
        <f t="shared" si="4"/>
        <v>0</v>
      </c>
    </row>
    <row r="133" spans="2:15" ht="18" x14ac:dyDescent="0.35">
      <c r="B133" s="16"/>
      <c r="C133" s="16" t="s">
        <v>239</v>
      </c>
      <c r="D133" s="16" t="s">
        <v>240</v>
      </c>
      <c r="E133" s="17">
        <v>6</v>
      </c>
      <c r="F133" s="17" t="s">
        <v>1294</v>
      </c>
      <c r="G133" s="18">
        <v>8034108898810</v>
      </c>
      <c r="H133" s="19" t="s">
        <v>8</v>
      </c>
      <c r="I133" s="54">
        <v>7.93</v>
      </c>
      <c r="J133" s="574">
        <v>0.5</v>
      </c>
      <c r="K133" s="574">
        <v>0.2</v>
      </c>
      <c r="L133" s="55">
        <v>3.1719999999999997</v>
      </c>
      <c r="M133" s="534"/>
      <c r="N133" s="56">
        <f>E133*M133</f>
        <v>0</v>
      </c>
      <c r="O133" s="57">
        <f t="shared" si="4"/>
        <v>0</v>
      </c>
    </row>
    <row r="134" spans="2:15" ht="18" x14ac:dyDescent="0.35">
      <c r="B134" s="70" t="s">
        <v>163</v>
      </c>
      <c r="C134" s="16" t="s">
        <v>241</v>
      </c>
      <c r="D134" s="16" t="s">
        <v>242</v>
      </c>
      <c r="E134" s="17">
        <v>6</v>
      </c>
      <c r="F134" s="17" t="s">
        <v>1294</v>
      </c>
      <c r="G134" s="18">
        <v>8034108899060</v>
      </c>
      <c r="H134" s="19" t="s">
        <v>8</v>
      </c>
      <c r="I134" s="54">
        <v>7.93</v>
      </c>
      <c r="J134" s="574">
        <v>0.5</v>
      </c>
      <c r="K134" s="574">
        <v>0.2</v>
      </c>
      <c r="L134" s="55">
        <v>3.1719999999999997</v>
      </c>
      <c r="M134" s="534"/>
      <c r="N134" s="56">
        <f>E134*M134</f>
        <v>0</v>
      </c>
      <c r="O134" s="57">
        <f t="shared" si="4"/>
        <v>0</v>
      </c>
    </row>
    <row r="135" spans="2:15" x14ac:dyDescent="0.3">
      <c r="B135" s="23"/>
      <c r="C135" s="23" t="s">
        <v>243</v>
      </c>
      <c r="D135" s="23"/>
      <c r="E135" s="23"/>
      <c r="F135" s="23"/>
      <c r="G135" s="499"/>
      <c r="H135" s="23"/>
      <c r="I135" s="24"/>
      <c r="J135" s="24"/>
      <c r="K135" s="24"/>
      <c r="L135" s="24"/>
      <c r="M135" s="540"/>
      <c r="N135" s="24"/>
      <c r="O135" s="24"/>
    </row>
    <row r="136" spans="2:15" ht="18" x14ac:dyDescent="0.35">
      <c r="B136" s="16"/>
      <c r="C136" s="88" t="s">
        <v>244</v>
      </c>
      <c r="D136" s="16" t="s">
        <v>245</v>
      </c>
      <c r="E136" s="17">
        <v>6</v>
      </c>
      <c r="F136" s="17" t="s">
        <v>1294</v>
      </c>
      <c r="G136" s="18">
        <v>8034108891248</v>
      </c>
      <c r="H136" s="19" t="s">
        <v>8</v>
      </c>
      <c r="I136" s="54">
        <v>9.58</v>
      </c>
      <c r="J136" s="574">
        <v>0.5</v>
      </c>
      <c r="K136" s="574">
        <v>0.2</v>
      </c>
      <c r="L136" s="55">
        <v>3.8319999999999999</v>
      </c>
      <c r="M136" s="534"/>
      <c r="N136" s="56">
        <f>E136*M136</f>
        <v>0</v>
      </c>
      <c r="O136" s="57">
        <f t="shared" si="4"/>
        <v>0</v>
      </c>
    </row>
    <row r="137" spans="2:15" x14ac:dyDescent="0.3">
      <c r="B137" s="23"/>
      <c r="C137" s="23" t="s">
        <v>246</v>
      </c>
      <c r="D137" s="23"/>
      <c r="E137" s="23"/>
      <c r="F137" s="23"/>
      <c r="G137" s="499"/>
      <c r="H137" s="23"/>
      <c r="I137" s="24"/>
      <c r="J137" s="24"/>
      <c r="K137" s="24"/>
      <c r="L137" s="24"/>
      <c r="M137" s="540"/>
      <c r="N137" s="24"/>
      <c r="O137" s="24"/>
    </row>
    <row r="138" spans="2:15" ht="18" x14ac:dyDescent="0.35">
      <c r="B138" s="16"/>
      <c r="C138" s="16" t="s">
        <v>247</v>
      </c>
      <c r="D138" s="16" t="s">
        <v>248</v>
      </c>
      <c r="E138" s="17">
        <v>6</v>
      </c>
      <c r="F138" s="17" t="s">
        <v>1294</v>
      </c>
      <c r="G138" s="18">
        <v>8034108892962</v>
      </c>
      <c r="H138" s="19" t="s">
        <v>8</v>
      </c>
      <c r="I138" s="54">
        <v>12.4</v>
      </c>
      <c r="J138" s="574">
        <v>0.5</v>
      </c>
      <c r="K138" s="574">
        <v>0.2</v>
      </c>
      <c r="L138" s="55">
        <v>4.96</v>
      </c>
      <c r="M138" s="534"/>
      <c r="N138" s="56">
        <f>E138*M138</f>
        <v>0</v>
      </c>
      <c r="O138" s="57">
        <f t="shared" si="4"/>
        <v>0</v>
      </c>
    </row>
    <row r="139" spans="2:15" ht="18" x14ac:dyDescent="0.35">
      <c r="B139" s="16"/>
      <c r="C139" s="58" t="s">
        <v>249</v>
      </c>
      <c r="D139" s="16" t="s">
        <v>250</v>
      </c>
      <c r="E139" s="17">
        <v>6</v>
      </c>
      <c r="F139" s="17" t="s">
        <v>1294</v>
      </c>
      <c r="G139" s="18">
        <v>8034108895888</v>
      </c>
      <c r="H139" s="19" t="s">
        <v>8</v>
      </c>
      <c r="I139" s="54">
        <v>6.82</v>
      </c>
      <c r="J139" s="574">
        <v>0.5</v>
      </c>
      <c r="K139" s="574">
        <v>0.2</v>
      </c>
      <c r="L139" s="55">
        <v>2.7280000000000002</v>
      </c>
      <c r="M139" s="534"/>
      <c r="N139" s="56">
        <f>E139*M139</f>
        <v>0</v>
      </c>
      <c r="O139" s="57">
        <f t="shared" si="4"/>
        <v>0</v>
      </c>
    </row>
    <row r="140" spans="2:15" x14ac:dyDescent="0.3">
      <c r="B140" s="23"/>
      <c r="C140" s="23" t="s">
        <v>251</v>
      </c>
      <c r="D140" s="23"/>
      <c r="E140" s="23"/>
      <c r="F140" s="23"/>
      <c r="G140" s="499"/>
      <c r="H140" s="23"/>
      <c r="I140" s="24"/>
      <c r="J140" s="24"/>
      <c r="K140" s="24"/>
      <c r="L140" s="24"/>
      <c r="M140" s="540"/>
      <c r="N140" s="24"/>
      <c r="O140" s="24"/>
    </row>
    <row r="141" spans="2:15" ht="18" x14ac:dyDescent="0.35">
      <c r="B141" s="16"/>
      <c r="C141" s="89" t="s">
        <v>252</v>
      </c>
      <c r="D141" s="16" t="s">
        <v>253</v>
      </c>
      <c r="E141" s="17">
        <v>6</v>
      </c>
      <c r="F141" s="17" t="s">
        <v>1294</v>
      </c>
      <c r="G141" s="18">
        <v>8034108895529</v>
      </c>
      <c r="H141" s="19" t="s">
        <v>8</v>
      </c>
      <c r="I141" s="54">
        <v>10.79</v>
      </c>
      <c r="J141" s="574">
        <v>0.5</v>
      </c>
      <c r="K141" s="574">
        <v>0.2</v>
      </c>
      <c r="L141" s="55">
        <v>4.3159999999999998</v>
      </c>
      <c r="M141" s="534"/>
      <c r="N141" s="56">
        <f>E141*M141</f>
        <v>0</v>
      </c>
      <c r="O141" s="57">
        <f t="shared" si="4"/>
        <v>0</v>
      </c>
    </row>
    <row r="142" spans="2:15" x14ac:dyDescent="0.3">
      <c r="B142" s="23"/>
      <c r="C142" s="23" t="s">
        <v>254</v>
      </c>
      <c r="D142" s="23"/>
      <c r="E142" s="23"/>
      <c r="F142" s="23"/>
      <c r="G142" s="499"/>
      <c r="H142" s="23"/>
      <c r="I142" s="24"/>
      <c r="J142" s="24"/>
      <c r="K142" s="24"/>
      <c r="L142" s="24"/>
      <c r="M142" s="540"/>
      <c r="N142" s="24"/>
      <c r="O142" s="24"/>
    </row>
    <row r="143" spans="2:15" ht="18" x14ac:dyDescent="0.35">
      <c r="B143" s="16"/>
      <c r="C143" s="16" t="s">
        <v>255</v>
      </c>
      <c r="D143" s="16" t="s">
        <v>256</v>
      </c>
      <c r="E143" s="17">
        <v>6</v>
      </c>
      <c r="F143" s="17" t="s">
        <v>1294</v>
      </c>
      <c r="G143" s="18">
        <v>8034108891439</v>
      </c>
      <c r="H143" s="19" t="s">
        <v>8</v>
      </c>
      <c r="I143" s="54">
        <v>7.71</v>
      </c>
      <c r="J143" s="574">
        <v>0.5</v>
      </c>
      <c r="K143" s="574">
        <v>0.2</v>
      </c>
      <c r="L143" s="55">
        <v>3.0840000000000001</v>
      </c>
      <c r="M143" s="534"/>
      <c r="N143" s="56">
        <f>E143*M143</f>
        <v>0</v>
      </c>
      <c r="O143" s="57">
        <f t="shared" si="4"/>
        <v>0</v>
      </c>
    </row>
    <row r="144" spans="2:15" x14ac:dyDescent="0.3">
      <c r="B144" s="23"/>
      <c r="C144" s="23" t="s">
        <v>257</v>
      </c>
      <c r="D144" s="23"/>
      <c r="E144" s="23"/>
      <c r="F144" s="23"/>
      <c r="G144" s="499"/>
      <c r="H144" s="23"/>
      <c r="I144" s="24"/>
      <c r="J144" s="24"/>
      <c r="K144" s="24"/>
      <c r="L144" s="24"/>
      <c r="M144" s="540"/>
      <c r="N144" s="24"/>
      <c r="O144" s="24"/>
    </row>
    <row r="145" spans="2:15" ht="18" x14ac:dyDescent="0.35">
      <c r="B145" s="80"/>
      <c r="C145" s="80" t="s">
        <v>258</v>
      </c>
      <c r="D145" s="16" t="s">
        <v>259</v>
      </c>
      <c r="E145" s="82">
        <v>12</v>
      </c>
      <c r="F145" s="17" t="s">
        <v>1294</v>
      </c>
      <c r="G145" s="18">
        <v>8034108893792</v>
      </c>
      <c r="H145" s="83" t="s">
        <v>8</v>
      </c>
      <c r="I145" s="54">
        <v>10.23</v>
      </c>
      <c r="J145" s="574">
        <v>0.5</v>
      </c>
      <c r="K145" s="574">
        <v>0.2</v>
      </c>
      <c r="L145" s="55">
        <v>4.0920000000000005</v>
      </c>
      <c r="M145" s="534"/>
      <c r="N145" s="56">
        <f>E145*M145</f>
        <v>0</v>
      </c>
      <c r="O145" s="57">
        <f t="shared" ref="O145:O208" si="7">N145*L145</f>
        <v>0</v>
      </c>
    </row>
    <row r="146" spans="2:15" x14ac:dyDescent="0.3">
      <c r="B146" s="23"/>
      <c r="C146" s="23" t="s">
        <v>260</v>
      </c>
      <c r="D146" s="23"/>
      <c r="E146" s="23"/>
      <c r="F146" s="23"/>
      <c r="G146" s="499"/>
      <c r="H146" s="23"/>
      <c r="I146" s="24"/>
      <c r="J146" s="24"/>
      <c r="K146" s="24"/>
      <c r="L146" s="24"/>
      <c r="M146" s="540"/>
      <c r="N146" s="24"/>
      <c r="O146" s="24"/>
    </row>
    <row r="147" spans="2:15" ht="18" x14ac:dyDescent="0.35">
      <c r="B147" s="16"/>
      <c r="C147" s="90" t="s">
        <v>261</v>
      </c>
      <c r="D147" s="16" t="s">
        <v>262</v>
      </c>
      <c r="E147" s="17">
        <v>6</v>
      </c>
      <c r="F147" s="17" t="s">
        <v>1294</v>
      </c>
      <c r="G147" s="18">
        <v>8034108893693</v>
      </c>
      <c r="H147" s="19" t="s">
        <v>8</v>
      </c>
      <c r="I147" s="54">
        <v>10.79</v>
      </c>
      <c r="J147" s="574">
        <v>0.5</v>
      </c>
      <c r="K147" s="574">
        <v>0.2</v>
      </c>
      <c r="L147" s="55">
        <v>4.3159999999999998</v>
      </c>
      <c r="M147" s="534"/>
      <c r="N147" s="56">
        <f>E147*M147</f>
        <v>0</v>
      </c>
      <c r="O147" s="57">
        <f t="shared" si="7"/>
        <v>0</v>
      </c>
    </row>
    <row r="148" spans="2:15" x14ac:dyDescent="0.3">
      <c r="B148" s="23"/>
      <c r="C148" s="23" t="s">
        <v>263</v>
      </c>
      <c r="D148" s="23"/>
      <c r="E148" s="23"/>
      <c r="F148" s="23"/>
      <c r="G148" s="499"/>
      <c r="H148" s="23"/>
      <c r="I148" s="24"/>
      <c r="J148" s="24"/>
      <c r="K148" s="24"/>
      <c r="L148" s="24"/>
      <c r="M148" s="540"/>
      <c r="N148" s="24"/>
      <c r="O148" s="24"/>
    </row>
    <row r="149" spans="2:15" ht="18" x14ac:dyDescent="0.35">
      <c r="B149" s="16"/>
      <c r="C149" s="91" t="s">
        <v>264</v>
      </c>
      <c r="D149" s="16" t="s">
        <v>265</v>
      </c>
      <c r="E149" s="17">
        <v>6</v>
      </c>
      <c r="F149" s="17" t="s">
        <v>1294</v>
      </c>
      <c r="G149" s="18">
        <v>8034108891354</v>
      </c>
      <c r="H149" s="19" t="s">
        <v>8</v>
      </c>
      <c r="I149" s="54">
        <v>9.09</v>
      </c>
      <c r="J149" s="574">
        <v>0.5</v>
      </c>
      <c r="K149" s="574">
        <v>0.2</v>
      </c>
      <c r="L149" s="55">
        <v>3.6360000000000001</v>
      </c>
      <c r="M149" s="534"/>
      <c r="N149" s="56">
        <f t="shared" ref="N149:N154" si="8">E149*M149</f>
        <v>0</v>
      </c>
      <c r="O149" s="57">
        <f t="shared" si="7"/>
        <v>0</v>
      </c>
    </row>
    <row r="150" spans="2:15" ht="18" x14ac:dyDescent="0.35">
      <c r="B150" s="16"/>
      <c r="C150" s="92" t="s">
        <v>266</v>
      </c>
      <c r="D150" s="16" t="s">
        <v>267</v>
      </c>
      <c r="E150" s="17">
        <v>6</v>
      </c>
      <c r="F150" s="17" t="s">
        <v>1294</v>
      </c>
      <c r="G150" s="18">
        <v>8034108891361</v>
      </c>
      <c r="H150" s="19" t="s">
        <v>8</v>
      </c>
      <c r="I150" s="54">
        <v>9.09</v>
      </c>
      <c r="J150" s="574">
        <v>0.5</v>
      </c>
      <c r="K150" s="574">
        <v>0.2</v>
      </c>
      <c r="L150" s="55">
        <v>3.6360000000000001</v>
      </c>
      <c r="M150" s="534"/>
      <c r="N150" s="56">
        <f t="shared" si="8"/>
        <v>0</v>
      </c>
      <c r="O150" s="57">
        <f t="shared" si="7"/>
        <v>0</v>
      </c>
    </row>
    <row r="151" spans="2:15" ht="18" x14ac:dyDescent="0.35">
      <c r="B151" s="16"/>
      <c r="C151" s="93" t="s">
        <v>268</v>
      </c>
      <c r="D151" s="16" t="s">
        <v>269</v>
      </c>
      <c r="E151" s="17">
        <v>6</v>
      </c>
      <c r="F151" s="17" t="s">
        <v>1294</v>
      </c>
      <c r="G151" s="18">
        <v>8034108891378</v>
      </c>
      <c r="H151" s="19" t="s">
        <v>8</v>
      </c>
      <c r="I151" s="54">
        <v>9.09</v>
      </c>
      <c r="J151" s="574">
        <v>0.5</v>
      </c>
      <c r="K151" s="574">
        <v>0.2</v>
      </c>
      <c r="L151" s="55">
        <v>3.6360000000000001</v>
      </c>
      <c r="M151" s="534"/>
      <c r="N151" s="56">
        <f t="shared" si="8"/>
        <v>0</v>
      </c>
      <c r="O151" s="57">
        <f t="shared" si="7"/>
        <v>0</v>
      </c>
    </row>
    <row r="152" spans="2:15" ht="18" x14ac:dyDescent="0.35">
      <c r="B152" s="16"/>
      <c r="C152" s="94" t="s">
        <v>270</v>
      </c>
      <c r="D152" s="16" t="s">
        <v>271</v>
      </c>
      <c r="E152" s="17">
        <v>6</v>
      </c>
      <c r="F152" s="17" t="s">
        <v>1294</v>
      </c>
      <c r="G152" s="18">
        <v>8034108892177</v>
      </c>
      <c r="H152" s="19" t="s">
        <v>8</v>
      </c>
      <c r="I152" s="54">
        <v>9.09</v>
      </c>
      <c r="J152" s="574">
        <v>0.5</v>
      </c>
      <c r="K152" s="574">
        <v>0.2</v>
      </c>
      <c r="L152" s="55">
        <v>3.6360000000000001</v>
      </c>
      <c r="M152" s="534"/>
      <c r="N152" s="56">
        <f t="shared" si="8"/>
        <v>0</v>
      </c>
      <c r="O152" s="57">
        <f t="shared" si="7"/>
        <v>0</v>
      </c>
    </row>
    <row r="153" spans="2:15" ht="18" x14ac:dyDescent="0.35">
      <c r="B153" s="16"/>
      <c r="C153" s="95" t="s">
        <v>272</v>
      </c>
      <c r="D153" s="16" t="s">
        <v>273</v>
      </c>
      <c r="E153" s="17">
        <v>6</v>
      </c>
      <c r="F153" s="17" t="s">
        <v>1294</v>
      </c>
      <c r="G153" s="18">
        <v>8034108892184</v>
      </c>
      <c r="H153" s="19" t="s">
        <v>8</v>
      </c>
      <c r="I153" s="54">
        <v>9.09</v>
      </c>
      <c r="J153" s="574">
        <v>0.5</v>
      </c>
      <c r="K153" s="574">
        <v>0.2</v>
      </c>
      <c r="L153" s="55">
        <v>3.6360000000000001</v>
      </c>
      <c r="M153" s="534"/>
      <c r="N153" s="56">
        <f t="shared" si="8"/>
        <v>0</v>
      </c>
      <c r="O153" s="57">
        <f t="shared" si="7"/>
        <v>0</v>
      </c>
    </row>
    <row r="154" spans="2:15" ht="18" x14ac:dyDescent="0.35">
      <c r="B154" s="16"/>
      <c r="C154" s="96" t="s">
        <v>274</v>
      </c>
      <c r="D154" s="16" t="s">
        <v>275</v>
      </c>
      <c r="E154" s="17">
        <v>6</v>
      </c>
      <c r="F154" s="17" t="s">
        <v>1294</v>
      </c>
      <c r="G154" s="18">
        <v>8034108892191</v>
      </c>
      <c r="H154" s="19" t="s">
        <v>8</v>
      </c>
      <c r="I154" s="54">
        <v>9.09</v>
      </c>
      <c r="J154" s="574">
        <v>0.5</v>
      </c>
      <c r="K154" s="574">
        <v>0.2</v>
      </c>
      <c r="L154" s="55">
        <v>3.6360000000000001</v>
      </c>
      <c r="M154" s="534"/>
      <c r="N154" s="56">
        <f t="shared" si="8"/>
        <v>0</v>
      </c>
      <c r="O154" s="57">
        <f t="shared" si="7"/>
        <v>0</v>
      </c>
    </row>
    <row r="155" spans="2:15" x14ac:dyDescent="0.3">
      <c r="B155" s="23"/>
      <c r="C155" s="23" t="s">
        <v>276</v>
      </c>
      <c r="D155" s="23"/>
      <c r="E155" s="23"/>
      <c r="F155" s="23"/>
      <c r="G155" s="499"/>
      <c r="H155" s="23"/>
      <c r="I155" s="24"/>
      <c r="J155" s="24"/>
      <c r="K155" s="24"/>
      <c r="L155" s="24"/>
      <c r="M155" s="540"/>
      <c r="N155" s="24"/>
      <c r="O155" s="24"/>
    </row>
    <row r="156" spans="2:15" ht="18" x14ac:dyDescent="0.35">
      <c r="B156" s="97"/>
      <c r="C156" s="98" t="s">
        <v>277</v>
      </c>
      <c r="D156" s="311" t="s">
        <v>278</v>
      </c>
      <c r="E156" s="312">
        <v>6</v>
      </c>
      <c r="F156" s="312" t="s">
        <v>1294</v>
      </c>
      <c r="G156" s="85">
        <v>8034108895604</v>
      </c>
      <c r="H156" s="313" t="s">
        <v>8</v>
      </c>
      <c r="I156" s="314">
        <v>6.45</v>
      </c>
      <c r="J156" s="574">
        <v>0.5</v>
      </c>
      <c r="K156" s="575">
        <v>0.25</v>
      </c>
      <c r="L156" s="55">
        <v>2.4187500000000002</v>
      </c>
      <c r="M156" s="534"/>
      <c r="N156" s="56">
        <f t="shared" ref="N156:N187" si="9">E156*M156</f>
        <v>0</v>
      </c>
      <c r="O156" s="57">
        <f t="shared" si="7"/>
        <v>0</v>
      </c>
    </row>
    <row r="157" spans="2:15" ht="28.8" x14ac:dyDescent="0.35">
      <c r="B157" s="97"/>
      <c r="C157" s="100" t="s">
        <v>279</v>
      </c>
      <c r="D157" s="311" t="s">
        <v>280</v>
      </c>
      <c r="E157" s="312">
        <v>6</v>
      </c>
      <c r="F157" s="312" t="s">
        <v>1294</v>
      </c>
      <c r="G157" s="85">
        <v>8050038873369</v>
      </c>
      <c r="H157" s="313" t="s">
        <v>8</v>
      </c>
      <c r="I157" s="314">
        <v>6.45</v>
      </c>
      <c r="J157" s="574">
        <v>0.5</v>
      </c>
      <c r="K157" s="575">
        <v>0.25</v>
      </c>
      <c r="L157" s="55">
        <v>2.4187500000000002</v>
      </c>
      <c r="M157" s="534"/>
      <c r="N157" s="56">
        <f t="shared" si="9"/>
        <v>0</v>
      </c>
      <c r="O157" s="57">
        <f t="shared" si="7"/>
        <v>0</v>
      </c>
    </row>
    <row r="158" spans="2:15" ht="18" x14ac:dyDescent="0.35">
      <c r="B158" s="97"/>
      <c r="C158" s="101" t="s">
        <v>281</v>
      </c>
      <c r="D158" s="525" t="s">
        <v>282</v>
      </c>
      <c r="E158" s="32">
        <v>6</v>
      </c>
      <c r="F158" s="32">
        <v>660721</v>
      </c>
      <c r="G158" s="61">
        <v>8034108890746</v>
      </c>
      <c r="H158" s="62" t="s">
        <v>8</v>
      </c>
      <c r="I158" s="63">
        <v>6.45</v>
      </c>
      <c r="J158" s="576">
        <v>0.5</v>
      </c>
      <c r="K158" s="575">
        <v>0.25</v>
      </c>
      <c r="L158" s="64">
        <v>2.4187500000000002</v>
      </c>
      <c r="M158" s="536"/>
      <c r="N158" s="65">
        <f t="shared" si="9"/>
        <v>0</v>
      </c>
      <c r="O158" s="66">
        <f t="shared" si="7"/>
        <v>0</v>
      </c>
    </row>
    <row r="159" spans="2:15" ht="18" x14ac:dyDescent="0.35">
      <c r="B159" s="97"/>
      <c r="C159" s="102" t="s">
        <v>283</v>
      </c>
      <c r="D159" s="311" t="s">
        <v>284</v>
      </c>
      <c r="E159" s="312">
        <v>6</v>
      </c>
      <c r="F159" s="312" t="s">
        <v>1294</v>
      </c>
      <c r="G159" s="85">
        <v>8034108892795</v>
      </c>
      <c r="H159" s="313" t="s">
        <v>8</v>
      </c>
      <c r="I159" s="314">
        <v>6.45</v>
      </c>
      <c r="J159" s="574">
        <v>0.5</v>
      </c>
      <c r="K159" s="575">
        <v>0.25</v>
      </c>
      <c r="L159" s="55">
        <v>2.4187500000000002</v>
      </c>
      <c r="M159" s="534"/>
      <c r="N159" s="56">
        <f t="shared" si="9"/>
        <v>0</v>
      </c>
      <c r="O159" s="57">
        <f t="shared" si="7"/>
        <v>0</v>
      </c>
    </row>
    <row r="160" spans="2:15" ht="18" x14ac:dyDescent="0.35">
      <c r="B160" s="103"/>
      <c r="C160" s="104" t="s">
        <v>285</v>
      </c>
      <c r="D160" s="315" t="s">
        <v>286</v>
      </c>
      <c r="E160" s="312">
        <v>6</v>
      </c>
      <c r="F160" s="312" t="s">
        <v>1294</v>
      </c>
      <c r="G160" s="85">
        <v>8034108891866</v>
      </c>
      <c r="H160" s="313" t="s">
        <v>8</v>
      </c>
      <c r="I160" s="314">
        <v>6.45</v>
      </c>
      <c r="J160" s="574">
        <v>0.5</v>
      </c>
      <c r="K160" s="575">
        <v>0.25</v>
      </c>
      <c r="L160" s="55">
        <v>2.4187500000000002</v>
      </c>
      <c r="M160" s="534"/>
      <c r="N160" s="56">
        <f t="shared" si="9"/>
        <v>0</v>
      </c>
      <c r="O160" s="57">
        <f t="shared" si="7"/>
        <v>0</v>
      </c>
    </row>
    <row r="161" spans="2:15" ht="18" x14ac:dyDescent="0.35">
      <c r="B161" s="97"/>
      <c r="C161" s="105" t="s">
        <v>287</v>
      </c>
      <c r="D161" s="311" t="s">
        <v>288</v>
      </c>
      <c r="E161" s="312">
        <v>6</v>
      </c>
      <c r="F161" s="312" t="s">
        <v>1294</v>
      </c>
      <c r="G161" s="85">
        <v>8034108890760</v>
      </c>
      <c r="H161" s="313" t="s">
        <v>8</v>
      </c>
      <c r="I161" s="314">
        <v>6.45</v>
      </c>
      <c r="J161" s="574">
        <v>0.5</v>
      </c>
      <c r="K161" s="575">
        <v>0.25</v>
      </c>
      <c r="L161" s="55">
        <v>2.4187500000000002</v>
      </c>
      <c r="M161" s="534"/>
      <c r="N161" s="56">
        <f t="shared" si="9"/>
        <v>0</v>
      </c>
      <c r="O161" s="57">
        <f t="shared" si="7"/>
        <v>0</v>
      </c>
    </row>
    <row r="162" spans="2:15" ht="18" x14ac:dyDescent="0.35">
      <c r="B162" s="97"/>
      <c r="C162" s="106" t="s">
        <v>289</v>
      </c>
      <c r="D162" s="311" t="s">
        <v>290</v>
      </c>
      <c r="E162" s="312">
        <v>6</v>
      </c>
      <c r="F162" s="312" t="s">
        <v>1294</v>
      </c>
      <c r="G162" s="85">
        <v>8034108890777</v>
      </c>
      <c r="H162" s="313" t="s">
        <v>8</v>
      </c>
      <c r="I162" s="314">
        <v>6.45</v>
      </c>
      <c r="J162" s="574">
        <v>0.5</v>
      </c>
      <c r="K162" s="575">
        <v>0.25</v>
      </c>
      <c r="L162" s="55">
        <v>2.4187500000000002</v>
      </c>
      <c r="M162" s="534"/>
      <c r="N162" s="56">
        <f t="shared" si="9"/>
        <v>0</v>
      </c>
      <c r="O162" s="57">
        <f t="shared" si="7"/>
        <v>0</v>
      </c>
    </row>
    <row r="163" spans="2:15" ht="18" x14ac:dyDescent="0.35">
      <c r="B163" s="97"/>
      <c r="C163" s="107" t="s">
        <v>291</v>
      </c>
      <c r="D163" s="311" t="s">
        <v>292</v>
      </c>
      <c r="E163" s="312">
        <v>6</v>
      </c>
      <c r="F163" s="312" t="s">
        <v>1294</v>
      </c>
      <c r="G163" s="85">
        <v>8034108890784</v>
      </c>
      <c r="H163" s="313" t="s">
        <v>8</v>
      </c>
      <c r="I163" s="314">
        <v>6.45</v>
      </c>
      <c r="J163" s="574">
        <v>0.5</v>
      </c>
      <c r="K163" s="575">
        <v>0.25</v>
      </c>
      <c r="L163" s="55">
        <v>2.4187500000000002</v>
      </c>
      <c r="M163" s="534"/>
      <c r="N163" s="56">
        <f t="shared" si="9"/>
        <v>0</v>
      </c>
      <c r="O163" s="57">
        <f t="shared" si="7"/>
        <v>0</v>
      </c>
    </row>
    <row r="164" spans="2:15" ht="18" x14ac:dyDescent="0.35">
      <c r="B164" s="97"/>
      <c r="C164" s="108" t="s">
        <v>293</v>
      </c>
      <c r="D164" s="315" t="s">
        <v>294</v>
      </c>
      <c r="E164" s="312">
        <v>6</v>
      </c>
      <c r="F164" s="312" t="s">
        <v>1294</v>
      </c>
      <c r="G164" s="85">
        <v>8034108891897</v>
      </c>
      <c r="H164" s="313" t="s">
        <v>8</v>
      </c>
      <c r="I164" s="314">
        <v>6.45</v>
      </c>
      <c r="J164" s="574">
        <v>0.5</v>
      </c>
      <c r="K164" s="575">
        <v>0.25</v>
      </c>
      <c r="L164" s="55">
        <v>2.4187500000000002</v>
      </c>
      <c r="M164" s="534"/>
      <c r="N164" s="56">
        <f t="shared" si="9"/>
        <v>0</v>
      </c>
      <c r="O164" s="57">
        <f t="shared" si="7"/>
        <v>0</v>
      </c>
    </row>
    <row r="165" spans="2:15" ht="18" x14ac:dyDescent="0.35">
      <c r="B165" s="97"/>
      <c r="C165" s="109" t="s">
        <v>295</v>
      </c>
      <c r="D165" s="311" t="s">
        <v>296</v>
      </c>
      <c r="E165" s="312">
        <v>6</v>
      </c>
      <c r="F165" s="312" t="s">
        <v>1294</v>
      </c>
      <c r="G165" s="85">
        <v>8034108890814</v>
      </c>
      <c r="H165" s="313" t="s">
        <v>8</v>
      </c>
      <c r="I165" s="314">
        <v>6.45</v>
      </c>
      <c r="J165" s="574">
        <v>0.5</v>
      </c>
      <c r="K165" s="575">
        <v>0.25</v>
      </c>
      <c r="L165" s="55">
        <v>2.4187500000000002</v>
      </c>
      <c r="M165" s="534"/>
      <c r="N165" s="56">
        <f t="shared" si="9"/>
        <v>0</v>
      </c>
      <c r="O165" s="57">
        <f t="shared" si="7"/>
        <v>0</v>
      </c>
    </row>
    <row r="166" spans="2:15" ht="18" x14ac:dyDescent="0.35">
      <c r="B166" s="97"/>
      <c r="C166" s="110" t="s">
        <v>297</v>
      </c>
      <c r="D166" s="311" t="s">
        <v>298</v>
      </c>
      <c r="E166" s="312">
        <v>6</v>
      </c>
      <c r="F166" s="312" t="s">
        <v>1294</v>
      </c>
      <c r="G166" s="85">
        <v>8034108890791</v>
      </c>
      <c r="H166" s="313" t="s">
        <v>8</v>
      </c>
      <c r="I166" s="314">
        <v>6.45</v>
      </c>
      <c r="J166" s="574">
        <v>0.5</v>
      </c>
      <c r="K166" s="575">
        <v>0.25</v>
      </c>
      <c r="L166" s="55">
        <v>2.4187500000000002</v>
      </c>
      <c r="M166" s="534"/>
      <c r="N166" s="56">
        <f t="shared" si="9"/>
        <v>0</v>
      </c>
      <c r="O166" s="57">
        <f t="shared" si="7"/>
        <v>0</v>
      </c>
    </row>
    <row r="167" spans="2:15" ht="18" x14ac:dyDescent="0.35">
      <c r="B167" s="97"/>
      <c r="C167" s="111" t="s">
        <v>299</v>
      </c>
      <c r="D167" s="525" t="s">
        <v>300</v>
      </c>
      <c r="E167" s="32">
        <v>6</v>
      </c>
      <c r="F167" s="495">
        <v>656952</v>
      </c>
      <c r="G167" s="61">
        <v>8034108890838</v>
      </c>
      <c r="H167" s="62" t="s">
        <v>8</v>
      </c>
      <c r="I167" s="63">
        <v>6.45</v>
      </c>
      <c r="J167" s="576">
        <v>0.5</v>
      </c>
      <c r="K167" s="575">
        <v>0.25</v>
      </c>
      <c r="L167" s="64">
        <v>2.4187500000000002</v>
      </c>
      <c r="M167" s="536"/>
      <c r="N167" s="65">
        <f t="shared" si="9"/>
        <v>0</v>
      </c>
      <c r="O167" s="66">
        <f t="shared" si="7"/>
        <v>0</v>
      </c>
    </row>
    <row r="168" spans="2:15" ht="18" x14ac:dyDescent="0.35">
      <c r="B168" s="97"/>
      <c r="C168" s="112" t="s">
        <v>301</v>
      </c>
      <c r="D168" s="311" t="s">
        <v>302</v>
      </c>
      <c r="E168" s="312">
        <v>6</v>
      </c>
      <c r="F168" s="312" t="s">
        <v>1294</v>
      </c>
      <c r="G168" s="85">
        <v>8034108890821</v>
      </c>
      <c r="H168" s="313" t="s">
        <v>8</v>
      </c>
      <c r="I168" s="314">
        <v>6.45</v>
      </c>
      <c r="J168" s="574">
        <v>0.5</v>
      </c>
      <c r="K168" s="575">
        <v>0.25</v>
      </c>
      <c r="L168" s="55">
        <v>2.4187500000000002</v>
      </c>
      <c r="M168" s="534"/>
      <c r="N168" s="56">
        <f t="shared" si="9"/>
        <v>0</v>
      </c>
      <c r="O168" s="57">
        <f t="shared" si="7"/>
        <v>0</v>
      </c>
    </row>
    <row r="169" spans="2:15" ht="18" x14ac:dyDescent="0.35">
      <c r="B169" s="97"/>
      <c r="C169" s="113" t="s">
        <v>303</v>
      </c>
      <c r="D169" s="311" t="s">
        <v>304</v>
      </c>
      <c r="E169" s="312">
        <v>6</v>
      </c>
      <c r="F169" s="312" t="s">
        <v>1294</v>
      </c>
      <c r="G169" s="85">
        <v>8034108892801</v>
      </c>
      <c r="H169" s="313" t="s">
        <v>8</v>
      </c>
      <c r="I169" s="314">
        <v>6.45</v>
      </c>
      <c r="J169" s="574">
        <v>0.5</v>
      </c>
      <c r="K169" s="575">
        <v>0.25</v>
      </c>
      <c r="L169" s="55">
        <v>2.4187500000000002</v>
      </c>
      <c r="M169" s="534"/>
      <c r="N169" s="56">
        <f t="shared" si="9"/>
        <v>0</v>
      </c>
      <c r="O169" s="57">
        <f t="shared" si="7"/>
        <v>0</v>
      </c>
    </row>
    <row r="170" spans="2:15" ht="18" x14ac:dyDescent="0.35">
      <c r="B170" s="97"/>
      <c r="C170" s="114" t="s">
        <v>305</v>
      </c>
      <c r="D170" s="311" t="s">
        <v>306</v>
      </c>
      <c r="E170" s="312">
        <v>6</v>
      </c>
      <c r="F170" s="312" t="s">
        <v>1294</v>
      </c>
      <c r="G170" s="85">
        <v>8050038872485</v>
      </c>
      <c r="H170" s="313" t="s">
        <v>8</v>
      </c>
      <c r="I170" s="314">
        <v>6.45</v>
      </c>
      <c r="J170" s="574">
        <v>0.5</v>
      </c>
      <c r="K170" s="575">
        <v>0.25</v>
      </c>
      <c r="L170" s="55">
        <v>2.4187500000000002</v>
      </c>
      <c r="M170" s="534"/>
      <c r="N170" s="56">
        <f t="shared" si="9"/>
        <v>0</v>
      </c>
      <c r="O170" s="57">
        <f t="shared" si="7"/>
        <v>0</v>
      </c>
    </row>
    <row r="171" spans="2:15" ht="18" x14ac:dyDescent="0.35">
      <c r="B171" s="97"/>
      <c r="C171" s="115" t="s">
        <v>307</v>
      </c>
      <c r="D171" s="315" t="s">
        <v>308</v>
      </c>
      <c r="E171" s="312">
        <v>6</v>
      </c>
      <c r="F171" s="312" t="s">
        <v>1294</v>
      </c>
      <c r="G171" s="85">
        <v>8034108895666</v>
      </c>
      <c r="H171" s="313" t="s">
        <v>8</v>
      </c>
      <c r="I171" s="314">
        <v>6.45</v>
      </c>
      <c r="J171" s="574">
        <v>0.5</v>
      </c>
      <c r="K171" s="575">
        <v>0.25</v>
      </c>
      <c r="L171" s="55">
        <v>2.4187500000000002</v>
      </c>
      <c r="M171" s="534"/>
      <c r="N171" s="56">
        <f t="shared" si="9"/>
        <v>0</v>
      </c>
      <c r="O171" s="57">
        <f t="shared" si="7"/>
        <v>0</v>
      </c>
    </row>
    <row r="172" spans="2:15" ht="18" x14ac:dyDescent="0.35">
      <c r="B172" s="97"/>
      <c r="C172" s="116" t="s">
        <v>309</v>
      </c>
      <c r="D172" s="315" t="s">
        <v>310</v>
      </c>
      <c r="E172" s="312">
        <v>6</v>
      </c>
      <c r="F172" s="312" t="s">
        <v>1294</v>
      </c>
      <c r="G172" s="85">
        <v>8034108891873</v>
      </c>
      <c r="H172" s="313" t="s">
        <v>8</v>
      </c>
      <c r="I172" s="314">
        <v>6.45</v>
      </c>
      <c r="J172" s="574">
        <v>0.5</v>
      </c>
      <c r="K172" s="575">
        <v>0.25</v>
      </c>
      <c r="L172" s="55">
        <v>2.4187500000000002</v>
      </c>
      <c r="M172" s="534"/>
      <c r="N172" s="56">
        <f t="shared" si="9"/>
        <v>0</v>
      </c>
      <c r="O172" s="57">
        <f t="shared" si="7"/>
        <v>0</v>
      </c>
    </row>
    <row r="173" spans="2:15" ht="18" x14ac:dyDescent="0.35">
      <c r="B173" s="97"/>
      <c r="C173" s="117" t="s">
        <v>311</v>
      </c>
      <c r="D173" s="311" t="s">
        <v>312</v>
      </c>
      <c r="E173" s="312">
        <v>6</v>
      </c>
      <c r="F173" s="312" t="s">
        <v>1294</v>
      </c>
      <c r="G173" s="85">
        <v>8034108890852</v>
      </c>
      <c r="H173" s="313" t="s">
        <v>8</v>
      </c>
      <c r="I173" s="314">
        <v>6.45</v>
      </c>
      <c r="J173" s="574">
        <v>0.5</v>
      </c>
      <c r="K173" s="575">
        <v>0.25</v>
      </c>
      <c r="L173" s="55">
        <v>2.4187500000000002</v>
      </c>
      <c r="M173" s="534"/>
      <c r="N173" s="56">
        <f t="shared" si="9"/>
        <v>0</v>
      </c>
      <c r="O173" s="57">
        <f t="shared" si="7"/>
        <v>0</v>
      </c>
    </row>
    <row r="174" spans="2:15" ht="18" x14ac:dyDescent="0.35">
      <c r="B174" s="97"/>
      <c r="C174" s="118" t="s">
        <v>313</v>
      </c>
      <c r="D174" s="525" t="s">
        <v>314</v>
      </c>
      <c r="E174" s="32">
        <v>6</v>
      </c>
      <c r="F174" s="495">
        <v>660722</v>
      </c>
      <c r="G174" s="61">
        <v>8034108890869</v>
      </c>
      <c r="H174" s="62" t="s">
        <v>8</v>
      </c>
      <c r="I174" s="63">
        <v>6.45</v>
      </c>
      <c r="J174" s="576">
        <v>0.5</v>
      </c>
      <c r="K174" s="575">
        <v>0.25</v>
      </c>
      <c r="L174" s="64">
        <v>2.4187500000000002</v>
      </c>
      <c r="M174" s="536"/>
      <c r="N174" s="65">
        <f t="shared" si="9"/>
        <v>0</v>
      </c>
      <c r="O174" s="66">
        <f t="shared" si="7"/>
        <v>0</v>
      </c>
    </row>
    <row r="175" spans="2:15" ht="18" x14ac:dyDescent="0.35">
      <c r="B175" s="97"/>
      <c r="C175" s="119" t="s">
        <v>315</v>
      </c>
      <c r="D175" s="315" t="s">
        <v>316</v>
      </c>
      <c r="E175" s="312">
        <v>6</v>
      </c>
      <c r="F175" s="312" t="s">
        <v>1294</v>
      </c>
      <c r="G175" s="85">
        <v>8034108891880</v>
      </c>
      <c r="H175" s="313" t="s">
        <v>8</v>
      </c>
      <c r="I175" s="314">
        <v>6.45</v>
      </c>
      <c r="J175" s="574">
        <v>0.5</v>
      </c>
      <c r="K175" s="575">
        <v>0.25</v>
      </c>
      <c r="L175" s="55">
        <v>2.4187500000000002</v>
      </c>
      <c r="M175" s="534"/>
      <c r="N175" s="56">
        <f t="shared" si="9"/>
        <v>0</v>
      </c>
      <c r="O175" s="57">
        <f t="shared" si="7"/>
        <v>0</v>
      </c>
    </row>
    <row r="176" spans="2:15" ht="18" x14ac:dyDescent="0.35">
      <c r="B176" s="97"/>
      <c r="C176" s="120" t="s">
        <v>317</v>
      </c>
      <c r="D176" s="311" t="s">
        <v>318</v>
      </c>
      <c r="E176" s="312">
        <v>6</v>
      </c>
      <c r="F176" s="312" t="s">
        <v>1294</v>
      </c>
      <c r="G176" s="85">
        <v>8034108890685</v>
      </c>
      <c r="H176" s="313" t="s">
        <v>8</v>
      </c>
      <c r="I176" s="314">
        <v>6.45</v>
      </c>
      <c r="J176" s="574">
        <v>0.5</v>
      </c>
      <c r="K176" s="575">
        <v>0.25</v>
      </c>
      <c r="L176" s="55">
        <v>2.4187500000000002</v>
      </c>
      <c r="M176" s="534"/>
      <c r="N176" s="56">
        <f t="shared" si="9"/>
        <v>0</v>
      </c>
      <c r="O176" s="57">
        <f t="shared" si="7"/>
        <v>0</v>
      </c>
    </row>
    <row r="177" spans="2:15" ht="18" x14ac:dyDescent="0.35">
      <c r="B177" s="97"/>
      <c r="C177" s="121" t="s">
        <v>319</v>
      </c>
      <c r="D177" s="311" t="s">
        <v>320</v>
      </c>
      <c r="E177" s="312">
        <v>6</v>
      </c>
      <c r="F177" s="312" t="s">
        <v>1294</v>
      </c>
      <c r="G177" s="85">
        <v>8034108890647</v>
      </c>
      <c r="H177" s="313" t="s">
        <v>8</v>
      </c>
      <c r="I177" s="314">
        <v>6.45</v>
      </c>
      <c r="J177" s="574">
        <v>0.5</v>
      </c>
      <c r="K177" s="575">
        <v>0.25</v>
      </c>
      <c r="L177" s="55">
        <v>2.4187500000000002</v>
      </c>
      <c r="M177" s="534"/>
      <c r="N177" s="56">
        <f t="shared" si="9"/>
        <v>0</v>
      </c>
      <c r="O177" s="57">
        <f t="shared" si="7"/>
        <v>0</v>
      </c>
    </row>
    <row r="178" spans="2:15" ht="18" x14ac:dyDescent="0.35">
      <c r="B178" s="97"/>
      <c r="C178" s="122" t="s">
        <v>321</v>
      </c>
      <c r="D178" s="311" t="s">
        <v>322</v>
      </c>
      <c r="E178" s="312">
        <v>6</v>
      </c>
      <c r="F178" s="312" t="s">
        <v>1294</v>
      </c>
      <c r="G178" s="85">
        <v>8034108890654</v>
      </c>
      <c r="H178" s="313" t="s">
        <v>8</v>
      </c>
      <c r="I178" s="314">
        <v>6.45</v>
      </c>
      <c r="J178" s="574">
        <v>0.5</v>
      </c>
      <c r="K178" s="575">
        <v>0.25</v>
      </c>
      <c r="L178" s="55">
        <v>2.4187500000000002</v>
      </c>
      <c r="M178" s="534"/>
      <c r="N178" s="56">
        <f t="shared" si="9"/>
        <v>0</v>
      </c>
      <c r="O178" s="57">
        <f t="shared" si="7"/>
        <v>0</v>
      </c>
    </row>
    <row r="179" spans="2:15" ht="18" x14ac:dyDescent="0.35">
      <c r="B179" s="97"/>
      <c r="C179" s="123" t="s">
        <v>323</v>
      </c>
      <c r="D179" s="525" t="s">
        <v>324</v>
      </c>
      <c r="E179" s="32">
        <v>6</v>
      </c>
      <c r="F179" s="495">
        <v>660718</v>
      </c>
      <c r="G179" s="61">
        <v>8034108890876</v>
      </c>
      <c r="H179" s="62" t="s">
        <v>8</v>
      </c>
      <c r="I179" s="63">
        <v>6.45</v>
      </c>
      <c r="J179" s="576">
        <v>0.5</v>
      </c>
      <c r="K179" s="575">
        <v>0.25</v>
      </c>
      <c r="L179" s="64">
        <v>2.4187500000000002</v>
      </c>
      <c r="M179" s="536"/>
      <c r="N179" s="65">
        <f t="shared" si="9"/>
        <v>0</v>
      </c>
      <c r="O179" s="66">
        <f t="shared" si="7"/>
        <v>0</v>
      </c>
    </row>
    <row r="180" spans="2:15" ht="18" x14ac:dyDescent="0.35">
      <c r="B180" s="97"/>
      <c r="C180" s="124" t="s">
        <v>325</v>
      </c>
      <c r="D180" s="311" t="s">
        <v>326</v>
      </c>
      <c r="E180" s="312">
        <v>6</v>
      </c>
      <c r="F180" s="312" t="s">
        <v>1294</v>
      </c>
      <c r="G180" s="85">
        <v>8034108890661</v>
      </c>
      <c r="H180" s="313" t="s">
        <v>8</v>
      </c>
      <c r="I180" s="314">
        <v>6.45</v>
      </c>
      <c r="J180" s="574">
        <v>0.5</v>
      </c>
      <c r="K180" s="575">
        <v>0.25</v>
      </c>
      <c r="L180" s="55">
        <v>2.4187500000000002</v>
      </c>
      <c r="M180" s="534"/>
      <c r="N180" s="56">
        <f t="shared" si="9"/>
        <v>0</v>
      </c>
      <c r="O180" s="57">
        <f t="shared" si="7"/>
        <v>0</v>
      </c>
    </row>
    <row r="181" spans="2:15" ht="18" x14ac:dyDescent="0.35">
      <c r="B181" s="97"/>
      <c r="C181" s="125" t="s">
        <v>327</v>
      </c>
      <c r="D181" s="311" t="s">
        <v>328</v>
      </c>
      <c r="E181" s="312">
        <v>6</v>
      </c>
      <c r="F181" s="312" t="s">
        <v>1294</v>
      </c>
      <c r="G181" s="85">
        <v>8034108890678</v>
      </c>
      <c r="H181" s="313" t="s">
        <v>8</v>
      </c>
      <c r="I181" s="314">
        <v>6.45</v>
      </c>
      <c r="J181" s="574">
        <v>0.5</v>
      </c>
      <c r="K181" s="575">
        <v>0.25</v>
      </c>
      <c r="L181" s="55">
        <v>2.4187500000000002</v>
      </c>
      <c r="M181" s="534"/>
      <c r="N181" s="56">
        <f t="shared" si="9"/>
        <v>0</v>
      </c>
      <c r="O181" s="57">
        <f t="shared" si="7"/>
        <v>0</v>
      </c>
    </row>
    <row r="182" spans="2:15" ht="18" x14ac:dyDescent="0.35">
      <c r="B182" s="97"/>
      <c r="C182" s="126" t="s">
        <v>329</v>
      </c>
      <c r="D182" s="315" t="s">
        <v>330</v>
      </c>
      <c r="E182" s="312">
        <v>6</v>
      </c>
      <c r="F182" s="312" t="s">
        <v>1294</v>
      </c>
      <c r="G182" s="85">
        <v>8034108892818</v>
      </c>
      <c r="H182" s="313" t="s">
        <v>8</v>
      </c>
      <c r="I182" s="314">
        <v>6.45</v>
      </c>
      <c r="J182" s="574">
        <v>0.5</v>
      </c>
      <c r="K182" s="575">
        <v>0.25</v>
      </c>
      <c r="L182" s="55">
        <v>2.4187500000000002</v>
      </c>
      <c r="M182" s="534"/>
      <c r="N182" s="56">
        <f t="shared" si="9"/>
        <v>0</v>
      </c>
      <c r="O182" s="57">
        <f t="shared" si="7"/>
        <v>0</v>
      </c>
    </row>
    <row r="183" spans="2:15" ht="18" x14ac:dyDescent="0.35">
      <c r="B183" s="97"/>
      <c r="C183" s="127" t="s">
        <v>331</v>
      </c>
      <c r="D183" s="315" t="s">
        <v>332</v>
      </c>
      <c r="E183" s="312">
        <v>6</v>
      </c>
      <c r="F183" s="312" t="s">
        <v>1294</v>
      </c>
      <c r="G183" s="85">
        <v>8034108891903</v>
      </c>
      <c r="H183" s="313" t="s">
        <v>8</v>
      </c>
      <c r="I183" s="314">
        <v>6.45</v>
      </c>
      <c r="J183" s="574">
        <v>0.5</v>
      </c>
      <c r="K183" s="575">
        <v>0.25</v>
      </c>
      <c r="L183" s="55">
        <v>2.4187500000000002</v>
      </c>
      <c r="M183" s="534"/>
      <c r="N183" s="56">
        <f t="shared" si="9"/>
        <v>0</v>
      </c>
      <c r="O183" s="57">
        <f t="shared" si="7"/>
        <v>0</v>
      </c>
    </row>
    <row r="184" spans="2:15" ht="18" x14ac:dyDescent="0.35">
      <c r="B184" s="97"/>
      <c r="C184" s="128" t="s">
        <v>333</v>
      </c>
      <c r="D184" s="315" t="s">
        <v>334</v>
      </c>
      <c r="E184" s="312">
        <v>6</v>
      </c>
      <c r="F184" s="312" t="s">
        <v>1294</v>
      </c>
      <c r="G184" s="85">
        <v>8034108892825</v>
      </c>
      <c r="H184" s="313" t="s">
        <v>8</v>
      </c>
      <c r="I184" s="314">
        <v>6.45</v>
      </c>
      <c r="J184" s="574">
        <v>0.5</v>
      </c>
      <c r="K184" s="575">
        <v>0.25</v>
      </c>
      <c r="L184" s="55">
        <v>2.4187500000000002</v>
      </c>
      <c r="M184" s="534"/>
      <c r="N184" s="56">
        <f t="shared" si="9"/>
        <v>0</v>
      </c>
      <c r="O184" s="57">
        <f t="shared" si="7"/>
        <v>0</v>
      </c>
    </row>
    <row r="185" spans="2:15" ht="18" x14ac:dyDescent="0.35">
      <c r="B185" s="97"/>
      <c r="C185" s="129" t="s">
        <v>335</v>
      </c>
      <c r="D185" s="311" t="s">
        <v>336</v>
      </c>
      <c r="E185" s="312">
        <v>6</v>
      </c>
      <c r="F185" s="312" t="s">
        <v>1294</v>
      </c>
      <c r="G185" s="85">
        <v>8034108890883</v>
      </c>
      <c r="H185" s="313" t="s">
        <v>8</v>
      </c>
      <c r="I185" s="314">
        <v>6.45</v>
      </c>
      <c r="J185" s="574">
        <v>0.5</v>
      </c>
      <c r="K185" s="575">
        <v>0.25</v>
      </c>
      <c r="L185" s="55">
        <v>2.4187500000000002</v>
      </c>
      <c r="M185" s="534"/>
      <c r="N185" s="56">
        <f t="shared" si="9"/>
        <v>0</v>
      </c>
      <c r="O185" s="57">
        <f t="shared" si="7"/>
        <v>0</v>
      </c>
    </row>
    <row r="186" spans="2:15" ht="18" x14ac:dyDescent="0.35">
      <c r="B186" s="97"/>
      <c r="C186" s="130" t="s">
        <v>337</v>
      </c>
      <c r="D186" s="311" t="s">
        <v>338</v>
      </c>
      <c r="E186" s="312">
        <v>6</v>
      </c>
      <c r="F186" s="312" t="s">
        <v>1294</v>
      </c>
      <c r="G186" s="85">
        <v>8034108890692</v>
      </c>
      <c r="H186" s="313" t="s">
        <v>8</v>
      </c>
      <c r="I186" s="314">
        <v>6.45</v>
      </c>
      <c r="J186" s="574">
        <v>0.5</v>
      </c>
      <c r="K186" s="575">
        <v>0.25</v>
      </c>
      <c r="L186" s="55">
        <v>2.4187500000000002</v>
      </c>
      <c r="M186" s="534"/>
      <c r="N186" s="56">
        <f t="shared" si="9"/>
        <v>0</v>
      </c>
      <c r="O186" s="57">
        <f t="shared" si="7"/>
        <v>0</v>
      </c>
    </row>
    <row r="187" spans="2:15" ht="18" x14ac:dyDescent="0.35">
      <c r="B187" s="97"/>
      <c r="C187" s="131" t="s">
        <v>339</v>
      </c>
      <c r="D187" s="311" t="s">
        <v>340</v>
      </c>
      <c r="E187" s="312">
        <v>6</v>
      </c>
      <c r="F187" s="312" t="s">
        <v>1294</v>
      </c>
      <c r="G187" s="85">
        <v>8034108890890</v>
      </c>
      <c r="H187" s="313" t="s">
        <v>8</v>
      </c>
      <c r="I187" s="314">
        <v>6.45</v>
      </c>
      <c r="J187" s="574">
        <v>0.5</v>
      </c>
      <c r="K187" s="575">
        <v>0.25</v>
      </c>
      <c r="L187" s="55">
        <v>2.4187500000000002</v>
      </c>
      <c r="M187" s="534"/>
      <c r="N187" s="56">
        <f t="shared" si="9"/>
        <v>0</v>
      </c>
      <c r="O187" s="57">
        <f t="shared" si="7"/>
        <v>0</v>
      </c>
    </row>
    <row r="188" spans="2:15" ht="18" x14ac:dyDescent="0.35">
      <c r="B188" s="97"/>
      <c r="C188" s="132" t="s">
        <v>341</v>
      </c>
      <c r="D188" s="311" t="s">
        <v>342</v>
      </c>
      <c r="E188" s="312">
        <v>6</v>
      </c>
      <c r="F188" s="312" t="s">
        <v>1294</v>
      </c>
      <c r="G188" s="85">
        <v>8034108890906</v>
      </c>
      <c r="H188" s="313" t="s">
        <v>8</v>
      </c>
      <c r="I188" s="314">
        <v>6.45</v>
      </c>
      <c r="J188" s="574">
        <v>0.5</v>
      </c>
      <c r="K188" s="575">
        <v>0.25</v>
      </c>
      <c r="L188" s="55">
        <v>2.4187500000000002</v>
      </c>
      <c r="M188" s="534"/>
      <c r="N188" s="56">
        <f t="shared" ref="N188:N219" si="10">E188*M188</f>
        <v>0</v>
      </c>
      <c r="O188" s="57">
        <f t="shared" si="7"/>
        <v>0</v>
      </c>
    </row>
    <row r="189" spans="2:15" ht="18" x14ac:dyDescent="0.35">
      <c r="B189" s="97"/>
      <c r="C189" s="133" t="s">
        <v>343</v>
      </c>
      <c r="D189" s="315" t="s">
        <v>344</v>
      </c>
      <c r="E189" s="312">
        <v>6</v>
      </c>
      <c r="F189" s="312" t="s">
        <v>1294</v>
      </c>
      <c r="G189" s="85">
        <v>8034108891910</v>
      </c>
      <c r="H189" s="313" t="s">
        <v>8</v>
      </c>
      <c r="I189" s="314">
        <v>6.45</v>
      </c>
      <c r="J189" s="574">
        <v>0.5</v>
      </c>
      <c r="K189" s="575">
        <v>0.25</v>
      </c>
      <c r="L189" s="55">
        <v>2.4187500000000002</v>
      </c>
      <c r="M189" s="534"/>
      <c r="N189" s="56">
        <f t="shared" si="10"/>
        <v>0</v>
      </c>
      <c r="O189" s="57">
        <f t="shared" si="7"/>
        <v>0</v>
      </c>
    </row>
    <row r="190" spans="2:15" ht="18" x14ac:dyDescent="0.35">
      <c r="B190" s="97"/>
      <c r="C190" s="134" t="s">
        <v>345</v>
      </c>
      <c r="D190" s="311" t="s">
        <v>346</v>
      </c>
      <c r="E190" s="312">
        <v>6</v>
      </c>
      <c r="F190" s="312" t="s">
        <v>1294</v>
      </c>
      <c r="G190" s="85">
        <v>8034108892832</v>
      </c>
      <c r="H190" s="313" t="s">
        <v>8</v>
      </c>
      <c r="I190" s="314">
        <v>6.45</v>
      </c>
      <c r="J190" s="574">
        <v>0.5</v>
      </c>
      <c r="K190" s="575">
        <v>0.25</v>
      </c>
      <c r="L190" s="55">
        <v>2.4187500000000002</v>
      </c>
      <c r="M190" s="534"/>
      <c r="N190" s="56">
        <f t="shared" si="10"/>
        <v>0</v>
      </c>
      <c r="O190" s="57">
        <f t="shared" si="7"/>
        <v>0</v>
      </c>
    </row>
    <row r="191" spans="2:15" ht="18" x14ac:dyDescent="0.35">
      <c r="B191" s="97"/>
      <c r="C191" s="135" t="s">
        <v>347</v>
      </c>
      <c r="D191" s="311" t="s">
        <v>348</v>
      </c>
      <c r="E191" s="312">
        <v>6</v>
      </c>
      <c r="F191" s="312" t="s">
        <v>1294</v>
      </c>
      <c r="G191" s="85">
        <v>8034108890913</v>
      </c>
      <c r="H191" s="313" t="s">
        <v>8</v>
      </c>
      <c r="I191" s="314">
        <v>6.45</v>
      </c>
      <c r="J191" s="574">
        <v>0.5</v>
      </c>
      <c r="K191" s="575">
        <v>0.25</v>
      </c>
      <c r="L191" s="55">
        <v>2.4187500000000002</v>
      </c>
      <c r="M191" s="534"/>
      <c r="N191" s="56">
        <f t="shared" si="10"/>
        <v>0</v>
      </c>
      <c r="O191" s="57">
        <f t="shared" si="7"/>
        <v>0</v>
      </c>
    </row>
    <row r="192" spans="2:15" ht="18" x14ac:dyDescent="0.35">
      <c r="B192" s="97"/>
      <c r="C192" s="136" t="s">
        <v>349</v>
      </c>
      <c r="D192" s="311" t="s">
        <v>350</v>
      </c>
      <c r="E192" s="312">
        <v>6</v>
      </c>
      <c r="F192" s="312" t="s">
        <v>1294</v>
      </c>
      <c r="G192" s="85">
        <v>8034108890722</v>
      </c>
      <c r="H192" s="313" t="s">
        <v>8</v>
      </c>
      <c r="I192" s="314">
        <v>6.45</v>
      </c>
      <c r="J192" s="574">
        <v>0.5</v>
      </c>
      <c r="K192" s="575">
        <v>0.25</v>
      </c>
      <c r="L192" s="55">
        <v>2.4187500000000002</v>
      </c>
      <c r="M192" s="534"/>
      <c r="N192" s="56">
        <f t="shared" si="10"/>
        <v>0</v>
      </c>
      <c r="O192" s="57">
        <f t="shared" si="7"/>
        <v>0</v>
      </c>
    </row>
    <row r="193" spans="2:15" ht="18" x14ac:dyDescent="0.35">
      <c r="B193" s="97"/>
      <c r="C193" s="137" t="s">
        <v>351</v>
      </c>
      <c r="D193" s="311" t="s">
        <v>352</v>
      </c>
      <c r="E193" s="312">
        <v>6</v>
      </c>
      <c r="F193" s="312" t="s">
        <v>1294</v>
      </c>
      <c r="G193" s="85">
        <v>8034108896090</v>
      </c>
      <c r="H193" s="313" t="s">
        <v>8</v>
      </c>
      <c r="I193" s="314">
        <v>6.45</v>
      </c>
      <c r="J193" s="574">
        <v>0.5</v>
      </c>
      <c r="K193" s="575">
        <v>0.25</v>
      </c>
      <c r="L193" s="55">
        <v>2.4187500000000002</v>
      </c>
      <c r="M193" s="534"/>
      <c r="N193" s="56">
        <f t="shared" si="10"/>
        <v>0</v>
      </c>
      <c r="O193" s="57">
        <f t="shared" si="7"/>
        <v>0</v>
      </c>
    </row>
    <row r="194" spans="2:15" ht="18" x14ac:dyDescent="0.35">
      <c r="B194" s="97"/>
      <c r="C194" s="138" t="s">
        <v>353</v>
      </c>
      <c r="D194" s="311" t="s">
        <v>354</v>
      </c>
      <c r="E194" s="312">
        <v>6</v>
      </c>
      <c r="F194" s="312" t="s">
        <v>1294</v>
      </c>
      <c r="G194" s="85">
        <v>8050038872508</v>
      </c>
      <c r="H194" s="313" t="s">
        <v>8</v>
      </c>
      <c r="I194" s="314">
        <v>6.45</v>
      </c>
      <c r="J194" s="574">
        <v>0.5</v>
      </c>
      <c r="K194" s="575">
        <v>0.25</v>
      </c>
      <c r="L194" s="55">
        <v>2.4187500000000002</v>
      </c>
      <c r="M194" s="534"/>
      <c r="N194" s="56">
        <f t="shared" si="10"/>
        <v>0</v>
      </c>
      <c r="O194" s="57">
        <f t="shared" si="7"/>
        <v>0</v>
      </c>
    </row>
    <row r="195" spans="2:15" ht="18" x14ac:dyDescent="0.35">
      <c r="B195" s="97"/>
      <c r="C195" s="139" t="s">
        <v>355</v>
      </c>
      <c r="D195" s="525" t="s">
        <v>356</v>
      </c>
      <c r="E195" s="32">
        <v>6</v>
      </c>
      <c r="F195" s="495">
        <v>656951</v>
      </c>
      <c r="G195" s="61">
        <v>8034108890920</v>
      </c>
      <c r="H195" s="62" t="s">
        <v>8</v>
      </c>
      <c r="I195" s="63">
        <v>6.45</v>
      </c>
      <c r="J195" s="576">
        <v>0.5</v>
      </c>
      <c r="K195" s="575">
        <v>0.25</v>
      </c>
      <c r="L195" s="64">
        <v>2.4187500000000002</v>
      </c>
      <c r="M195" s="536"/>
      <c r="N195" s="65">
        <f t="shared" si="10"/>
        <v>0</v>
      </c>
      <c r="O195" s="66">
        <f t="shared" si="7"/>
        <v>0</v>
      </c>
    </row>
    <row r="196" spans="2:15" ht="18" x14ac:dyDescent="0.35">
      <c r="B196" s="97"/>
      <c r="C196" s="139" t="s">
        <v>357</v>
      </c>
      <c r="D196" s="311" t="s">
        <v>358</v>
      </c>
      <c r="E196" s="312">
        <v>6</v>
      </c>
      <c r="F196" s="312" t="s">
        <v>1294</v>
      </c>
      <c r="G196" s="85">
        <v>8034108899107</v>
      </c>
      <c r="H196" s="313" t="s">
        <v>8</v>
      </c>
      <c r="I196" s="314">
        <v>6.45</v>
      </c>
      <c r="J196" s="574">
        <v>0.5</v>
      </c>
      <c r="K196" s="575">
        <v>0.25</v>
      </c>
      <c r="L196" s="55">
        <v>2.4187500000000002</v>
      </c>
      <c r="M196" s="534"/>
      <c r="N196" s="56">
        <f t="shared" si="10"/>
        <v>0</v>
      </c>
      <c r="O196" s="57">
        <f t="shared" si="7"/>
        <v>0</v>
      </c>
    </row>
    <row r="197" spans="2:15" ht="18" x14ac:dyDescent="0.35">
      <c r="B197" s="97"/>
      <c r="C197" s="140" t="s">
        <v>359</v>
      </c>
      <c r="D197" s="311" t="s">
        <v>360</v>
      </c>
      <c r="E197" s="312">
        <v>6</v>
      </c>
      <c r="F197" s="312" t="s">
        <v>1294</v>
      </c>
      <c r="G197" s="85">
        <v>8034108892849</v>
      </c>
      <c r="H197" s="313" t="s">
        <v>8</v>
      </c>
      <c r="I197" s="314">
        <v>6.45</v>
      </c>
      <c r="J197" s="574">
        <v>0.5</v>
      </c>
      <c r="K197" s="575">
        <v>0.25</v>
      </c>
      <c r="L197" s="55">
        <v>2.4187500000000002</v>
      </c>
      <c r="M197" s="534"/>
      <c r="N197" s="56">
        <f t="shared" si="10"/>
        <v>0</v>
      </c>
      <c r="O197" s="57">
        <f t="shared" si="7"/>
        <v>0</v>
      </c>
    </row>
    <row r="198" spans="2:15" ht="18" x14ac:dyDescent="0.35">
      <c r="B198" s="97"/>
      <c r="C198" s="141" t="s">
        <v>361</v>
      </c>
      <c r="D198" s="525" t="s">
        <v>362</v>
      </c>
      <c r="E198" s="32">
        <v>6</v>
      </c>
      <c r="F198" s="495">
        <v>660719</v>
      </c>
      <c r="G198" s="61">
        <v>8034108890937</v>
      </c>
      <c r="H198" s="62" t="s">
        <v>8</v>
      </c>
      <c r="I198" s="63">
        <v>6.45</v>
      </c>
      <c r="J198" s="576">
        <v>0.5</v>
      </c>
      <c r="K198" s="575">
        <v>0.25</v>
      </c>
      <c r="L198" s="64">
        <v>2.4187500000000002</v>
      </c>
      <c r="M198" s="536"/>
      <c r="N198" s="65">
        <f t="shared" si="10"/>
        <v>0</v>
      </c>
      <c r="O198" s="66">
        <f t="shared" si="7"/>
        <v>0</v>
      </c>
    </row>
    <row r="199" spans="2:15" ht="18" x14ac:dyDescent="0.35">
      <c r="B199" s="97"/>
      <c r="C199" s="142" t="s">
        <v>363</v>
      </c>
      <c r="D199" s="311" t="s">
        <v>364</v>
      </c>
      <c r="E199" s="312">
        <v>6</v>
      </c>
      <c r="F199" s="312" t="s">
        <v>1294</v>
      </c>
      <c r="G199" s="85">
        <v>8034108890708</v>
      </c>
      <c r="H199" s="313" t="s">
        <v>8</v>
      </c>
      <c r="I199" s="314">
        <v>6.45</v>
      </c>
      <c r="J199" s="574">
        <v>0.5</v>
      </c>
      <c r="K199" s="575">
        <v>0.25</v>
      </c>
      <c r="L199" s="55">
        <v>2.4187500000000002</v>
      </c>
      <c r="M199" s="534"/>
      <c r="N199" s="56">
        <f t="shared" si="10"/>
        <v>0</v>
      </c>
      <c r="O199" s="57">
        <f t="shared" si="7"/>
        <v>0</v>
      </c>
    </row>
    <row r="200" spans="2:15" ht="18" x14ac:dyDescent="0.35">
      <c r="B200" s="97"/>
      <c r="C200" s="143" t="s">
        <v>365</v>
      </c>
      <c r="D200" s="311" t="s">
        <v>366</v>
      </c>
      <c r="E200" s="312">
        <v>6</v>
      </c>
      <c r="F200" s="312" t="s">
        <v>1294</v>
      </c>
      <c r="G200" s="85">
        <v>8034108890944</v>
      </c>
      <c r="H200" s="313" t="s">
        <v>8</v>
      </c>
      <c r="I200" s="314">
        <v>6.45</v>
      </c>
      <c r="J200" s="574">
        <v>0.5</v>
      </c>
      <c r="K200" s="575">
        <v>0.25</v>
      </c>
      <c r="L200" s="55">
        <v>2.4187500000000002</v>
      </c>
      <c r="M200" s="534"/>
      <c r="N200" s="56">
        <f t="shared" si="10"/>
        <v>0</v>
      </c>
      <c r="O200" s="57">
        <f t="shared" si="7"/>
        <v>0</v>
      </c>
    </row>
    <row r="201" spans="2:15" ht="18" x14ac:dyDescent="0.35">
      <c r="B201" s="97"/>
      <c r="C201" s="144" t="s">
        <v>367</v>
      </c>
      <c r="D201" s="311" t="s">
        <v>368</v>
      </c>
      <c r="E201" s="312">
        <v>6</v>
      </c>
      <c r="F201" s="312" t="s">
        <v>1294</v>
      </c>
      <c r="G201" s="85">
        <v>8034108890739</v>
      </c>
      <c r="H201" s="313" t="s">
        <v>8</v>
      </c>
      <c r="I201" s="314">
        <v>6.45</v>
      </c>
      <c r="J201" s="574">
        <v>0.5</v>
      </c>
      <c r="K201" s="575">
        <v>0.25</v>
      </c>
      <c r="L201" s="55">
        <v>2.4187500000000002</v>
      </c>
      <c r="M201" s="534"/>
      <c r="N201" s="56">
        <f t="shared" si="10"/>
        <v>0</v>
      </c>
      <c r="O201" s="57">
        <f t="shared" si="7"/>
        <v>0</v>
      </c>
    </row>
    <row r="202" spans="2:15" ht="18" x14ac:dyDescent="0.35">
      <c r="B202" s="97"/>
      <c r="C202" s="145" t="s">
        <v>369</v>
      </c>
      <c r="D202" s="311" t="s">
        <v>370</v>
      </c>
      <c r="E202" s="312">
        <v>6</v>
      </c>
      <c r="F202" s="312" t="s">
        <v>1294</v>
      </c>
      <c r="G202" s="85">
        <v>8034108896106</v>
      </c>
      <c r="H202" s="313" t="s">
        <v>8</v>
      </c>
      <c r="I202" s="314">
        <v>6.45</v>
      </c>
      <c r="J202" s="574">
        <v>0.5</v>
      </c>
      <c r="K202" s="575">
        <v>0.25</v>
      </c>
      <c r="L202" s="55">
        <v>2.4187500000000002</v>
      </c>
      <c r="M202" s="534"/>
      <c r="N202" s="56">
        <f t="shared" si="10"/>
        <v>0</v>
      </c>
      <c r="O202" s="57">
        <f t="shared" si="7"/>
        <v>0</v>
      </c>
    </row>
    <row r="203" spans="2:15" ht="18" x14ac:dyDescent="0.35">
      <c r="B203" s="97"/>
      <c r="C203" s="146" t="s">
        <v>371</v>
      </c>
      <c r="D203" s="315" t="s">
        <v>372</v>
      </c>
      <c r="E203" s="312">
        <v>6</v>
      </c>
      <c r="F203" s="312" t="s">
        <v>1294</v>
      </c>
      <c r="G203" s="85">
        <v>8034108891927</v>
      </c>
      <c r="H203" s="313" t="s">
        <v>8</v>
      </c>
      <c r="I203" s="314">
        <v>6.45</v>
      </c>
      <c r="J203" s="574">
        <v>0.5</v>
      </c>
      <c r="K203" s="575">
        <v>0.25</v>
      </c>
      <c r="L203" s="55">
        <v>2.4187500000000002</v>
      </c>
      <c r="M203" s="534"/>
      <c r="N203" s="56">
        <f t="shared" si="10"/>
        <v>0</v>
      </c>
      <c r="O203" s="57">
        <f t="shared" si="7"/>
        <v>0</v>
      </c>
    </row>
    <row r="204" spans="2:15" ht="18" x14ac:dyDescent="0.35">
      <c r="B204" s="97"/>
      <c r="C204" s="147" t="s">
        <v>373</v>
      </c>
      <c r="D204" s="315" t="s">
        <v>374</v>
      </c>
      <c r="E204" s="312">
        <v>6</v>
      </c>
      <c r="F204" s="312" t="s">
        <v>1294</v>
      </c>
      <c r="G204" s="85">
        <v>8050038870443</v>
      </c>
      <c r="H204" s="313" t="s">
        <v>8</v>
      </c>
      <c r="I204" s="314">
        <v>6.45</v>
      </c>
      <c r="J204" s="574">
        <v>0.5</v>
      </c>
      <c r="K204" s="575">
        <v>0.25</v>
      </c>
      <c r="L204" s="55">
        <v>2.4187500000000002</v>
      </c>
      <c r="M204" s="534"/>
      <c r="N204" s="56">
        <f t="shared" si="10"/>
        <v>0</v>
      </c>
      <c r="O204" s="57">
        <f t="shared" si="7"/>
        <v>0</v>
      </c>
    </row>
    <row r="205" spans="2:15" ht="18" x14ac:dyDescent="0.35">
      <c r="B205" s="97"/>
      <c r="C205" s="148" t="s">
        <v>375</v>
      </c>
      <c r="D205" s="311" t="s">
        <v>376</v>
      </c>
      <c r="E205" s="312">
        <v>6</v>
      </c>
      <c r="F205" s="312" t="s">
        <v>1294</v>
      </c>
      <c r="G205" s="85">
        <v>8034108891675</v>
      </c>
      <c r="H205" s="313" t="s">
        <v>8</v>
      </c>
      <c r="I205" s="314">
        <v>6.45</v>
      </c>
      <c r="J205" s="574">
        <v>0.5</v>
      </c>
      <c r="K205" s="575">
        <v>0.25</v>
      </c>
      <c r="L205" s="55">
        <v>2.4187500000000002</v>
      </c>
      <c r="M205" s="534"/>
      <c r="N205" s="56">
        <f t="shared" si="10"/>
        <v>0</v>
      </c>
      <c r="O205" s="57">
        <f t="shared" si="7"/>
        <v>0</v>
      </c>
    </row>
    <row r="206" spans="2:15" ht="18" x14ac:dyDescent="0.35">
      <c r="B206" s="97"/>
      <c r="C206" s="149" t="s">
        <v>377</v>
      </c>
      <c r="D206" s="311" t="s">
        <v>378</v>
      </c>
      <c r="E206" s="312">
        <v>6</v>
      </c>
      <c r="F206" s="312" t="s">
        <v>1294</v>
      </c>
      <c r="G206" s="85">
        <v>8034108890715</v>
      </c>
      <c r="H206" s="313" t="s">
        <v>8</v>
      </c>
      <c r="I206" s="314">
        <v>6.45</v>
      </c>
      <c r="J206" s="574">
        <v>0.5</v>
      </c>
      <c r="K206" s="575">
        <v>0.25</v>
      </c>
      <c r="L206" s="55">
        <v>2.4187500000000002</v>
      </c>
      <c r="M206" s="534"/>
      <c r="N206" s="56">
        <f t="shared" si="10"/>
        <v>0</v>
      </c>
      <c r="O206" s="57">
        <f t="shared" si="7"/>
        <v>0</v>
      </c>
    </row>
    <row r="207" spans="2:15" ht="18" x14ac:dyDescent="0.35">
      <c r="B207" s="97"/>
      <c r="C207" s="150" t="s">
        <v>379</v>
      </c>
      <c r="D207" s="311" t="s">
        <v>380</v>
      </c>
      <c r="E207" s="312">
        <v>6</v>
      </c>
      <c r="F207" s="312" t="s">
        <v>1294</v>
      </c>
      <c r="G207" s="85">
        <v>8034108892979</v>
      </c>
      <c r="H207" s="313" t="s">
        <v>8</v>
      </c>
      <c r="I207" s="314">
        <v>6.45</v>
      </c>
      <c r="J207" s="574">
        <v>0.5</v>
      </c>
      <c r="K207" s="575">
        <v>0.25</v>
      </c>
      <c r="L207" s="55">
        <v>2.4187500000000002</v>
      </c>
      <c r="M207" s="534"/>
      <c r="N207" s="56">
        <f t="shared" si="10"/>
        <v>0</v>
      </c>
      <c r="O207" s="57">
        <f t="shared" si="7"/>
        <v>0</v>
      </c>
    </row>
    <row r="208" spans="2:15" ht="18" x14ac:dyDescent="0.35">
      <c r="B208" s="97"/>
      <c r="C208" s="151" t="s">
        <v>381</v>
      </c>
      <c r="D208" s="311" t="s">
        <v>382</v>
      </c>
      <c r="E208" s="312">
        <v>6</v>
      </c>
      <c r="F208" s="312" t="s">
        <v>1294</v>
      </c>
      <c r="G208" s="85">
        <v>8034108890951</v>
      </c>
      <c r="H208" s="313" t="s">
        <v>8</v>
      </c>
      <c r="I208" s="314">
        <v>6.45</v>
      </c>
      <c r="J208" s="574">
        <v>0.5</v>
      </c>
      <c r="K208" s="575">
        <v>0.25</v>
      </c>
      <c r="L208" s="55">
        <v>2.4187500000000002</v>
      </c>
      <c r="M208" s="534"/>
      <c r="N208" s="56">
        <f t="shared" si="10"/>
        <v>0</v>
      </c>
      <c r="O208" s="57">
        <f t="shared" si="7"/>
        <v>0</v>
      </c>
    </row>
    <row r="209" spans="2:15" ht="18" x14ac:dyDescent="0.35">
      <c r="B209" s="97"/>
      <c r="C209" s="152" t="s">
        <v>383</v>
      </c>
      <c r="D209" s="311" t="s">
        <v>384</v>
      </c>
      <c r="E209" s="312">
        <v>6</v>
      </c>
      <c r="F209" s="312" t="s">
        <v>1294</v>
      </c>
      <c r="G209" s="85">
        <v>8034108890999</v>
      </c>
      <c r="H209" s="313" t="s">
        <v>8</v>
      </c>
      <c r="I209" s="314">
        <v>6.45</v>
      </c>
      <c r="J209" s="574">
        <v>0.5</v>
      </c>
      <c r="K209" s="575">
        <v>0.25</v>
      </c>
      <c r="L209" s="55">
        <v>2.4187500000000002</v>
      </c>
      <c r="M209" s="534"/>
      <c r="N209" s="56">
        <f t="shared" si="10"/>
        <v>0</v>
      </c>
      <c r="O209" s="57">
        <f t="shared" ref="O209:O272" si="11">N209*L209</f>
        <v>0</v>
      </c>
    </row>
    <row r="210" spans="2:15" ht="18" x14ac:dyDescent="0.35">
      <c r="B210" s="97"/>
      <c r="C210" s="153" t="s">
        <v>385</v>
      </c>
      <c r="D210" s="519" t="s">
        <v>386</v>
      </c>
      <c r="E210" s="312">
        <v>6</v>
      </c>
      <c r="F210" s="312" t="s">
        <v>1294</v>
      </c>
      <c r="G210" s="85">
        <v>8050038872522</v>
      </c>
      <c r="H210" s="313" t="s">
        <v>8</v>
      </c>
      <c r="I210" s="314">
        <v>6.45</v>
      </c>
      <c r="J210" s="574">
        <v>0.5</v>
      </c>
      <c r="K210" s="575">
        <v>0.25</v>
      </c>
      <c r="L210" s="55">
        <v>2.4187500000000002</v>
      </c>
      <c r="M210" s="534"/>
      <c r="N210" s="56">
        <f t="shared" si="10"/>
        <v>0</v>
      </c>
      <c r="O210" s="57">
        <f t="shared" si="11"/>
        <v>0</v>
      </c>
    </row>
    <row r="211" spans="2:15" ht="18" x14ac:dyDescent="0.35">
      <c r="B211" s="97"/>
      <c r="C211" s="154" t="s">
        <v>387</v>
      </c>
      <c r="D211" s="525" t="s">
        <v>388</v>
      </c>
      <c r="E211" s="32">
        <v>6</v>
      </c>
      <c r="F211" s="495">
        <v>656950</v>
      </c>
      <c r="G211" s="61">
        <v>8034108891019</v>
      </c>
      <c r="H211" s="62" t="s">
        <v>8</v>
      </c>
      <c r="I211" s="63">
        <v>6.45</v>
      </c>
      <c r="J211" s="576">
        <v>0.5</v>
      </c>
      <c r="K211" s="575">
        <v>0.25</v>
      </c>
      <c r="L211" s="64">
        <v>2.4187500000000002</v>
      </c>
      <c r="M211" s="536"/>
      <c r="N211" s="65">
        <f t="shared" si="10"/>
        <v>0</v>
      </c>
      <c r="O211" s="66">
        <f t="shared" si="11"/>
        <v>0</v>
      </c>
    </row>
    <row r="212" spans="2:15" ht="18" x14ac:dyDescent="0.35">
      <c r="B212" s="97"/>
      <c r="C212" s="154" t="s">
        <v>389</v>
      </c>
      <c r="D212" s="311" t="s">
        <v>390</v>
      </c>
      <c r="E212" s="312">
        <v>6</v>
      </c>
      <c r="F212" s="312" t="s">
        <v>1294</v>
      </c>
      <c r="G212" s="85">
        <v>8050038870528</v>
      </c>
      <c r="H212" s="313" t="s">
        <v>8</v>
      </c>
      <c r="I212" s="314">
        <v>6.45</v>
      </c>
      <c r="J212" s="574">
        <v>0.5</v>
      </c>
      <c r="K212" s="575">
        <v>0.25</v>
      </c>
      <c r="L212" s="55">
        <v>2.4187500000000002</v>
      </c>
      <c r="M212" s="534"/>
      <c r="N212" s="56">
        <f t="shared" si="10"/>
        <v>0</v>
      </c>
      <c r="O212" s="57">
        <f t="shared" si="11"/>
        <v>0</v>
      </c>
    </row>
    <row r="213" spans="2:15" ht="18" x14ac:dyDescent="0.35">
      <c r="B213" s="97"/>
      <c r="C213" s="155" t="s">
        <v>391</v>
      </c>
      <c r="D213" s="311" t="s">
        <v>392</v>
      </c>
      <c r="E213" s="312">
        <v>6</v>
      </c>
      <c r="F213" s="312" t="s">
        <v>1294</v>
      </c>
      <c r="G213" s="85">
        <v>8034108892856</v>
      </c>
      <c r="H213" s="313" t="s">
        <v>8</v>
      </c>
      <c r="I213" s="314">
        <v>6.45</v>
      </c>
      <c r="J213" s="574">
        <v>0.5</v>
      </c>
      <c r="K213" s="575">
        <v>0.25</v>
      </c>
      <c r="L213" s="55">
        <v>2.4187500000000002</v>
      </c>
      <c r="M213" s="534"/>
      <c r="N213" s="56">
        <f t="shared" si="10"/>
        <v>0</v>
      </c>
      <c r="O213" s="57">
        <f t="shared" si="11"/>
        <v>0</v>
      </c>
    </row>
    <row r="214" spans="2:15" ht="18" x14ac:dyDescent="0.35">
      <c r="B214" s="97"/>
      <c r="C214" s="156" t="s">
        <v>393</v>
      </c>
      <c r="D214" s="311" t="s">
        <v>394</v>
      </c>
      <c r="E214" s="312">
        <v>6</v>
      </c>
      <c r="F214" s="312" t="s">
        <v>1294</v>
      </c>
      <c r="G214" s="85">
        <v>8034108892863</v>
      </c>
      <c r="H214" s="313" t="s">
        <v>8</v>
      </c>
      <c r="I214" s="314">
        <v>6.45</v>
      </c>
      <c r="J214" s="574">
        <v>0.5</v>
      </c>
      <c r="K214" s="575">
        <v>0.25</v>
      </c>
      <c r="L214" s="55">
        <v>2.4187500000000002</v>
      </c>
      <c r="M214" s="534"/>
      <c r="N214" s="56">
        <f t="shared" si="10"/>
        <v>0</v>
      </c>
      <c r="O214" s="57">
        <f t="shared" si="11"/>
        <v>0</v>
      </c>
    </row>
    <row r="215" spans="2:15" ht="18" x14ac:dyDescent="0.35">
      <c r="B215" s="97"/>
      <c r="C215" s="157" t="s">
        <v>395</v>
      </c>
      <c r="D215" s="311" t="s">
        <v>396</v>
      </c>
      <c r="E215" s="312">
        <v>6</v>
      </c>
      <c r="F215" s="312" t="s">
        <v>1294</v>
      </c>
      <c r="G215" s="85">
        <v>8034108891026</v>
      </c>
      <c r="H215" s="313" t="s">
        <v>8</v>
      </c>
      <c r="I215" s="314">
        <v>6.45</v>
      </c>
      <c r="J215" s="574">
        <v>0.5</v>
      </c>
      <c r="K215" s="575">
        <v>0.25</v>
      </c>
      <c r="L215" s="55">
        <v>2.4187500000000002</v>
      </c>
      <c r="M215" s="534"/>
      <c r="N215" s="56">
        <f t="shared" si="10"/>
        <v>0</v>
      </c>
      <c r="O215" s="57">
        <f t="shared" si="11"/>
        <v>0</v>
      </c>
    </row>
    <row r="216" spans="2:15" ht="18" x14ac:dyDescent="0.35">
      <c r="B216" s="97"/>
      <c r="C216" s="158" t="s">
        <v>397</v>
      </c>
      <c r="D216" s="311" t="s">
        <v>398</v>
      </c>
      <c r="E216" s="312">
        <v>6</v>
      </c>
      <c r="F216" s="312" t="s">
        <v>1294</v>
      </c>
      <c r="G216" s="85">
        <v>8034108890968</v>
      </c>
      <c r="H216" s="313" t="s">
        <v>8</v>
      </c>
      <c r="I216" s="314">
        <v>6.45</v>
      </c>
      <c r="J216" s="574">
        <v>0.5</v>
      </c>
      <c r="K216" s="575">
        <v>0.25</v>
      </c>
      <c r="L216" s="55">
        <v>2.4187500000000002</v>
      </c>
      <c r="M216" s="534"/>
      <c r="N216" s="56">
        <f t="shared" si="10"/>
        <v>0</v>
      </c>
      <c r="O216" s="57">
        <f t="shared" si="11"/>
        <v>0</v>
      </c>
    </row>
    <row r="217" spans="2:15" ht="18" x14ac:dyDescent="0.35">
      <c r="B217" s="97"/>
      <c r="C217" s="159" t="s">
        <v>399</v>
      </c>
      <c r="D217" s="311" t="s">
        <v>400</v>
      </c>
      <c r="E217" s="312">
        <v>6</v>
      </c>
      <c r="F217" s="312" t="s">
        <v>1294</v>
      </c>
      <c r="G217" s="85">
        <v>8034108891033</v>
      </c>
      <c r="H217" s="313" t="s">
        <v>8</v>
      </c>
      <c r="I217" s="314">
        <v>6.45</v>
      </c>
      <c r="J217" s="574">
        <v>0.5</v>
      </c>
      <c r="K217" s="575">
        <v>0.25</v>
      </c>
      <c r="L217" s="55">
        <v>2.4187500000000002</v>
      </c>
      <c r="M217" s="534"/>
      <c r="N217" s="56">
        <f t="shared" si="10"/>
        <v>0</v>
      </c>
      <c r="O217" s="57">
        <f t="shared" si="11"/>
        <v>0</v>
      </c>
    </row>
    <row r="218" spans="2:15" ht="18" x14ac:dyDescent="0.35">
      <c r="B218" s="97"/>
      <c r="C218" s="160" t="s">
        <v>401</v>
      </c>
      <c r="D218" s="311" t="s">
        <v>402</v>
      </c>
      <c r="E218" s="312">
        <v>6</v>
      </c>
      <c r="F218" s="312" t="s">
        <v>1294</v>
      </c>
      <c r="G218" s="85">
        <v>8034108890975</v>
      </c>
      <c r="H218" s="313" t="s">
        <v>8</v>
      </c>
      <c r="I218" s="314">
        <v>6.45</v>
      </c>
      <c r="J218" s="574">
        <v>0.5</v>
      </c>
      <c r="K218" s="575">
        <v>0.25</v>
      </c>
      <c r="L218" s="55">
        <v>2.4187500000000002</v>
      </c>
      <c r="M218" s="534"/>
      <c r="N218" s="56">
        <f t="shared" si="10"/>
        <v>0</v>
      </c>
      <c r="O218" s="57">
        <f t="shared" si="11"/>
        <v>0</v>
      </c>
    </row>
    <row r="219" spans="2:15" ht="18" x14ac:dyDescent="0.35">
      <c r="B219" s="97"/>
      <c r="C219" s="161" t="s">
        <v>403</v>
      </c>
      <c r="D219" s="315" t="s">
        <v>404</v>
      </c>
      <c r="E219" s="312">
        <v>6</v>
      </c>
      <c r="F219" s="312" t="s">
        <v>1294</v>
      </c>
      <c r="G219" s="85">
        <v>8034108891934</v>
      </c>
      <c r="H219" s="313" t="s">
        <v>8</v>
      </c>
      <c r="I219" s="314">
        <v>6.45</v>
      </c>
      <c r="J219" s="574">
        <v>0.5</v>
      </c>
      <c r="K219" s="575">
        <v>0.25</v>
      </c>
      <c r="L219" s="55">
        <v>2.4187500000000002</v>
      </c>
      <c r="M219" s="534"/>
      <c r="N219" s="56">
        <f t="shared" si="10"/>
        <v>0</v>
      </c>
      <c r="O219" s="57">
        <f t="shared" si="11"/>
        <v>0</v>
      </c>
    </row>
    <row r="220" spans="2:15" ht="18" x14ac:dyDescent="0.35">
      <c r="B220" s="97"/>
      <c r="C220" s="162" t="s">
        <v>405</v>
      </c>
      <c r="D220" s="315" t="s">
        <v>406</v>
      </c>
      <c r="E220" s="312">
        <v>6</v>
      </c>
      <c r="F220" s="312" t="s">
        <v>1294</v>
      </c>
      <c r="G220" s="85">
        <v>8034108892597</v>
      </c>
      <c r="H220" s="313" t="s">
        <v>8</v>
      </c>
      <c r="I220" s="314">
        <v>6.45</v>
      </c>
      <c r="J220" s="574">
        <v>0.5</v>
      </c>
      <c r="K220" s="575">
        <v>0.25</v>
      </c>
      <c r="L220" s="55">
        <v>2.4187500000000002</v>
      </c>
      <c r="M220" s="534"/>
      <c r="N220" s="56">
        <f t="shared" ref="N220:N251" si="12">E220*M220</f>
        <v>0</v>
      </c>
      <c r="O220" s="57">
        <f t="shared" si="11"/>
        <v>0</v>
      </c>
    </row>
    <row r="221" spans="2:15" ht="18" x14ac:dyDescent="0.35">
      <c r="B221" s="97"/>
      <c r="C221" s="163" t="s">
        <v>407</v>
      </c>
      <c r="D221" s="311" t="s">
        <v>408</v>
      </c>
      <c r="E221" s="312">
        <v>6</v>
      </c>
      <c r="F221" s="312" t="s">
        <v>1294</v>
      </c>
      <c r="G221" s="85">
        <v>8034108890982</v>
      </c>
      <c r="H221" s="313" t="s">
        <v>8</v>
      </c>
      <c r="I221" s="314">
        <v>6.45</v>
      </c>
      <c r="J221" s="574">
        <v>0.5</v>
      </c>
      <c r="K221" s="575">
        <v>0.25</v>
      </c>
      <c r="L221" s="55">
        <v>2.4187500000000002</v>
      </c>
      <c r="M221" s="534"/>
      <c r="N221" s="56">
        <f t="shared" si="12"/>
        <v>0</v>
      </c>
      <c r="O221" s="57">
        <f t="shared" si="11"/>
        <v>0</v>
      </c>
    </row>
    <row r="222" spans="2:15" ht="18" x14ac:dyDescent="0.35">
      <c r="B222" s="97"/>
      <c r="C222" s="164" t="s">
        <v>409</v>
      </c>
      <c r="D222" s="525" t="s">
        <v>410</v>
      </c>
      <c r="E222" s="32">
        <v>6</v>
      </c>
      <c r="F222" s="495">
        <v>660720</v>
      </c>
      <c r="G222" s="61">
        <v>8034108891040</v>
      </c>
      <c r="H222" s="62" t="s">
        <v>8</v>
      </c>
      <c r="I222" s="63">
        <v>6.45</v>
      </c>
      <c r="J222" s="576">
        <v>0.5</v>
      </c>
      <c r="K222" s="575">
        <v>0.25</v>
      </c>
      <c r="L222" s="64">
        <v>2.4187500000000002</v>
      </c>
      <c r="M222" s="536"/>
      <c r="N222" s="65">
        <f t="shared" si="12"/>
        <v>0</v>
      </c>
      <c r="O222" s="66">
        <f t="shared" si="11"/>
        <v>0</v>
      </c>
    </row>
    <row r="223" spans="2:15" ht="18" x14ac:dyDescent="0.35">
      <c r="B223" s="97"/>
      <c r="C223" s="165" t="s">
        <v>411</v>
      </c>
      <c r="D223" s="311" t="s">
        <v>412</v>
      </c>
      <c r="E223" s="312">
        <v>6</v>
      </c>
      <c r="F223" s="312" t="s">
        <v>1294</v>
      </c>
      <c r="G223" s="85">
        <v>8034108891057</v>
      </c>
      <c r="H223" s="313" t="s">
        <v>8</v>
      </c>
      <c r="I223" s="314">
        <v>6.45</v>
      </c>
      <c r="J223" s="574">
        <v>0.5</v>
      </c>
      <c r="K223" s="575">
        <v>0.25</v>
      </c>
      <c r="L223" s="55">
        <v>2.4187500000000002</v>
      </c>
      <c r="M223" s="534"/>
      <c r="N223" s="56">
        <f t="shared" si="12"/>
        <v>0</v>
      </c>
      <c r="O223" s="57">
        <f t="shared" si="11"/>
        <v>0</v>
      </c>
    </row>
    <row r="224" spans="2:15" ht="18" x14ac:dyDescent="0.35">
      <c r="B224" s="97"/>
      <c r="C224" s="166" t="s">
        <v>413</v>
      </c>
      <c r="D224" s="311" t="s">
        <v>414</v>
      </c>
      <c r="E224" s="312">
        <v>6</v>
      </c>
      <c r="F224" s="312" t="s">
        <v>1294</v>
      </c>
      <c r="G224" s="85">
        <v>8034108891071</v>
      </c>
      <c r="H224" s="313" t="s">
        <v>8</v>
      </c>
      <c r="I224" s="314">
        <v>6.45</v>
      </c>
      <c r="J224" s="574">
        <v>0.5</v>
      </c>
      <c r="K224" s="575">
        <v>0.25</v>
      </c>
      <c r="L224" s="55">
        <v>2.4187500000000002</v>
      </c>
      <c r="M224" s="534"/>
      <c r="N224" s="56">
        <f t="shared" si="12"/>
        <v>0</v>
      </c>
      <c r="O224" s="57">
        <f t="shared" si="11"/>
        <v>0</v>
      </c>
    </row>
    <row r="225" spans="2:15" ht="18" x14ac:dyDescent="0.35">
      <c r="B225" s="97"/>
      <c r="C225" s="167" t="s">
        <v>415</v>
      </c>
      <c r="D225" s="311" t="s">
        <v>416</v>
      </c>
      <c r="E225" s="312">
        <v>6</v>
      </c>
      <c r="F225" s="312" t="s">
        <v>1294</v>
      </c>
      <c r="G225" s="85">
        <v>8034108896113</v>
      </c>
      <c r="H225" s="313" t="s">
        <v>8</v>
      </c>
      <c r="I225" s="314">
        <v>6.45</v>
      </c>
      <c r="J225" s="574">
        <v>0.5</v>
      </c>
      <c r="K225" s="575">
        <v>0.25</v>
      </c>
      <c r="L225" s="55">
        <v>2.4187500000000002</v>
      </c>
      <c r="M225" s="534"/>
      <c r="N225" s="56">
        <f t="shared" si="12"/>
        <v>0</v>
      </c>
      <c r="O225" s="57">
        <f t="shared" si="11"/>
        <v>0</v>
      </c>
    </row>
    <row r="226" spans="2:15" ht="18" x14ac:dyDescent="0.35">
      <c r="B226" s="97"/>
      <c r="C226" s="168" t="s">
        <v>417</v>
      </c>
      <c r="D226" s="311" t="s">
        <v>418</v>
      </c>
      <c r="E226" s="312">
        <v>6</v>
      </c>
      <c r="F226" s="312" t="s">
        <v>1294</v>
      </c>
      <c r="G226" s="85">
        <v>8050038873376</v>
      </c>
      <c r="H226" s="313" t="s">
        <v>8</v>
      </c>
      <c r="I226" s="314">
        <v>6.45</v>
      </c>
      <c r="J226" s="574">
        <v>0.5</v>
      </c>
      <c r="K226" s="575">
        <v>0.25</v>
      </c>
      <c r="L226" s="55">
        <v>2.4187500000000002</v>
      </c>
      <c r="M226" s="534"/>
      <c r="N226" s="56">
        <f t="shared" si="12"/>
        <v>0</v>
      </c>
      <c r="O226" s="57">
        <f t="shared" si="11"/>
        <v>0</v>
      </c>
    </row>
    <row r="227" spans="2:15" ht="18" x14ac:dyDescent="0.35">
      <c r="B227" s="97"/>
      <c r="C227" s="169" t="s">
        <v>419</v>
      </c>
      <c r="D227" s="311" t="s">
        <v>420</v>
      </c>
      <c r="E227" s="312">
        <v>6</v>
      </c>
      <c r="F227" s="312" t="s">
        <v>1294</v>
      </c>
      <c r="G227" s="85">
        <v>8034108892870</v>
      </c>
      <c r="H227" s="313" t="s">
        <v>8</v>
      </c>
      <c r="I227" s="314">
        <v>6.45</v>
      </c>
      <c r="J227" s="574">
        <v>0.5</v>
      </c>
      <c r="K227" s="575">
        <v>0.25</v>
      </c>
      <c r="L227" s="55">
        <v>2.4187500000000002</v>
      </c>
      <c r="M227" s="534"/>
      <c r="N227" s="56">
        <f t="shared" si="12"/>
        <v>0</v>
      </c>
      <c r="O227" s="57">
        <f t="shared" si="11"/>
        <v>0</v>
      </c>
    </row>
    <row r="228" spans="2:15" ht="18" x14ac:dyDescent="0.35">
      <c r="B228" s="97"/>
      <c r="C228" s="170" t="s">
        <v>421</v>
      </c>
      <c r="D228" s="525" t="s">
        <v>422</v>
      </c>
      <c r="E228" s="32">
        <v>6</v>
      </c>
      <c r="F228" s="495">
        <v>660723</v>
      </c>
      <c r="G228" s="61">
        <v>8034108891064</v>
      </c>
      <c r="H228" s="62" t="s">
        <v>8</v>
      </c>
      <c r="I228" s="63">
        <v>6.45</v>
      </c>
      <c r="J228" s="576">
        <v>0.5</v>
      </c>
      <c r="K228" s="575">
        <v>0.25</v>
      </c>
      <c r="L228" s="64">
        <v>2.4187500000000002</v>
      </c>
      <c r="M228" s="536"/>
      <c r="N228" s="65">
        <f t="shared" si="12"/>
        <v>0</v>
      </c>
      <c r="O228" s="66">
        <f t="shared" si="11"/>
        <v>0</v>
      </c>
    </row>
    <row r="229" spans="2:15" ht="18" x14ac:dyDescent="0.35">
      <c r="B229" s="97"/>
      <c r="C229" s="171" t="s">
        <v>423</v>
      </c>
      <c r="D229" s="311" t="s">
        <v>424</v>
      </c>
      <c r="E229" s="312">
        <v>6</v>
      </c>
      <c r="F229" s="312" t="s">
        <v>1294</v>
      </c>
      <c r="G229" s="85">
        <v>8034108892887</v>
      </c>
      <c r="H229" s="313" t="s">
        <v>8</v>
      </c>
      <c r="I229" s="314">
        <v>6.45</v>
      </c>
      <c r="J229" s="574">
        <v>0.5</v>
      </c>
      <c r="K229" s="575">
        <v>0.25</v>
      </c>
      <c r="L229" s="55">
        <v>2.4187500000000002</v>
      </c>
      <c r="M229" s="534"/>
      <c r="N229" s="56">
        <f t="shared" si="12"/>
        <v>0</v>
      </c>
      <c r="O229" s="57">
        <f t="shared" si="11"/>
        <v>0</v>
      </c>
    </row>
    <row r="230" spans="2:15" ht="18" x14ac:dyDescent="0.35">
      <c r="B230" s="97"/>
      <c r="C230" s="172" t="s">
        <v>425</v>
      </c>
      <c r="D230" s="315" t="s">
        <v>426</v>
      </c>
      <c r="E230" s="312">
        <v>6</v>
      </c>
      <c r="F230" s="312" t="s">
        <v>1294</v>
      </c>
      <c r="G230" s="85">
        <v>8034108891965</v>
      </c>
      <c r="H230" s="313" t="s">
        <v>8</v>
      </c>
      <c r="I230" s="314">
        <v>6.45</v>
      </c>
      <c r="J230" s="574">
        <v>0.5</v>
      </c>
      <c r="K230" s="575">
        <v>0.25</v>
      </c>
      <c r="L230" s="55">
        <v>2.4187500000000002</v>
      </c>
      <c r="M230" s="534"/>
      <c r="N230" s="56">
        <f t="shared" si="12"/>
        <v>0</v>
      </c>
      <c r="O230" s="57">
        <f t="shared" si="11"/>
        <v>0</v>
      </c>
    </row>
    <row r="231" spans="2:15" ht="18" x14ac:dyDescent="0.35">
      <c r="B231" s="97"/>
      <c r="C231" s="173" t="s">
        <v>427</v>
      </c>
      <c r="D231" s="311" t="s">
        <v>428</v>
      </c>
      <c r="E231" s="312">
        <v>6</v>
      </c>
      <c r="F231" s="312" t="s">
        <v>1294</v>
      </c>
      <c r="G231" s="85">
        <v>8034108891088</v>
      </c>
      <c r="H231" s="313" t="s">
        <v>8</v>
      </c>
      <c r="I231" s="314">
        <v>6.45</v>
      </c>
      <c r="J231" s="574">
        <v>0.5</v>
      </c>
      <c r="K231" s="575">
        <v>0.25</v>
      </c>
      <c r="L231" s="55">
        <v>2.4187500000000002</v>
      </c>
      <c r="M231" s="534"/>
      <c r="N231" s="56">
        <f t="shared" si="12"/>
        <v>0</v>
      </c>
      <c r="O231" s="57">
        <f t="shared" si="11"/>
        <v>0</v>
      </c>
    </row>
    <row r="232" spans="2:15" ht="18" x14ac:dyDescent="0.35">
      <c r="B232" s="97"/>
      <c r="C232" s="173" t="s">
        <v>429</v>
      </c>
      <c r="D232" s="311" t="s">
        <v>430</v>
      </c>
      <c r="E232" s="312">
        <v>6</v>
      </c>
      <c r="F232" s="312" t="s">
        <v>1294</v>
      </c>
      <c r="G232" s="85">
        <v>8034108899114</v>
      </c>
      <c r="H232" s="313" t="s">
        <v>8</v>
      </c>
      <c r="I232" s="314">
        <v>6.45</v>
      </c>
      <c r="J232" s="574">
        <v>0.5</v>
      </c>
      <c r="K232" s="575">
        <v>0.25</v>
      </c>
      <c r="L232" s="55">
        <v>2.4187500000000002</v>
      </c>
      <c r="M232" s="534"/>
      <c r="N232" s="56">
        <f t="shared" si="12"/>
        <v>0</v>
      </c>
      <c r="O232" s="57">
        <f t="shared" si="11"/>
        <v>0</v>
      </c>
    </row>
    <row r="233" spans="2:15" ht="18" x14ac:dyDescent="0.35">
      <c r="B233" s="97"/>
      <c r="C233" s="174" t="s">
        <v>431</v>
      </c>
      <c r="D233" s="315" t="s">
        <v>432</v>
      </c>
      <c r="E233" s="312">
        <v>6</v>
      </c>
      <c r="F233" s="312" t="s">
        <v>1294</v>
      </c>
      <c r="G233" s="85">
        <v>8034108893389</v>
      </c>
      <c r="H233" s="313" t="s">
        <v>8</v>
      </c>
      <c r="I233" s="314">
        <v>6.45</v>
      </c>
      <c r="J233" s="574">
        <v>0.5</v>
      </c>
      <c r="K233" s="575">
        <v>0.25</v>
      </c>
      <c r="L233" s="55">
        <v>2.4187500000000002</v>
      </c>
      <c r="M233" s="534"/>
      <c r="N233" s="56">
        <f t="shared" si="12"/>
        <v>0</v>
      </c>
      <c r="O233" s="57">
        <f t="shared" si="11"/>
        <v>0</v>
      </c>
    </row>
    <row r="234" spans="2:15" ht="18" x14ac:dyDescent="0.35">
      <c r="B234" s="97"/>
      <c r="C234" s="175" t="s">
        <v>433</v>
      </c>
      <c r="D234" s="315" t="s">
        <v>434</v>
      </c>
      <c r="E234" s="312">
        <v>6</v>
      </c>
      <c r="F234" s="312" t="s">
        <v>1294</v>
      </c>
      <c r="G234" s="85">
        <v>8034108892382</v>
      </c>
      <c r="H234" s="313" t="s">
        <v>8</v>
      </c>
      <c r="I234" s="314">
        <v>6.45</v>
      </c>
      <c r="J234" s="574">
        <v>0.5</v>
      </c>
      <c r="K234" s="575">
        <v>0.25</v>
      </c>
      <c r="L234" s="55">
        <v>2.4187500000000002</v>
      </c>
      <c r="M234" s="534"/>
      <c r="N234" s="56">
        <f t="shared" si="12"/>
        <v>0</v>
      </c>
      <c r="O234" s="57">
        <f t="shared" si="11"/>
        <v>0</v>
      </c>
    </row>
    <row r="235" spans="2:15" ht="18" x14ac:dyDescent="0.35">
      <c r="B235" s="97"/>
      <c r="C235" s="176" t="s">
        <v>435</v>
      </c>
      <c r="D235" s="315" t="s">
        <v>436</v>
      </c>
      <c r="E235" s="312">
        <v>6</v>
      </c>
      <c r="F235" s="312" t="s">
        <v>1294</v>
      </c>
      <c r="G235" s="85">
        <v>8034108896229</v>
      </c>
      <c r="H235" s="313" t="s">
        <v>8</v>
      </c>
      <c r="I235" s="314">
        <v>6.45</v>
      </c>
      <c r="J235" s="574">
        <v>0.5</v>
      </c>
      <c r="K235" s="575">
        <v>0.25</v>
      </c>
      <c r="L235" s="55">
        <v>2.4187500000000002</v>
      </c>
      <c r="M235" s="534"/>
      <c r="N235" s="56">
        <f t="shared" si="12"/>
        <v>0</v>
      </c>
      <c r="O235" s="57">
        <f t="shared" si="11"/>
        <v>0</v>
      </c>
    </row>
    <row r="236" spans="2:15" ht="18" x14ac:dyDescent="0.35">
      <c r="B236" s="97"/>
      <c r="C236" s="177" t="s">
        <v>437</v>
      </c>
      <c r="D236" s="315" t="s">
        <v>438</v>
      </c>
      <c r="E236" s="312">
        <v>6</v>
      </c>
      <c r="F236" s="312" t="s">
        <v>1294</v>
      </c>
      <c r="G236" s="85">
        <v>8034108890753</v>
      </c>
      <c r="H236" s="313" t="s">
        <v>8</v>
      </c>
      <c r="I236" s="314">
        <v>6.45</v>
      </c>
      <c r="J236" s="574">
        <v>0.5</v>
      </c>
      <c r="K236" s="575">
        <v>0.25</v>
      </c>
      <c r="L236" s="55">
        <v>2.4187500000000002</v>
      </c>
      <c r="M236" s="534"/>
      <c r="N236" s="56">
        <f t="shared" si="12"/>
        <v>0</v>
      </c>
      <c r="O236" s="57">
        <f t="shared" si="11"/>
        <v>0</v>
      </c>
    </row>
    <row r="237" spans="2:15" ht="18" x14ac:dyDescent="0.35">
      <c r="B237" s="97"/>
      <c r="C237" s="178" t="s">
        <v>439</v>
      </c>
      <c r="D237" s="315" t="s">
        <v>440</v>
      </c>
      <c r="E237" s="312">
        <v>6</v>
      </c>
      <c r="F237" s="312" t="s">
        <v>1294</v>
      </c>
      <c r="G237" s="85">
        <v>8034108892375</v>
      </c>
      <c r="H237" s="313" t="s">
        <v>8</v>
      </c>
      <c r="I237" s="314">
        <v>6.45</v>
      </c>
      <c r="J237" s="574">
        <v>0.5</v>
      </c>
      <c r="K237" s="575">
        <v>0.25</v>
      </c>
      <c r="L237" s="55">
        <v>2.4187500000000002</v>
      </c>
      <c r="M237" s="534"/>
      <c r="N237" s="56">
        <f t="shared" si="12"/>
        <v>0</v>
      </c>
      <c r="O237" s="57">
        <f t="shared" si="11"/>
        <v>0</v>
      </c>
    </row>
    <row r="238" spans="2:15" ht="18" x14ac:dyDescent="0.35">
      <c r="B238" s="97"/>
      <c r="C238" s="179" t="s">
        <v>441</v>
      </c>
      <c r="D238" s="315" t="s">
        <v>442</v>
      </c>
      <c r="E238" s="312">
        <v>6</v>
      </c>
      <c r="F238" s="312" t="s">
        <v>1294</v>
      </c>
      <c r="G238" s="85">
        <v>8034108890845</v>
      </c>
      <c r="H238" s="313" t="s">
        <v>8</v>
      </c>
      <c r="I238" s="314">
        <v>6.45</v>
      </c>
      <c r="J238" s="574">
        <v>0.5</v>
      </c>
      <c r="K238" s="575">
        <v>0.25</v>
      </c>
      <c r="L238" s="55">
        <v>2.4187500000000002</v>
      </c>
      <c r="M238" s="534"/>
      <c r="N238" s="56">
        <f t="shared" si="12"/>
        <v>0</v>
      </c>
      <c r="O238" s="57">
        <f t="shared" si="11"/>
        <v>0</v>
      </c>
    </row>
    <row r="239" spans="2:15" ht="18" x14ac:dyDescent="0.35">
      <c r="B239" s="97"/>
      <c r="C239" s="180" t="s">
        <v>443</v>
      </c>
      <c r="D239" s="315" t="s">
        <v>444</v>
      </c>
      <c r="E239" s="312">
        <v>6</v>
      </c>
      <c r="F239" s="312" t="s">
        <v>1294</v>
      </c>
      <c r="G239" s="85">
        <v>8050038870450</v>
      </c>
      <c r="H239" s="313" t="s">
        <v>8</v>
      </c>
      <c r="I239" s="314">
        <v>6.45</v>
      </c>
      <c r="J239" s="574">
        <v>0.5</v>
      </c>
      <c r="K239" s="575">
        <v>0.25</v>
      </c>
      <c r="L239" s="55">
        <v>2.4187500000000002</v>
      </c>
      <c r="M239" s="534"/>
      <c r="N239" s="56">
        <f t="shared" si="12"/>
        <v>0</v>
      </c>
      <c r="O239" s="57">
        <f t="shared" si="11"/>
        <v>0</v>
      </c>
    </row>
    <row r="240" spans="2:15" ht="18" x14ac:dyDescent="0.35">
      <c r="B240" s="97"/>
      <c r="C240" s="181" t="s">
        <v>445</v>
      </c>
      <c r="D240" s="315" t="s">
        <v>446</v>
      </c>
      <c r="E240" s="312">
        <v>6</v>
      </c>
      <c r="F240" s="312" t="s">
        <v>1294</v>
      </c>
      <c r="G240" s="85">
        <v>8034108891095</v>
      </c>
      <c r="H240" s="313" t="s">
        <v>8</v>
      </c>
      <c r="I240" s="314">
        <v>6.45</v>
      </c>
      <c r="J240" s="574">
        <v>0.5</v>
      </c>
      <c r="K240" s="575">
        <v>0.25</v>
      </c>
      <c r="L240" s="55">
        <v>2.4187500000000002</v>
      </c>
      <c r="M240" s="534"/>
      <c r="N240" s="56">
        <f t="shared" si="12"/>
        <v>0</v>
      </c>
      <c r="O240" s="57">
        <f t="shared" si="11"/>
        <v>0</v>
      </c>
    </row>
    <row r="241" spans="2:15" ht="18" x14ac:dyDescent="0.35">
      <c r="B241" s="97"/>
      <c r="C241" s="182" t="s">
        <v>447</v>
      </c>
      <c r="D241" s="315" t="s">
        <v>448</v>
      </c>
      <c r="E241" s="312">
        <v>6</v>
      </c>
      <c r="F241" s="312" t="s">
        <v>1294</v>
      </c>
      <c r="G241" s="85">
        <v>8034108891101</v>
      </c>
      <c r="H241" s="313" t="s">
        <v>8</v>
      </c>
      <c r="I241" s="314">
        <v>6.45</v>
      </c>
      <c r="J241" s="574">
        <v>0.5</v>
      </c>
      <c r="K241" s="575">
        <v>0.25</v>
      </c>
      <c r="L241" s="55">
        <v>2.4187500000000002</v>
      </c>
      <c r="M241" s="534"/>
      <c r="N241" s="56">
        <f t="shared" si="12"/>
        <v>0</v>
      </c>
      <c r="O241" s="57">
        <f t="shared" si="11"/>
        <v>0</v>
      </c>
    </row>
    <row r="242" spans="2:15" ht="18" x14ac:dyDescent="0.35">
      <c r="B242" s="75"/>
      <c r="C242" s="183" t="s">
        <v>449</v>
      </c>
      <c r="D242" s="520" t="s">
        <v>450</v>
      </c>
      <c r="E242" s="521">
        <v>6</v>
      </c>
      <c r="F242" s="312" t="s">
        <v>1294</v>
      </c>
      <c r="G242" s="522">
        <v>8050038873482</v>
      </c>
      <c r="H242" s="521" t="s">
        <v>8</v>
      </c>
      <c r="I242" s="314">
        <v>6.45</v>
      </c>
      <c r="J242" s="574">
        <v>0.5</v>
      </c>
      <c r="K242" s="575">
        <v>0.25</v>
      </c>
      <c r="L242" s="55">
        <v>2.4187500000000002</v>
      </c>
      <c r="M242" s="534"/>
      <c r="N242" s="56">
        <f t="shared" si="12"/>
        <v>0</v>
      </c>
      <c r="O242" s="57">
        <f t="shared" si="11"/>
        <v>0</v>
      </c>
    </row>
    <row r="243" spans="2:15" ht="18" x14ac:dyDescent="0.35">
      <c r="B243" s="97"/>
      <c r="C243" s="184" t="s">
        <v>451</v>
      </c>
      <c r="D243" s="315" t="s">
        <v>452</v>
      </c>
      <c r="E243" s="312">
        <v>6</v>
      </c>
      <c r="F243" s="312" t="s">
        <v>1294</v>
      </c>
      <c r="G243" s="85">
        <v>8034108899251</v>
      </c>
      <c r="H243" s="313" t="s">
        <v>8</v>
      </c>
      <c r="I243" s="314">
        <v>6.45</v>
      </c>
      <c r="J243" s="574">
        <v>0.5</v>
      </c>
      <c r="K243" s="575">
        <v>0.25</v>
      </c>
      <c r="L243" s="55">
        <v>2.4187500000000002</v>
      </c>
      <c r="M243" s="534"/>
      <c r="N243" s="56">
        <f t="shared" si="12"/>
        <v>0</v>
      </c>
      <c r="O243" s="57">
        <f t="shared" si="11"/>
        <v>0</v>
      </c>
    </row>
    <row r="244" spans="2:15" ht="18" x14ac:dyDescent="0.35">
      <c r="B244" s="97"/>
      <c r="C244" s="185" t="s">
        <v>453</v>
      </c>
      <c r="D244" s="315" t="s">
        <v>454</v>
      </c>
      <c r="E244" s="312">
        <v>6</v>
      </c>
      <c r="F244" s="312" t="s">
        <v>1294</v>
      </c>
      <c r="G244" s="85">
        <v>8034108893372</v>
      </c>
      <c r="H244" s="313" t="s">
        <v>8</v>
      </c>
      <c r="I244" s="314">
        <v>6.45</v>
      </c>
      <c r="J244" s="574">
        <v>0.5</v>
      </c>
      <c r="K244" s="575">
        <v>0.25</v>
      </c>
      <c r="L244" s="55">
        <v>2.4187500000000002</v>
      </c>
      <c r="M244" s="534"/>
      <c r="N244" s="56">
        <f t="shared" si="12"/>
        <v>0</v>
      </c>
      <c r="O244" s="57">
        <f t="shared" si="11"/>
        <v>0</v>
      </c>
    </row>
    <row r="245" spans="2:15" ht="18" x14ac:dyDescent="0.35">
      <c r="B245" s="97"/>
      <c r="C245" s="186" t="s">
        <v>455</v>
      </c>
      <c r="D245" s="315" t="s">
        <v>456</v>
      </c>
      <c r="E245" s="312">
        <v>6</v>
      </c>
      <c r="F245" s="312" t="s">
        <v>1294</v>
      </c>
      <c r="G245" s="85">
        <v>8034108892542</v>
      </c>
      <c r="H245" s="313" t="s">
        <v>8</v>
      </c>
      <c r="I245" s="314">
        <v>6.45</v>
      </c>
      <c r="J245" s="574">
        <v>0.5</v>
      </c>
      <c r="K245" s="575">
        <v>0.25</v>
      </c>
      <c r="L245" s="55">
        <v>2.4187500000000002</v>
      </c>
      <c r="M245" s="534"/>
      <c r="N245" s="56">
        <f t="shared" si="12"/>
        <v>0</v>
      </c>
      <c r="O245" s="57">
        <f t="shared" si="11"/>
        <v>0</v>
      </c>
    </row>
    <row r="246" spans="2:15" ht="18" x14ac:dyDescent="0.35">
      <c r="B246" s="97"/>
      <c r="C246" s="186" t="s">
        <v>457</v>
      </c>
      <c r="D246" s="315" t="s">
        <v>458</v>
      </c>
      <c r="E246" s="312">
        <v>6</v>
      </c>
      <c r="F246" s="312" t="s">
        <v>1294</v>
      </c>
      <c r="G246" s="85">
        <v>8034108891972</v>
      </c>
      <c r="H246" s="313" t="s">
        <v>8</v>
      </c>
      <c r="I246" s="314">
        <v>6.45</v>
      </c>
      <c r="J246" s="574">
        <v>0.5</v>
      </c>
      <c r="K246" s="575">
        <v>0.25</v>
      </c>
      <c r="L246" s="55">
        <v>2.4187500000000002</v>
      </c>
      <c r="M246" s="534"/>
      <c r="N246" s="56">
        <f t="shared" si="12"/>
        <v>0</v>
      </c>
      <c r="O246" s="57">
        <f t="shared" si="11"/>
        <v>0</v>
      </c>
    </row>
    <row r="247" spans="2:15" ht="18" x14ac:dyDescent="0.35">
      <c r="B247" s="97"/>
      <c r="C247" s="187" t="s">
        <v>459</v>
      </c>
      <c r="D247" s="315" t="s">
        <v>460</v>
      </c>
      <c r="E247" s="312">
        <v>6</v>
      </c>
      <c r="F247" s="312" t="s">
        <v>1294</v>
      </c>
      <c r="G247" s="85">
        <v>8034108890807</v>
      </c>
      <c r="H247" s="313" t="s">
        <v>8</v>
      </c>
      <c r="I247" s="314">
        <v>6.45</v>
      </c>
      <c r="J247" s="574">
        <v>0.5</v>
      </c>
      <c r="K247" s="575">
        <v>0.25</v>
      </c>
      <c r="L247" s="55">
        <v>2.4187500000000002</v>
      </c>
      <c r="M247" s="534"/>
      <c r="N247" s="56">
        <f t="shared" si="12"/>
        <v>0</v>
      </c>
      <c r="O247" s="57">
        <f t="shared" si="11"/>
        <v>0</v>
      </c>
    </row>
    <row r="248" spans="2:15" ht="18" x14ac:dyDescent="0.35">
      <c r="B248" s="97"/>
      <c r="C248" s="188" t="s">
        <v>461</v>
      </c>
      <c r="D248" s="315" t="s">
        <v>462</v>
      </c>
      <c r="E248" s="312">
        <v>6</v>
      </c>
      <c r="F248" s="312" t="s">
        <v>1294</v>
      </c>
      <c r="G248" s="85">
        <v>8050038873338</v>
      </c>
      <c r="H248" s="313" t="s">
        <v>8</v>
      </c>
      <c r="I248" s="314">
        <v>6.45</v>
      </c>
      <c r="J248" s="574">
        <v>0.5</v>
      </c>
      <c r="K248" s="575">
        <v>0.25</v>
      </c>
      <c r="L248" s="55">
        <v>2.4187500000000002</v>
      </c>
      <c r="M248" s="534"/>
      <c r="N248" s="56">
        <f t="shared" si="12"/>
        <v>0</v>
      </c>
      <c r="O248" s="57">
        <f t="shared" si="11"/>
        <v>0</v>
      </c>
    </row>
    <row r="249" spans="2:15" ht="18" x14ac:dyDescent="0.35">
      <c r="B249" s="75"/>
      <c r="C249" s="189" t="s">
        <v>463</v>
      </c>
      <c r="D249" s="315" t="s">
        <v>464</v>
      </c>
      <c r="E249" s="521">
        <v>6</v>
      </c>
      <c r="F249" s="312" t="s">
        <v>1294</v>
      </c>
      <c r="G249" s="522">
        <v>8050038873147</v>
      </c>
      <c r="H249" s="523" t="s">
        <v>8</v>
      </c>
      <c r="I249" s="314">
        <v>6.45</v>
      </c>
      <c r="J249" s="574">
        <v>0.5</v>
      </c>
      <c r="K249" s="575">
        <v>0.25</v>
      </c>
      <c r="L249" s="55">
        <v>2.4187500000000002</v>
      </c>
      <c r="M249" s="534"/>
      <c r="N249" s="56">
        <f t="shared" si="12"/>
        <v>0</v>
      </c>
      <c r="O249" s="57">
        <f t="shared" si="11"/>
        <v>0</v>
      </c>
    </row>
    <row r="250" spans="2:15" ht="18" x14ac:dyDescent="0.35">
      <c r="B250" s="97"/>
      <c r="C250" s="190" t="s">
        <v>465</v>
      </c>
      <c r="D250" s="315" t="s">
        <v>466</v>
      </c>
      <c r="E250" s="312">
        <v>6</v>
      </c>
      <c r="F250" s="312" t="s">
        <v>1294</v>
      </c>
      <c r="G250" s="85">
        <v>8034108899091</v>
      </c>
      <c r="H250" s="313" t="s">
        <v>8</v>
      </c>
      <c r="I250" s="314">
        <v>6.45</v>
      </c>
      <c r="J250" s="574">
        <v>0.5</v>
      </c>
      <c r="K250" s="575">
        <v>0.25</v>
      </c>
      <c r="L250" s="55">
        <v>2.4187500000000002</v>
      </c>
      <c r="M250" s="534"/>
      <c r="N250" s="56">
        <f t="shared" si="12"/>
        <v>0</v>
      </c>
      <c r="O250" s="57">
        <f t="shared" si="11"/>
        <v>0</v>
      </c>
    </row>
    <row r="251" spans="2:15" ht="18" x14ac:dyDescent="0.35">
      <c r="B251" s="97"/>
      <c r="C251" s="191" t="s">
        <v>467</v>
      </c>
      <c r="D251" s="315" t="s">
        <v>468</v>
      </c>
      <c r="E251" s="312">
        <v>6</v>
      </c>
      <c r="F251" s="312" t="s">
        <v>1294</v>
      </c>
      <c r="G251" s="85">
        <v>8034108892900</v>
      </c>
      <c r="H251" s="313" t="s">
        <v>8</v>
      </c>
      <c r="I251" s="314">
        <v>6.45</v>
      </c>
      <c r="J251" s="574">
        <v>0.5</v>
      </c>
      <c r="K251" s="575">
        <v>0.25</v>
      </c>
      <c r="L251" s="55">
        <v>2.4187500000000002</v>
      </c>
      <c r="M251" s="534"/>
      <c r="N251" s="56">
        <f t="shared" si="12"/>
        <v>0</v>
      </c>
      <c r="O251" s="57">
        <f t="shared" si="11"/>
        <v>0</v>
      </c>
    </row>
    <row r="252" spans="2:15" ht="18" x14ac:dyDescent="0.35">
      <c r="B252" s="97"/>
      <c r="C252" s="192" t="s">
        <v>469</v>
      </c>
      <c r="D252" s="311" t="s">
        <v>470</v>
      </c>
      <c r="E252" s="312">
        <v>6</v>
      </c>
      <c r="F252" s="312" t="s">
        <v>1294</v>
      </c>
      <c r="G252" s="85">
        <v>8034108891125</v>
      </c>
      <c r="H252" s="313" t="s">
        <v>8</v>
      </c>
      <c r="I252" s="314">
        <v>6.45</v>
      </c>
      <c r="J252" s="574">
        <v>0.5</v>
      </c>
      <c r="K252" s="575">
        <v>0.25</v>
      </c>
      <c r="L252" s="55">
        <v>2.4187500000000002</v>
      </c>
      <c r="M252" s="534"/>
      <c r="N252" s="56">
        <f t="shared" ref="N252:N281" si="13">E252*M252</f>
        <v>0</v>
      </c>
      <c r="O252" s="57">
        <f t="shared" si="11"/>
        <v>0</v>
      </c>
    </row>
    <row r="253" spans="2:15" ht="28.8" x14ac:dyDescent="0.35">
      <c r="B253" s="97"/>
      <c r="C253" s="193" t="s">
        <v>471</v>
      </c>
      <c r="D253" s="311" t="s">
        <v>472</v>
      </c>
      <c r="E253" s="312">
        <v>6</v>
      </c>
      <c r="F253" s="312" t="s">
        <v>1294</v>
      </c>
      <c r="G253" s="85">
        <v>8034108891132</v>
      </c>
      <c r="H253" s="313" t="s">
        <v>8</v>
      </c>
      <c r="I253" s="314">
        <v>6.45</v>
      </c>
      <c r="J253" s="574">
        <v>0.5</v>
      </c>
      <c r="K253" s="575">
        <v>0.25</v>
      </c>
      <c r="L253" s="55">
        <v>2.4187500000000002</v>
      </c>
      <c r="M253" s="534"/>
      <c r="N253" s="56">
        <f t="shared" si="13"/>
        <v>0</v>
      </c>
      <c r="O253" s="57">
        <f t="shared" si="11"/>
        <v>0</v>
      </c>
    </row>
    <row r="254" spans="2:15" ht="18" x14ac:dyDescent="0.35">
      <c r="B254" s="97"/>
      <c r="C254" s="194" t="s">
        <v>473</v>
      </c>
      <c r="D254" s="315" t="s">
        <v>474</v>
      </c>
      <c r="E254" s="312">
        <v>6</v>
      </c>
      <c r="F254" s="312" t="s">
        <v>1294</v>
      </c>
      <c r="G254" s="85">
        <v>8034108891958</v>
      </c>
      <c r="H254" s="313" t="s">
        <v>8</v>
      </c>
      <c r="I254" s="314">
        <v>6.45</v>
      </c>
      <c r="J254" s="574">
        <v>0.5</v>
      </c>
      <c r="K254" s="575">
        <v>0.25</v>
      </c>
      <c r="L254" s="55">
        <v>2.4187500000000002</v>
      </c>
      <c r="M254" s="534"/>
      <c r="N254" s="56">
        <f t="shared" si="13"/>
        <v>0</v>
      </c>
      <c r="O254" s="57">
        <f t="shared" si="11"/>
        <v>0</v>
      </c>
    </row>
    <row r="255" spans="2:15" ht="18" x14ac:dyDescent="0.35">
      <c r="B255" s="97"/>
      <c r="C255" s="195" t="s">
        <v>475</v>
      </c>
      <c r="D255" s="311" t="s">
        <v>476</v>
      </c>
      <c r="E255" s="312">
        <v>6</v>
      </c>
      <c r="F255" s="312" t="s">
        <v>1294</v>
      </c>
      <c r="G255" s="85">
        <v>8034108892917</v>
      </c>
      <c r="H255" s="313" t="s">
        <v>8</v>
      </c>
      <c r="I255" s="314">
        <v>6.45</v>
      </c>
      <c r="J255" s="574">
        <v>0.5</v>
      </c>
      <c r="K255" s="575">
        <v>0.25</v>
      </c>
      <c r="L255" s="55">
        <v>2.4187500000000002</v>
      </c>
      <c r="M255" s="534"/>
      <c r="N255" s="56">
        <f t="shared" si="13"/>
        <v>0</v>
      </c>
      <c r="O255" s="57">
        <f t="shared" si="11"/>
        <v>0</v>
      </c>
    </row>
    <row r="256" spans="2:15" ht="18" x14ac:dyDescent="0.35">
      <c r="B256" s="97"/>
      <c r="C256" s="196" t="s">
        <v>477</v>
      </c>
      <c r="D256" s="311" t="s">
        <v>478</v>
      </c>
      <c r="E256" s="312">
        <v>6</v>
      </c>
      <c r="F256" s="312" t="s">
        <v>1294</v>
      </c>
      <c r="G256" s="85">
        <v>8034108891118</v>
      </c>
      <c r="H256" s="313" t="s">
        <v>8</v>
      </c>
      <c r="I256" s="314">
        <v>6.45</v>
      </c>
      <c r="J256" s="574">
        <v>0.5</v>
      </c>
      <c r="K256" s="575">
        <v>0.25</v>
      </c>
      <c r="L256" s="55">
        <v>2.4187500000000002</v>
      </c>
      <c r="M256" s="534"/>
      <c r="N256" s="56">
        <f t="shared" si="13"/>
        <v>0</v>
      </c>
      <c r="O256" s="57">
        <f t="shared" si="11"/>
        <v>0</v>
      </c>
    </row>
    <row r="257" spans="2:15" ht="18" x14ac:dyDescent="0.35">
      <c r="B257" s="97"/>
      <c r="C257" s="197" t="s">
        <v>479</v>
      </c>
      <c r="D257" s="311" t="s">
        <v>480</v>
      </c>
      <c r="E257" s="312">
        <v>6</v>
      </c>
      <c r="F257" s="312" t="s">
        <v>1294</v>
      </c>
      <c r="G257" s="85">
        <v>8034108891149</v>
      </c>
      <c r="H257" s="313" t="s">
        <v>8</v>
      </c>
      <c r="I257" s="314">
        <v>6.45</v>
      </c>
      <c r="J257" s="574">
        <v>0.5</v>
      </c>
      <c r="K257" s="575">
        <v>0.25</v>
      </c>
      <c r="L257" s="55">
        <v>2.4187500000000002</v>
      </c>
      <c r="M257" s="534"/>
      <c r="N257" s="56">
        <f t="shared" si="13"/>
        <v>0</v>
      </c>
      <c r="O257" s="57">
        <f t="shared" si="11"/>
        <v>0</v>
      </c>
    </row>
    <row r="258" spans="2:15" ht="18" x14ac:dyDescent="0.35">
      <c r="B258" s="97"/>
      <c r="C258" s="198" t="s">
        <v>481</v>
      </c>
      <c r="D258" s="311" t="s">
        <v>482</v>
      </c>
      <c r="E258" s="312">
        <v>6</v>
      </c>
      <c r="F258" s="312" t="s">
        <v>1294</v>
      </c>
      <c r="G258" s="85">
        <v>8034108891156</v>
      </c>
      <c r="H258" s="313" t="s">
        <v>8</v>
      </c>
      <c r="I258" s="314">
        <v>6.45</v>
      </c>
      <c r="J258" s="574">
        <v>0.5</v>
      </c>
      <c r="K258" s="575">
        <v>0.25</v>
      </c>
      <c r="L258" s="55">
        <v>2.4187500000000002</v>
      </c>
      <c r="M258" s="534"/>
      <c r="N258" s="56">
        <f t="shared" si="13"/>
        <v>0</v>
      </c>
      <c r="O258" s="57">
        <f t="shared" si="11"/>
        <v>0</v>
      </c>
    </row>
    <row r="259" spans="2:15" ht="18" x14ac:dyDescent="0.35">
      <c r="B259" s="97"/>
      <c r="C259" s="199" t="s">
        <v>483</v>
      </c>
      <c r="D259" s="311" t="s">
        <v>484</v>
      </c>
      <c r="E259" s="312">
        <v>6</v>
      </c>
      <c r="F259" s="312" t="s">
        <v>1294</v>
      </c>
      <c r="G259" s="85">
        <v>8034108891170</v>
      </c>
      <c r="H259" s="313" t="s">
        <v>8</v>
      </c>
      <c r="I259" s="314">
        <v>6.45</v>
      </c>
      <c r="J259" s="574">
        <v>0.5</v>
      </c>
      <c r="K259" s="575">
        <v>0.25</v>
      </c>
      <c r="L259" s="55">
        <v>2.4187500000000002</v>
      </c>
      <c r="M259" s="534"/>
      <c r="N259" s="56">
        <f t="shared" si="13"/>
        <v>0</v>
      </c>
      <c r="O259" s="57">
        <f t="shared" si="11"/>
        <v>0</v>
      </c>
    </row>
    <row r="260" spans="2:15" ht="18" x14ac:dyDescent="0.35">
      <c r="B260" s="97"/>
      <c r="C260" s="200" t="s">
        <v>485</v>
      </c>
      <c r="D260" s="311" t="s">
        <v>486</v>
      </c>
      <c r="E260" s="312">
        <v>6</v>
      </c>
      <c r="F260" s="312" t="s">
        <v>1294</v>
      </c>
      <c r="G260" s="85">
        <v>8034108891187</v>
      </c>
      <c r="H260" s="313" t="s">
        <v>8</v>
      </c>
      <c r="I260" s="314">
        <v>6.45</v>
      </c>
      <c r="J260" s="574">
        <v>0.5</v>
      </c>
      <c r="K260" s="575">
        <v>0.25</v>
      </c>
      <c r="L260" s="55">
        <v>2.4187500000000002</v>
      </c>
      <c r="M260" s="534"/>
      <c r="N260" s="56">
        <f t="shared" si="13"/>
        <v>0</v>
      </c>
      <c r="O260" s="57">
        <f t="shared" si="11"/>
        <v>0</v>
      </c>
    </row>
    <row r="261" spans="2:15" ht="18" x14ac:dyDescent="0.35">
      <c r="B261" s="97"/>
      <c r="C261" s="201" t="s">
        <v>487</v>
      </c>
      <c r="D261" s="315" t="s">
        <v>488</v>
      </c>
      <c r="E261" s="312">
        <v>6</v>
      </c>
      <c r="F261" s="312" t="s">
        <v>1294</v>
      </c>
      <c r="G261" s="85">
        <v>8034108891422</v>
      </c>
      <c r="H261" s="313" t="s">
        <v>8</v>
      </c>
      <c r="I261" s="314">
        <v>6.45</v>
      </c>
      <c r="J261" s="574">
        <v>0.5</v>
      </c>
      <c r="K261" s="575">
        <v>0.25</v>
      </c>
      <c r="L261" s="55">
        <v>2.4187500000000002</v>
      </c>
      <c r="M261" s="534"/>
      <c r="N261" s="56">
        <f t="shared" si="13"/>
        <v>0</v>
      </c>
      <c r="O261" s="57">
        <f t="shared" si="11"/>
        <v>0</v>
      </c>
    </row>
    <row r="262" spans="2:15" ht="18" x14ac:dyDescent="0.35">
      <c r="B262" s="97"/>
      <c r="C262" s="202" t="s">
        <v>489</v>
      </c>
      <c r="D262" s="311" t="s">
        <v>490</v>
      </c>
      <c r="E262" s="312">
        <v>6</v>
      </c>
      <c r="F262" s="312" t="s">
        <v>1294</v>
      </c>
      <c r="G262" s="85">
        <v>8034108891163</v>
      </c>
      <c r="H262" s="313" t="s">
        <v>8</v>
      </c>
      <c r="I262" s="314">
        <v>6.45</v>
      </c>
      <c r="J262" s="574">
        <v>0.5</v>
      </c>
      <c r="K262" s="575">
        <v>0.25</v>
      </c>
      <c r="L262" s="55">
        <v>2.4187500000000002</v>
      </c>
      <c r="M262" s="534"/>
      <c r="N262" s="56">
        <f t="shared" si="13"/>
        <v>0</v>
      </c>
      <c r="O262" s="57">
        <f t="shared" si="11"/>
        <v>0</v>
      </c>
    </row>
    <row r="263" spans="2:15" ht="18" x14ac:dyDescent="0.35">
      <c r="B263" s="97"/>
      <c r="C263" s="203" t="s">
        <v>491</v>
      </c>
      <c r="D263" s="315" t="s">
        <v>492</v>
      </c>
      <c r="E263" s="312">
        <v>6</v>
      </c>
      <c r="F263" s="312" t="s">
        <v>1294</v>
      </c>
      <c r="G263" s="85">
        <v>8034108891996</v>
      </c>
      <c r="H263" s="313" t="s">
        <v>8</v>
      </c>
      <c r="I263" s="314">
        <v>6.45</v>
      </c>
      <c r="J263" s="574">
        <v>0.5</v>
      </c>
      <c r="K263" s="575">
        <v>0.25</v>
      </c>
      <c r="L263" s="55">
        <v>2.4187500000000002</v>
      </c>
      <c r="M263" s="534"/>
      <c r="N263" s="56">
        <f t="shared" si="13"/>
        <v>0</v>
      </c>
      <c r="O263" s="57">
        <f t="shared" si="11"/>
        <v>0</v>
      </c>
    </row>
    <row r="264" spans="2:15" ht="18" x14ac:dyDescent="0.35">
      <c r="B264" s="97"/>
      <c r="C264" s="204" t="s">
        <v>493</v>
      </c>
      <c r="D264" s="315" t="s">
        <v>494</v>
      </c>
      <c r="E264" s="312">
        <v>6</v>
      </c>
      <c r="F264" s="312" t="s">
        <v>1294</v>
      </c>
      <c r="G264" s="85">
        <v>8034108890623</v>
      </c>
      <c r="H264" s="313" t="s">
        <v>8</v>
      </c>
      <c r="I264" s="314">
        <v>6.45</v>
      </c>
      <c r="J264" s="574">
        <v>0.5</v>
      </c>
      <c r="K264" s="575">
        <v>0.25</v>
      </c>
      <c r="L264" s="55">
        <v>2.4187500000000002</v>
      </c>
      <c r="M264" s="534"/>
      <c r="N264" s="56">
        <f t="shared" si="13"/>
        <v>0</v>
      </c>
      <c r="O264" s="57">
        <f t="shared" si="11"/>
        <v>0</v>
      </c>
    </row>
    <row r="265" spans="2:15" ht="18" x14ac:dyDescent="0.35">
      <c r="B265" s="97"/>
      <c r="C265" s="205" t="s">
        <v>495</v>
      </c>
      <c r="D265" s="315" t="s">
        <v>496</v>
      </c>
      <c r="E265" s="312">
        <v>6</v>
      </c>
      <c r="F265" s="312" t="s">
        <v>1294</v>
      </c>
      <c r="G265" s="85">
        <v>8034108891989</v>
      </c>
      <c r="H265" s="313" t="s">
        <v>8</v>
      </c>
      <c r="I265" s="314">
        <v>6.45</v>
      </c>
      <c r="J265" s="574">
        <v>0.5</v>
      </c>
      <c r="K265" s="575">
        <v>0.25</v>
      </c>
      <c r="L265" s="55">
        <v>2.4187500000000002</v>
      </c>
      <c r="M265" s="534"/>
      <c r="N265" s="56">
        <f t="shared" si="13"/>
        <v>0</v>
      </c>
      <c r="O265" s="57">
        <f t="shared" si="11"/>
        <v>0</v>
      </c>
    </row>
    <row r="266" spans="2:15" ht="18" x14ac:dyDescent="0.35">
      <c r="B266" s="97"/>
      <c r="C266" s="206" t="s">
        <v>497</v>
      </c>
      <c r="D266" s="315" t="s">
        <v>498</v>
      </c>
      <c r="E266" s="312">
        <v>6</v>
      </c>
      <c r="F266" s="312" t="s">
        <v>1294</v>
      </c>
      <c r="G266" s="85">
        <v>8034108893365</v>
      </c>
      <c r="H266" s="313" t="s">
        <v>8</v>
      </c>
      <c r="I266" s="314">
        <v>6.45</v>
      </c>
      <c r="J266" s="574">
        <v>0.5</v>
      </c>
      <c r="K266" s="575">
        <v>0.25</v>
      </c>
      <c r="L266" s="55">
        <v>2.4187500000000002</v>
      </c>
      <c r="M266" s="534"/>
      <c r="N266" s="56">
        <f t="shared" si="13"/>
        <v>0</v>
      </c>
      <c r="O266" s="57">
        <f t="shared" si="11"/>
        <v>0</v>
      </c>
    </row>
    <row r="267" spans="2:15" ht="18" x14ac:dyDescent="0.35">
      <c r="B267" s="97"/>
      <c r="C267" s="207" t="s">
        <v>499</v>
      </c>
      <c r="D267" s="525" t="s">
        <v>500</v>
      </c>
      <c r="E267" s="32">
        <v>6</v>
      </c>
      <c r="F267" s="495">
        <v>660724</v>
      </c>
      <c r="G267" s="61">
        <v>8034108891385</v>
      </c>
      <c r="H267" s="62" t="s">
        <v>8</v>
      </c>
      <c r="I267" s="63">
        <v>6.45</v>
      </c>
      <c r="J267" s="576">
        <v>0.5</v>
      </c>
      <c r="K267" s="575">
        <v>0.25</v>
      </c>
      <c r="L267" s="64">
        <v>2.4187500000000002</v>
      </c>
      <c r="M267" s="536"/>
      <c r="N267" s="65">
        <f t="shared" si="13"/>
        <v>0</v>
      </c>
      <c r="O267" s="66">
        <f t="shared" si="11"/>
        <v>0</v>
      </c>
    </row>
    <row r="268" spans="2:15" ht="18" x14ac:dyDescent="0.35">
      <c r="B268" s="97"/>
      <c r="C268" s="208" t="s">
        <v>501</v>
      </c>
      <c r="D268" s="315" t="s">
        <v>502</v>
      </c>
      <c r="E268" s="312">
        <v>6</v>
      </c>
      <c r="F268" s="312" t="s">
        <v>1294</v>
      </c>
      <c r="G268" s="85">
        <v>8034108896120</v>
      </c>
      <c r="H268" s="313" t="s">
        <v>8</v>
      </c>
      <c r="I268" s="314">
        <v>6.45</v>
      </c>
      <c r="J268" s="574">
        <v>0.5</v>
      </c>
      <c r="K268" s="575">
        <v>0.25</v>
      </c>
      <c r="L268" s="55">
        <v>2.4187500000000002</v>
      </c>
      <c r="M268" s="534"/>
      <c r="N268" s="56">
        <f t="shared" si="13"/>
        <v>0</v>
      </c>
      <c r="O268" s="57">
        <f t="shared" si="11"/>
        <v>0</v>
      </c>
    </row>
    <row r="269" spans="2:15" ht="18" x14ac:dyDescent="0.35">
      <c r="B269" s="97"/>
      <c r="C269" s="209" t="s">
        <v>503</v>
      </c>
      <c r="D269" s="315" t="s">
        <v>504</v>
      </c>
      <c r="E269" s="312">
        <v>6</v>
      </c>
      <c r="F269" s="312" t="s">
        <v>1294</v>
      </c>
      <c r="G269" s="85">
        <v>8034108892924</v>
      </c>
      <c r="H269" s="313" t="s">
        <v>8</v>
      </c>
      <c r="I269" s="314">
        <v>6.45</v>
      </c>
      <c r="J269" s="574">
        <v>0.5</v>
      </c>
      <c r="K269" s="575">
        <v>0.25</v>
      </c>
      <c r="L269" s="55">
        <v>2.4187500000000002</v>
      </c>
      <c r="M269" s="534"/>
      <c r="N269" s="56">
        <f t="shared" si="13"/>
        <v>0</v>
      </c>
      <c r="O269" s="57">
        <f t="shared" si="11"/>
        <v>0</v>
      </c>
    </row>
    <row r="270" spans="2:15" ht="18" x14ac:dyDescent="0.35">
      <c r="B270" s="97"/>
      <c r="C270" s="210" t="s">
        <v>505</v>
      </c>
      <c r="D270" s="315" t="s">
        <v>506</v>
      </c>
      <c r="E270" s="312">
        <v>6</v>
      </c>
      <c r="F270" s="312" t="s">
        <v>1294</v>
      </c>
      <c r="G270" s="85">
        <v>8034108890630</v>
      </c>
      <c r="H270" s="313" t="s">
        <v>8</v>
      </c>
      <c r="I270" s="314">
        <v>6.45</v>
      </c>
      <c r="J270" s="574">
        <v>0.5</v>
      </c>
      <c r="K270" s="575">
        <v>0.25</v>
      </c>
      <c r="L270" s="55">
        <v>2.4187500000000002</v>
      </c>
      <c r="M270" s="534"/>
      <c r="N270" s="56">
        <f t="shared" si="13"/>
        <v>0</v>
      </c>
      <c r="O270" s="57">
        <f t="shared" si="11"/>
        <v>0</v>
      </c>
    </row>
    <row r="271" spans="2:15" ht="18" x14ac:dyDescent="0.35">
      <c r="B271" s="97"/>
      <c r="C271" s="211" t="s">
        <v>507</v>
      </c>
      <c r="D271" s="315" t="s">
        <v>508</v>
      </c>
      <c r="E271" s="312">
        <v>6</v>
      </c>
      <c r="F271" s="312" t="s">
        <v>1294</v>
      </c>
      <c r="G271" s="85">
        <v>8050038873307</v>
      </c>
      <c r="H271" s="313" t="s">
        <v>8</v>
      </c>
      <c r="I271" s="314">
        <v>6.45</v>
      </c>
      <c r="J271" s="574">
        <v>0.5</v>
      </c>
      <c r="K271" s="575">
        <v>0.25</v>
      </c>
      <c r="L271" s="55">
        <v>2.4187500000000002</v>
      </c>
      <c r="M271" s="534"/>
      <c r="N271" s="56">
        <f t="shared" si="13"/>
        <v>0</v>
      </c>
      <c r="O271" s="57">
        <f t="shared" si="11"/>
        <v>0</v>
      </c>
    </row>
    <row r="272" spans="2:15" ht="18" x14ac:dyDescent="0.35">
      <c r="B272" s="97"/>
      <c r="C272" s="212" t="s">
        <v>509</v>
      </c>
      <c r="D272" s="31" t="s">
        <v>510</v>
      </c>
      <c r="E272" s="32">
        <v>6</v>
      </c>
      <c r="F272" s="495">
        <v>656948</v>
      </c>
      <c r="G272" s="61">
        <v>8034108890609</v>
      </c>
      <c r="H272" s="62" t="s">
        <v>8</v>
      </c>
      <c r="I272" s="63">
        <v>6.45</v>
      </c>
      <c r="J272" s="576">
        <v>0.5</v>
      </c>
      <c r="K272" s="575">
        <v>0.25</v>
      </c>
      <c r="L272" s="64">
        <v>2.4187500000000002</v>
      </c>
      <c r="M272" s="536"/>
      <c r="N272" s="65">
        <f t="shared" si="13"/>
        <v>0</v>
      </c>
      <c r="O272" s="66">
        <f t="shared" si="11"/>
        <v>0</v>
      </c>
    </row>
    <row r="273" spans="2:15" ht="18" x14ac:dyDescent="0.35">
      <c r="B273" s="97"/>
      <c r="C273" s="209" t="s">
        <v>511</v>
      </c>
      <c r="D273" s="31" t="s">
        <v>512</v>
      </c>
      <c r="E273" s="32">
        <v>6</v>
      </c>
      <c r="F273" s="495">
        <v>656947</v>
      </c>
      <c r="G273" s="61">
        <v>8034108890616</v>
      </c>
      <c r="H273" s="62" t="s">
        <v>8</v>
      </c>
      <c r="I273" s="63">
        <v>6.45</v>
      </c>
      <c r="J273" s="576">
        <v>0.5</v>
      </c>
      <c r="K273" s="575">
        <v>0.25</v>
      </c>
      <c r="L273" s="64">
        <v>2.4187500000000002</v>
      </c>
      <c r="M273" s="536"/>
      <c r="N273" s="65">
        <f t="shared" si="13"/>
        <v>0</v>
      </c>
      <c r="O273" s="66">
        <f t="shared" ref="O273:O336" si="14">N273*L273</f>
        <v>0</v>
      </c>
    </row>
    <row r="274" spans="2:15" ht="28.8" x14ac:dyDescent="0.35">
      <c r="B274" s="97"/>
      <c r="C274" s="212" t="s">
        <v>513</v>
      </c>
      <c r="D274" s="315" t="s">
        <v>514</v>
      </c>
      <c r="E274" s="312">
        <v>6</v>
      </c>
      <c r="F274" s="312" t="s">
        <v>1294</v>
      </c>
      <c r="G274" s="85">
        <v>8034108892016</v>
      </c>
      <c r="H274" s="313" t="s">
        <v>8</v>
      </c>
      <c r="I274" s="314">
        <v>6.45</v>
      </c>
      <c r="J274" s="574">
        <v>0.5</v>
      </c>
      <c r="K274" s="575">
        <v>0.25</v>
      </c>
      <c r="L274" s="55">
        <v>2.4187500000000002</v>
      </c>
      <c r="M274" s="534"/>
      <c r="N274" s="56">
        <f t="shared" si="13"/>
        <v>0</v>
      </c>
      <c r="O274" s="57">
        <f t="shared" si="14"/>
        <v>0</v>
      </c>
    </row>
    <row r="275" spans="2:15" ht="18" x14ac:dyDescent="0.35">
      <c r="B275" s="97"/>
      <c r="C275" s="206" t="s">
        <v>515</v>
      </c>
      <c r="D275" s="526" t="s">
        <v>516</v>
      </c>
      <c r="E275" s="32">
        <v>6</v>
      </c>
      <c r="F275" s="495">
        <v>656946</v>
      </c>
      <c r="G275" s="61">
        <v>8034108890593</v>
      </c>
      <c r="H275" s="62" t="s">
        <v>8</v>
      </c>
      <c r="I275" s="63">
        <v>6.45</v>
      </c>
      <c r="J275" s="576">
        <v>0.5</v>
      </c>
      <c r="K275" s="575">
        <v>0.25</v>
      </c>
      <c r="L275" s="64">
        <v>2.4187500000000002</v>
      </c>
      <c r="M275" s="536"/>
      <c r="N275" s="65">
        <f t="shared" si="13"/>
        <v>0</v>
      </c>
      <c r="O275" s="66">
        <f t="shared" si="14"/>
        <v>0</v>
      </c>
    </row>
    <row r="276" spans="2:15" ht="18" x14ac:dyDescent="0.35">
      <c r="B276" s="97"/>
      <c r="C276" s="210" t="s">
        <v>517</v>
      </c>
      <c r="D276" s="315" t="s">
        <v>518</v>
      </c>
      <c r="E276" s="312">
        <v>6</v>
      </c>
      <c r="F276" s="312" t="s">
        <v>1294</v>
      </c>
      <c r="G276" s="85">
        <v>8034108890586</v>
      </c>
      <c r="H276" s="313" t="s">
        <v>8</v>
      </c>
      <c r="I276" s="314">
        <v>6.45</v>
      </c>
      <c r="J276" s="574">
        <v>0.5</v>
      </c>
      <c r="K276" s="575">
        <v>0.25</v>
      </c>
      <c r="L276" s="55">
        <v>2.4187500000000002</v>
      </c>
      <c r="M276" s="534"/>
      <c r="N276" s="56">
        <f t="shared" si="13"/>
        <v>0</v>
      </c>
      <c r="O276" s="57">
        <f t="shared" si="14"/>
        <v>0</v>
      </c>
    </row>
    <row r="277" spans="2:15" ht="18" x14ac:dyDescent="0.35">
      <c r="B277" s="97"/>
      <c r="C277" s="210" t="s">
        <v>519</v>
      </c>
      <c r="D277" s="320" t="s">
        <v>520</v>
      </c>
      <c r="E277" s="312">
        <v>6</v>
      </c>
      <c r="F277" s="312" t="s">
        <v>1294</v>
      </c>
      <c r="G277" s="85">
        <v>8034108892009</v>
      </c>
      <c r="H277" s="313" t="s">
        <v>8</v>
      </c>
      <c r="I277" s="314">
        <v>6.45</v>
      </c>
      <c r="J277" s="574">
        <v>0.5</v>
      </c>
      <c r="K277" s="575">
        <v>0.25</v>
      </c>
      <c r="L277" s="55">
        <v>2.4187500000000002</v>
      </c>
      <c r="M277" s="534"/>
      <c r="N277" s="56">
        <f t="shared" si="13"/>
        <v>0</v>
      </c>
      <c r="O277" s="57">
        <f t="shared" si="14"/>
        <v>0</v>
      </c>
    </row>
    <row r="278" spans="2:15" ht="18" x14ac:dyDescent="0.35">
      <c r="B278" s="97"/>
      <c r="C278" s="201" t="s">
        <v>521</v>
      </c>
      <c r="D278" s="97" t="s">
        <v>522</v>
      </c>
      <c r="E278" s="17">
        <v>6</v>
      </c>
      <c r="F278" s="17" t="s">
        <v>1294</v>
      </c>
      <c r="G278" s="18">
        <v>8034108891941</v>
      </c>
      <c r="H278" s="19" t="s">
        <v>8</v>
      </c>
      <c r="I278" s="54">
        <v>6.45</v>
      </c>
      <c r="J278" s="574">
        <v>0.5</v>
      </c>
      <c r="K278" s="574">
        <v>0.2</v>
      </c>
      <c r="L278" s="55">
        <v>2.58</v>
      </c>
      <c r="M278" s="534"/>
      <c r="N278" s="56">
        <f t="shared" si="13"/>
        <v>0</v>
      </c>
      <c r="O278" s="57">
        <f t="shared" si="14"/>
        <v>0</v>
      </c>
    </row>
    <row r="279" spans="2:15" ht="18" x14ac:dyDescent="0.35">
      <c r="B279" s="16"/>
      <c r="C279" s="213" t="s">
        <v>523</v>
      </c>
      <c r="D279" s="16" t="s">
        <v>524</v>
      </c>
      <c r="E279" s="17">
        <v>6</v>
      </c>
      <c r="F279" s="17" t="s">
        <v>1294</v>
      </c>
      <c r="G279" s="18">
        <v>8034108890555</v>
      </c>
      <c r="H279" s="19" t="s">
        <v>8</v>
      </c>
      <c r="I279" s="54">
        <v>6.45</v>
      </c>
      <c r="J279" s="574">
        <v>0.5</v>
      </c>
      <c r="K279" s="574">
        <v>0.2</v>
      </c>
      <c r="L279" s="55">
        <v>2.58</v>
      </c>
      <c r="M279" s="534"/>
      <c r="N279" s="56">
        <f t="shared" si="13"/>
        <v>0</v>
      </c>
      <c r="O279" s="57">
        <f t="shared" si="14"/>
        <v>0</v>
      </c>
    </row>
    <row r="280" spans="2:15" ht="18" x14ac:dyDescent="0.35">
      <c r="B280" s="16"/>
      <c r="C280" s="213" t="s">
        <v>525</v>
      </c>
      <c r="D280" s="16" t="s">
        <v>526</v>
      </c>
      <c r="E280" s="17">
        <v>6</v>
      </c>
      <c r="F280" s="17" t="s">
        <v>1294</v>
      </c>
      <c r="G280" s="18">
        <v>8034108890579</v>
      </c>
      <c r="H280" s="19" t="s">
        <v>8</v>
      </c>
      <c r="I280" s="54">
        <v>6.45</v>
      </c>
      <c r="J280" s="574">
        <v>0.5</v>
      </c>
      <c r="K280" s="574">
        <v>0.2</v>
      </c>
      <c r="L280" s="55">
        <v>2.58</v>
      </c>
      <c r="M280" s="534"/>
      <c r="N280" s="56">
        <f t="shared" si="13"/>
        <v>0</v>
      </c>
      <c r="O280" s="57">
        <f t="shared" si="14"/>
        <v>0</v>
      </c>
    </row>
    <row r="281" spans="2:15" ht="18" x14ac:dyDescent="0.35">
      <c r="B281" s="214"/>
      <c r="C281" s="16" t="s">
        <v>527</v>
      </c>
      <c r="D281" s="16" t="s">
        <v>528</v>
      </c>
      <c r="E281" s="17">
        <v>6</v>
      </c>
      <c r="F281" s="17" t="s">
        <v>1294</v>
      </c>
      <c r="G281" s="18">
        <v>8034108894577</v>
      </c>
      <c r="H281" s="19" t="s">
        <v>8</v>
      </c>
      <c r="I281" s="54">
        <v>6.45</v>
      </c>
      <c r="J281" s="574">
        <v>0.5</v>
      </c>
      <c r="K281" s="574">
        <v>0.2</v>
      </c>
      <c r="L281" s="55">
        <v>2.58</v>
      </c>
      <c r="M281" s="534"/>
      <c r="N281" s="56">
        <f t="shared" si="13"/>
        <v>0</v>
      </c>
      <c r="O281" s="57">
        <f t="shared" si="14"/>
        <v>0</v>
      </c>
    </row>
    <row r="282" spans="2:15" x14ac:dyDescent="0.3">
      <c r="B282" s="23"/>
      <c r="C282" s="23" t="s">
        <v>529</v>
      </c>
      <c r="D282" s="23"/>
      <c r="E282" s="24"/>
      <c r="F282" s="23"/>
      <c r="G282" s="84"/>
      <c r="H282" s="24"/>
      <c r="I282" s="24"/>
      <c r="J282" s="24"/>
      <c r="K282" s="24"/>
      <c r="L282" s="24"/>
      <c r="M282" s="540"/>
      <c r="N282" s="24"/>
      <c r="O282" s="24"/>
    </row>
    <row r="283" spans="2:15" ht="18" x14ac:dyDescent="0.35">
      <c r="B283" s="215"/>
      <c r="C283" s="212" t="s">
        <v>530</v>
      </c>
      <c r="D283" s="319" t="s">
        <v>531</v>
      </c>
      <c r="E283" s="312">
        <v>12</v>
      </c>
      <c r="F283" s="312" t="s">
        <v>1294</v>
      </c>
      <c r="G283" s="85">
        <v>8034108899275</v>
      </c>
      <c r="H283" s="313" t="s">
        <v>8</v>
      </c>
      <c r="I283" s="314">
        <v>9.17</v>
      </c>
      <c r="J283" s="574">
        <v>0.5</v>
      </c>
      <c r="K283" s="575">
        <v>0.25</v>
      </c>
      <c r="L283" s="55">
        <v>3.4387499999999998</v>
      </c>
      <c r="M283" s="534"/>
      <c r="N283" s="56">
        <f>E283*M283</f>
        <v>0</v>
      </c>
      <c r="O283" s="57">
        <f t="shared" si="14"/>
        <v>0</v>
      </c>
    </row>
    <row r="284" spans="2:15" ht="18" x14ac:dyDescent="0.35">
      <c r="B284" s="215"/>
      <c r="C284" s="216" t="s">
        <v>532</v>
      </c>
      <c r="D284" s="319" t="s">
        <v>533</v>
      </c>
      <c r="E284" s="312">
        <v>12</v>
      </c>
      <c r="F284" s="312" t="s">
        <v>1294</v>
      </c>
      <c r="G284" s="85">
        <v>8034108899268</v>
      </c>
      <c r="H284" s="313" t="s">
        <v>8</v>
      </c>
      <c r="I284" s="314">
        <v>9.17</v>
      </c>
      <c r="J284" s="574">
        <v>0.5</v>
      </c>
      <c r="K284" s="575">
        <v>0.25</v>
      </c>
      <c r="L284" s="55">
        <v>3.4387499999999998</v>
      </c>
      <c r="M284" s="534"/>
      <c r="N284" s="56">
        <f>E284*M284</f>
        <v>0</v>
      </c>
      <c r="O284" s="57">
        <f t="shared" si="14"/>
        <v>0</v>
      </c>
    </row>
    <row r="285" spans="2:15" ht="18" x14ac:dyDescent="0.35">
      <c r="B285" s="215"/>
      <c r="C285" s="206" t="s">
        <v>534</v>
      </c>
      <c r="D285" s="319" t="s">
        <v>535</v>
      </c>
      <c r="E285" s="312">
        <v>12</v>
      </c>
      <c r="F285" s="312" t="s">
        <v>1294</v>
      </c>
      <c r="G285" s="85">
        <v>8034108899282</v>
      </c>
      <c r="H285" s="313" t="s">
        <v>8</v>
      </c>
      <c r="I285" s="314">
        <v>9.17</v>
      </c>
      <c r="J285" s="574">
        <v>0.5</v>
      </c>
      <c r="K285" s="575">
        <v>0.25</v>
      </c>
      <c r="L285" s="55">
        <v>3.4387499999999998</v>
      </c>
      <c r="M285" s="534"/>
      <c r="N285" s="56">
        <f>E285*M285</f>
        <v>0</v>
      </c>
      <c r="O285" s="57">
        <f t="shared" si="14"/>
        <v>0</v>
      </c>
    </row>
    <row r="286" spans="2:15" ht="18" x14ac:dyDescent="0.35">
      <c r="B286" s="215"/>
      <c r="C286" s="217" t="s">
        <v>536</v>
      </c>
      <c r="D286" s="319" t="s">
        <v>537</v>
      </c>
      <c r="E286" s="312">
        <v>12</v>
      </c>
      <c r="F286" s="312" t="s">
        <v>1294</v>
      </c>
      <c r="G286" s="85">
        <v>8034108899312</v>
      </c>
      <c r="H286" s="313" t="s">
        <v>8</v>
      </c>
      <c r="I286" s="314">
        <v>9.17</v>
      </c>
      <c r="J286" s="574">
        <v>0.5</v>
      </c>
      <c r="K286" s="575">
        <v>0.25</v>
      </c>
      <c r="L286" s="55">
        <v>3.4387499999999998</v>
      </c>
      <c r="M286" s="534"/>
      <c r="N286" s="56">
        <f>E286*M286</f>
        <v>0</v>
      </c>
      <c r="O286" s="57">
        <f t="shared" si="14"/>
        <v>0</v>
      </c>
    </row>
    <row r="287" spans="2:15" x14ac:dyDescent="0.3">
      <c r="B287" s="23"/>
      <c r="C287" s="23" t="s">
        <v>538</v>
      </c>
      <c r="D287" s="23"/>
      <c r="E287" s="23"/>
      <c r="F287" s="23"/>
      <c r="G287" s="499"/>
      <c r="H287" s="23"/>
      <c r="I287" s="24"/>
      <c r="J287" s="24"/>
      <c r="K287" s="24"/>
      <c r="L287" s="24"/>
      <c r="M287" s="540"/>
      <c r="N287" s="24"/>
      <c r="O287" s="24"/>
    </row>
    <row r="288" spans="2:15" ht="18" x14ac:dyDescent="0.35">
      <c r="B288" s="214"/>
      <c r="C288" s="16" t="s">
        <v>539</v>
      </c>
      <c r="D288" s="16" t="s">
        <v>540</v>
      </c>
      <c r="E288" s="17">
        <v>1</v>
      </c>
      <c r="F288" s="17" t="s">
        <v>1294</v>
      </c>
      <c r="G288" s="18">
        <v>8050038872737</v>
      </c>
      <c r="H288" s="19" t="s">
        <v>541</v>
      </c>
      <c r="I288" s="54">
        <v>16</v>
      </c>
      <c r="J288" s="574">
        <v>0.5</v>
      </c>
      <c r="K288" s="574">
        <v>0.2</v>
      </c>
      <c r="L288" s="55">
        <v>6.4</v>
      </c>
      <c r="M288" s="534"/>
      <c r="N288" s="56">
        <f>E288*M288</f>
        <v>0</v>
      </c>
      <c r="O288" s="57">
        <f t="shared" si="14"/>
        <v>0</v>
      </c>
    </row>
    <row r="289" spans="2:15" x14ac:dyDescent="0.3">
      <c r="B289" s="23"/>
      <c r="C289" s="23" t="s">
        <v>542</v>
      </c>
      <c r="D289" s="23"/>
      <c r="E289" s="23"/>
      <c r="F289" s="23"/>
      <c r="G289" s="499"/>
      <c r="H289" s="23"/>
      <c r="I289" s="24"/>
      <c r="J289" s="24"/>
      <c r="K289" s="24"/>
      <c r="L289" s="24"/>
      <c r="M289" s="540"/>
      <c r="N289" s="24"/>
      <c r="O289" s="24"/>
    </row>
    <row r="290" spans="2:15" s="22" customFormat="1" ht="18" x14ac:dyDescent="0.35">
      <c r="B290" s="16"/>
      <c r="C290" s="92" t="s">
        <v>543</v>
      </c>
      <c r="D290" s="16" t="s">
        <v>544</v>
      </c>
      <c r="E290" s="17">
        <v>6</v>
      </c>
      <c r="F290" s="17" t="s">
        <v>1294</v>
      </c>
      <c r="G290" s="18">
        <v>8034108891309</v>
      </c>
      <c r="H290" s="19" t="s">
        <v>8</v>
      </c>
      <c r="I290" s="54">
        <v>9.17</v>
      </c>
      <c r="J290" s="574">
        <v>0.5</v>
      </c>
      <c r="K290" s="574">
        <v>0.2</v>
      </c>
      <c r="L290" s="55">
        <v>3.6680000000000001</v>
      </c>
      <c r="M290" s="534"/>
      <c r="N290" s="56">
        <f t="shared" ref="N290:N295" si="15">E290*M290</f>
        <v>0</v>
      </c>
      <c r="O290" s="57">
        <f t="shared" si="14"/>
        <v>0</v>
      </c>
    </row>
    <row r="291" spans="2:15" ht="18" x14ac:dyDescent="0.35">
      <c r="B291" s="16"/>
      <c r="C291" s="218" t="s">
        <v>545</v>
      </c>
      <c r="D291" s="16" t="s">
        <v>546</v>
      </c>
      <c r="E291" s="17">
        <v>6</v>
      </c>
      <c r="F291" s="17" t="s">
        <v>1294</v>
      </c>
      <c r="G291" s="18">
        <v>8034108891316</v>
      </c>
      <c r="H291" s="19" t="s">
        <v>8</v>
      </c>
      <c r="I291" s="54">
        <v>9.17</v>
      </c>
      <c r="J291" s="574">
        <v>0.5</v>
      </c>
      <c r="K291" s="574">
        <v>0.2</v>
      </c>
      <c r="L291" s="55">
        <v>3.6680000000000001</v>
      </c>
      <c r="M291" s="534"/>
      <c r="N291" s="56">
        <f t="shared" si="15"/>
        <v>0</v>
      </c>
      <c r="O291" s="57">
        <f t="shared" si="14"/>
        <v>0</v>
      </c>
    </row>
    <row r="292" spans="2:15" ht="18" x14ac:dyDescent="0.35">
      <c r="B292" s="16"/>
      <c r="C292" s="219" t="s">
        <v>547</v>
      </c>
      <c r="D292" s="16" t="s">
        <v>548</v>
      </c>
      <c r="E292" s="17">
        <v>6</v>
      </c>
      <c r="F292" s="17" t="s">
        <v>1294</v>
      </c>
      <c r="G292" s="18">
        <v>8034108891323</v>
      </c>
      <c r="H292" s="19" t="s">
        <v>8</v>
      </c>
      <c r="I292" s="54">
        <v>9.17</v>
      </c>
      <c r="J292" s="574">
        <v>0.5</v>
      </c>
      <c r="K292" s="574">
        <v>0.2</v>
      </c>
      <c r="L292" s="55">
        <v>3.6680000000000001</v>
      </c>
      <c r="M292" s="534"/>
      <c r="N292" s="56">
        <f t="shared" si="15"/>
        <v>0</v>
      </c>
      <c r="O292" s="57">
        <f t="shared" si="14"/>
        <v>0</v>
      </c>
    </row>
    <row r="293" spans="2:15" ht="18" x14ac:dyDescent="0.35">
      <c r="B293" s="16"/>
      <c r="C293" s="220" t="s">
        <v>549</v>
      </c>
      <c r="D293" s="16" t="s">
        <v>550</v>
      </c>
      <c r="E293" s="17">
        <v>6</v>
      </c>
      <c r="F293" s="17" t="s">
        <v>1294</v>
      </c>
      <c r="G293" s="18">
        <v>8034108892108</v>
      </c>
      <c r="H293" s="19" t="s">
        <v>8</v>
      </c>
      <c r="I293" s="54">
        <v>9.17</v>
      </c>
      <c r="J293" s="574">
        <v>0.5</v>
      </c>
      <c r="K293" s="574">
        <v>0.2</v>
      </c>
      <c r="L293" s="55">
        <v>3.6680000000000001</v>
      </c>
      <c r="M293" s="534"/>
      <c r="N293" s="56">
        <f t="shared" si="15"/>
        <v>0</v>
      </c>
      <c r="O293" s="57">
        <f t="shared" si="14"/>
        <v>0</v>
      </c>
    </row>
    <row r="294" spans="2:15" ht="18" x14ac:dyDescent="0.35">
      <c r="B294" s="16"/>
      <c r="C294" s="221" t="s">
        <v>551</v>
      </c>
      <c r="D294" s="16" t="s">
        <v>552</v>
      </c>
      <c r="E294" s="17">
        <v>6</v>
      </c>
      <c r="F294" s="17" t="s">
        <v>1294</v>
      </c>
      <c r="G294" s="18">
        <v>8034108892115</v>
      </c>
      <c r="H294" s="19" t="s">
        <v>8</v>
      </c>
      <c r="I294" s="54">
        <v>9.17</v>
      </c>
      <c r="J294" s="574">
        <v>0.5</v>
      </c>
      <c r="K294" s="574">
        <v>0.2</v>
      </c>
      <c r="L294" s="55">
        <v>3.6680000000000001</v>
      </c>
      <c r="M294" s="534"/>
      <c r="N294" s="56">
        <f t="shared" si="15"/>
        <v>0</v>
      </c>
      <c r="O294" s="57">
        <f t="shared" si="14"/>
        <v>0</v>
      </c>
    </row>
    <row r="295" spans="2:15" ht="18" x14ac:dyDescent="0.35">
      <c r="B295" s="16"/>
      <c r="C295" s="222" t="s">
        <v>553</v>
      </c>
      <c r="D295" s="16" t="s">
        <v>554</v>
      </c>
      <c r="E295" s="17">
        <v>6</v>
      </c>
      <c r="F295" s="17" t="s">
        <v>1294</v>
      </c>
      <c r="G295" s="18">
        <v>8034108892122</v>
      </c>
      <c r="H295" s="19" t="s">
        <v>8</v>
      </c>
      <c r="I295" s="54">
        <v>9.17</v>
      </c>
      <c r="J295" s="574">
        <v>0.5</v>
      </c>
      <c r="K295" s="574">
        <v>0.2</v>
      </c>
      <c r="L295" s="55">
        <v>3.6680000000000001</v>
      </c>
      <c r="M295" s="534"/>
      <c r="N295" s="56">
        <f t="shared" si="15"/>
        <v>0</v>
      </c>
      <c r="O295" s="57">
        <f t="shared" si="14"/>
        <v>0</v>
      </c>
    </row>
    <row r="296" spans="2:15" x14ac:dyDescent="0.3">
      <c r="B296" s="23"/>
      <c r="C296" s="23" t="s">
        <v>555</v>
      </c>
      <c r="D296" s="23"/>
      <c r="E296" s="23"/>
      <c r="F296" s="23"/>
      <c r="G296" s="499"/>
      <c r="H296" s="23"/>
      <c r="I296" s="24"/>
      <c r="J296" s="24"/>
      <c r="K296" s="24"/>
      <c r="L296" s="24"/>
      <c r="M296" s="540"/>
      <c r="N296" s="24"/>
      <c r="O296" s="24"/>
    </row>
    <row r="297" spans="2:15" ht="18" x14ac:dyDescent="0.35">
      <c r="B297" s="16"/>
      <c r="C297" s="223" t="s">
        <v>556</v>
      </c>
      <c r="D297" s="16" t="s">
        <v>557</v>
      </c>
      <c r="E297" s="17">
        <v>6</v>
      </c>
      <c r="F297" s="17" t="s">
        <v>1294</v>
      </c>
      <c r="G297" s="18">
        <v>8034108891347</v>
      </c>
      <c r="H297" s="19" t="s">
        <v>8</v>
      </c>
      <c r="I297" s="54">
        <v>10.41</v>
      </c>
      <c r="J297" s="574">
        <v>0.5</v>
      </c>
      <c r="K297" s="574">
        <v>0.2</v>
      </c>
      <c r="L297" s="55">
        <v>4.1639999999999997</v>
      </c>
      <c r="M297" s="534"/>
      <c r="N297" s="56">
        <f t="shared" ref="N297:N302" si="16">E297*M297</f>
        <v>0</v>
      </c>
      <c r="O297" s="57">
        <f t="shared" si="14"/>
        <v>0</v>
      </c>
    </row>
    <row r="298" spans="2:15" ht="18" x14ac:dyDescent="0.35">
      <c r="B298" s="16"/>
      <c r="C298" s="224" t="s">
        <v>558</v>
      </c>
      <c r="D298" s="16" t="s">
        <v>559</v>
      </c>
      <c r="E298" s="17">
        <v>6</v>
      </c>
      <c r="F298" s="17" t="s">
        <v>1294</v>
      </c>
      <c r="G298" s="18">
        <v>8034108891330</v>
      </c>
      <c r="H298" s="19" t="s">
        <v>8</v>
      </c>
      <c r="I298" s="54">
        <v>10.41</v>
      </c>
      <c r="J298" s="574">
        <v>0.5</v>
      </c>
      <c r="K298" s="574">
        <v>0.2</v>
      </c>
      <c r="L298" s="55">
        <v>4.1639999999999997</v>
      </c>
      <c r="M298" s="534"/>
      <c r="N298" s="56">
        <f t="shared" si="16"/>
        <v>0</v>
      </c>
      <c r="O298" s="57">
        <f t="shared" si="14"/>
        <v>0</v>
      </c>
    </row>
    <row r="299" spans="2:15" ht="18" x14ac:dyDescent="0.35">
      <c r="B299" s="16"/>
      <c r="C299" s="225" t="s">
        <v>560</v>
      </c>
      <c r="D299" s="16" t="s">
        <v>561</v>
      </c>
      <c r="E299" s="17">
        <v>6</v>
      </c>
      <c r="F299" s="17" t="s">
        <v>1294</v>
      </c>
      <c r="G299" s="18">
        <v>8034108892139</v>
      </c>
      <c r="H299" s="19" t="s">
        <v>8</v>
      </c>
      <c r="I299" s="54">
        <v>10.41</v>
      </c>
      <c r="J299" s="574">
        <v>0.5</v>
      </c>
      <c r="K299" s="574">
        <v>0.2</v>
      </c>
      <c r="L299" s="55">
        <v>4.1639999999999997</v>
      </c>
      <c r="M299" s="534"/>
      <c r="N299" s="56">
        <f t="shared" si="16"/>
        <v>0</v>
      </c>
      <c r="O299" s="57">
        <f t="shared" si="14"/>
        <v>0</v>
      </c>
    </row>
    <row r="300" spans="2:15" ht="18" x14ac:dyDescent="0.35">
      <c r="B300" s="16"/>
      <c r="C300" s="226" t="s">
        <v>562</v>
      </c>
      <c r="D300" s="16" t="s">
        <v>563</v>
      </c>
      <c r="E300" s="17">
        <v>6</v>
      </c>
      <c r="F300" s="17" t="s">
        <v>1294</v>
      </c>
      <c r="G300" s="18">
        <v>8034108892153</v>
      </c>
      <c r="H300" s="19" t="s">
        <v>8</v>
      </c>
      <c r="I300" s="54">
        <v>10.41</v>
      </c>
      <c r="J300" s="574">
        <v>0.5</v>
      </c>
      <c r="K300" s="574">
        <v>0.2</v>
      </c>
      <c r="L300" s="55">
        <v>4.1639999999999997</v>
      </c>
      <c r="M300" s="534"/>
      <c r="N300" s="56">
        <f t="shared" si="16"/>
        <v>0</v>
      </c>
      <c r="O300" s="57">
        <f t="shared" si="14"/>
        <v>0</v>
      </c>
    </row>
    <row r="301" spans="2:15" ht="18" x14ac:dyDescent="0.35">
      <c r="B301" s="16"/>
      <c r="C301" s="227" t="s">
        <v>564</v>
      </c>
      <c r="D301" s="16" t="s">
        <v>565</v>
      </c>
      <c r="E301" s="17">
        <v>6</v>
      </c>
      <c r="F301" s="17" t="s">
        <v>1294</v>
      </c>
      <c r="G301" s="18">
        <v>8034108892146</v>
      </c>
      <c r="H301" s="19" t="s">
        <v>8</v>
      </c>
      <c r="I301" s="54">
        <v>10.41</v>
      </c>
      <c r="J301" s="574">
        <v>0.5</v>
      </c>
      <c r="K301" s="574">
        <v>0.2</v>
      </c>
      <c r="L301" s="55">
        <v>4.1639999999999997</v>
      </c>
      <c r="M301" s="534"/>
      <c r="N301" s="56">
        <f t="shared" si="16"/>
        <v>0</v>
      </c>
      <c r="O301" s="57">
        <f t="shared" si="14"/>
        <v>0</v>
      </c>
    </row>
    <row r="302" spans="2:15" ht="18" x14ac:dyDescent="0.35">
      <c r="B302" s="16"/>
      <c r="C302" s="222" t="s">
        <v>566</v>
      </c>
      <c r="D302" s="16" t="s">
        <v>567</v>
      </c>
      <c r="E302" s="17">
        <v>6</v>
      </c>
      <c r="F302" s="17" t="s">
        <v>1294</v>
      </c>
      <c r="G302" s="18">
        <v>8034108892160</v>
      </c>
      <c r="H302" s="19" t="s">
        <v>8</v>
      </c>
      <c r="I302" s="54">
        <v>10.41</v>
      </c>
      <c r="J302" s="574">
        <v>0.5</v>
      </c>
      <c r="K302" s="574">
        <v>0.2</v>
      </c>
      <c r="L302" s="55">
        <v>4.1639999999999997</v>
      </c>
      <c r="M302" s="534"/>
      <c r="N302" s="56">
        <f t="shared" si="16"/>
        <v>0</v>
      </c>
      <c r="O302" s="57">
        <f t="shared" si="14"/>
        <v>0</v>
      </c>
    </row>
    <row r="303" spans="2:15" x14ac:dyDescent="0.3">
      <c r="B303" s="23"/>
      <c r="C303" s="23" t="s">
        <v>568</v>
      </c>
      <c r="D303" s="23"/>
      <c r="E303" s="23"/>
      <c r="F303" s="23"/>
      <c r="G303" s="499"/>
      <c r="H303" s="23"/>
      <c r="I303" s="24"/>
      <c r="J303" s="24"/>
      <c r="K303" s="24"/>
      <c r="L303" s="24"/>
      <c r="M303" s="540"/>
      <c r="N303" s="24"/>
      <c r="O303" s="24"/>
    </row>
    <row r="304" spans="2:15" ht="18" x14ac:dyDescent="0.35">
      <c r="B304" s="70" t="s">
        <v>163</v>
      </c>
      <c r="C304" s="228" t="s">
        <v>569</v>
      </c>
      <c r="D304" s="16" t="s">
        <v>570</v>
      </c>
      <c r="E304" s="17">
        <v>6</v>
      </c>
      <c r="F304" s="17" t="s">
        <v>1294</v>
      </c>
      <c r="G304" s="18">
        <v>8050038873703</v>
      </c>
      <c r="H304" s="19" t="s">
        <v>8</v>
      </c>
      <c r="I304" s="54">
        <v>29.75</v>
      </c>
      <c r="J304" s="574">
        <v>0.5</v>
      </c>
      <c r="K304" s="574">
        <v>0.2</v>
      </c>
      <c r="L304" s="55">
        <v>11.9</v>
      </c>
      <c r="M304" s="534"/>
      <c r="N304" s="56">
        <f>E304*M304</f>
        <v>0</v>
      </c>
      <c r="O304" s="57">
        <f t="shared" si="14"/>
        <v>0</v>
      </c>
    </row>
    <row r="305" spans="2:15" x14ac:dyDescent="0.3">
      <c r="B305" s="23"/>
      <c r="C305" s="23" t="s">
        <v>572</v>
      </c>
      <c r="D305" s="23"/>
      <c r="E305" s="23"/>
      <c r="F305" s="23"/>
      <c r="G305" s="499"/>
      <c r="H305" s="23"/>
      <c r="I305" s="24"/>
      <c r="J305" s="24"/>
      <c r="K305" s="24"/>
      <c r="L305" s="24"/>
      <c r="M305" s="540"/>
      <c r="N305" s="24"/>
      <c r="O305" s="24"/>
    </row>
    <row r="306" spans="2:15" ht="18" x14ac:dyDescent="0.35">
      <c r="B306" s="16"/>
      <c r="C306" s="229" t="s">
        <v>573</v>
      </c>
      <c r="D306" s="16" t="s">
        <v>574</v>
      </c>
      <c r="E306" s="17">
        <v>6</v>
      </c>
      <c r="F306" s="17" t="s">
        <v>1294</v>
      </c>
      <c r="G306" s="18">
        <v>8034108891231</v>
      </c>
      <c r="H306" s="19" t="s">
        <v>8</v>
      </c>
      <c r="I306" s="54">
        <v>10.23</v>
      </c>
      <c r="J306" s="574">
        <v>0.5</v>
      </c>
      <c r="K306" s="574">
        <v>0.2</v>
      </c>
      <c r="L306" s="55">
        <v>4.0920000000000005</v>
      </c>
      <c r="M306" s="534"/>
      <c r="N306" s="56">
        <f t="shared" ref="N306:N311" si="17">E306*M306</f>
        <v>0</v>
      </c>
      <c r="O306" s="57">
        <f t="shared" si="14"/>
        <v>0</v>
      </c>
    </row>
    <row r="307" spans="2:15" ht="18" x14ac:dyDescent="0.35">
      <c r="B307" s="16"/>
      <c r="C307" s="230" t="s">
        <v>575</v>
      </c>
      <c r="D307" s="16" t="s">
        <v>576</v>
      </c>
      <c r="E307" s="17">
        <v>6</v>
      </c>
      <c r="F307" s="17" t="s">
        <v>1294</v>
      </c>
      <c r="G307" s="18">
        <v>8034108891200</v>
      </c>
      <c r="H307" s="19" t="s">
        <v>8</v>
      </c>
      <c r="I307" s="54">
        <v>9.5500000000000007</v>
      </c>
      <c r="J307" s="574">
        <v>0.5</v>
      </c>
      <c r="K307" s="574">
        <v>0.2</v>
      </c>
      <c r="L307" s="55">
        <v>3.8200000000000003</v>
      </c>
      <c r="M307" s="534"/>
      <c r="N307" s="56">
        <f t="shared" si="17"/>
        <v>0</v>
      </c>
      <c r="O307" s="57">
        <f t="shared" si="14"/>
        <v>0</v>
      </c>
    </row>
    <row r="308" spans="2:15" ht="18" x14ac:dyDescent="0.35">
      <c r="B308" s="16"/>
      <c r="C308" s="231" t="s">
        <v>577</v>
      </c>
      <c r="D308" s="16" t="s">
        <v>578</v>
      </c>
      <c r="E308" s="17">
        <v>6</v>
      </c>
      <c r="F308" s="17" t="s">
        <v>1294</v>
      </c>
      <c r="G308" s="18">
        <v>8034108891217</v>
      </c>
      <c r="H308" s="19" t="s">
        <v>8</v>
      </c>
      <c r="I308" s="54">
        <v>10.54</v>
      </c>
      <c r="J308" s="574">
        <v>0.5</v>
      </c>
      <c r="K308" s="574">
        <v>0.2</v>
      </c>
      <c r="L308" s="55">
        <v>4.2159999999999993</v>
      </c>
      <c r="M308" s="534"/>
      <c r="N308" s="56">
        <f t="shared" si="17"/>
        <v>0</v>
      </c>
      <c r="O308" s="57">
        <f t="shared" si="14"/>
        <v>0</v>
      </c>
    </row>
    <row r="309" spans="2:15" ht="18" x14ac:dyDescent="0.35">
      <c r="B309" s="16"/>
      <c r="C309" s="232" t="s">
        <v>579</v>
      </c>
      <c r="D309" s="16" t="s">
        <v>580</v>
      </c>
      <c r="E309" s="17">
        <v>6</v>
      </c>
      <c r="F309" s="17" t="s">
        <v>1294</v>
      </c>
      <c r="G309" s="18">
        <v>8034108891194</v>
      </c>
      <c r="H309" s="19" t="s">
        <v>8</v>
      </c>
      <c r="I309" s="54">
        <v>9.5500000000000007</v>
      </c>
      <c r="J309" s="574">
        <v>0.5</v>
      </c>
      <c r="K309" s="574">
        <v>0.2</v>
      </c>
      <c r="L309" s="55">
        <v>3.8200000000000003</v>
      </c>
      <c r="M309" s="534"/>
      <c r="N309" s="56">
        <f t="shared" si="17"/>
        <v>0</v>
      </c>
      <c r="O309" s="57">
        <f t="shared" si="14"/>
        <v>0</v>
      </c>
    </row>
    <row r="310" spans="2:15" ht="18" x14ac:dyDescent="0.35">
      <c r="B310" s="16"/>
      <c r="C310" s="233" t="s">
        <v>581</v>
      </c>
      <c r="D310" s="16" t="s">
        <v>582</v>
      </c>
      <c r="E310" s="17">
        <v>6</v>
      </c>
      <c r="F310" s="17" t="s">
        <v>1294</v>
      </c>
      <c r="G310" s="18">
        <v>8034108891224</v>
      </c>
      <c r="H310" s="19" t="s">
        <v>8</v>
      </c>
      <c r="I310" s="54">
        <v>10.54</v>
      </c>
      <c r="J310" s="574">
        <v>0.5</v>
      </c>
      <c r="K310" s="574">
        <v>0.2</v>
      </c>
      <c r="L310" s="55">
        <v>4.2159999999999993</v>
      </c>
      <c r="M310" s="534"/>
      <c r="N310" s="56">
        <f t="shared" si="17"/>
        <v>0</v>
      </c>
      <c r="O310" s="57">
        <f t="shared" si="14"/>
        <v>0</v>
      </c>
    </row>
    <row r="311" spans="2:15" ht="18" x14ac:dyDescent="0.35">
      <c r="B311" s="16"/>
      <c r="C311" s="234" t="s">
        <v>583</v>
      </c>
      <c r="D311" s="16" t="s">
        <v>584</v>
      </c>
      <c r="E311" s="17">
        <v>6</v>
      </c>
      <c r="F311" s="17" t="s">
        <v>1294</v>
      </c>
      <c r="G311" s="18">
        <v>8034108891453</v>
      </c>
      <c r="H311" s="19" t="s">
        <v>8</v>
      </c>
      <c r="I311" s="54">
        <v>11.59</v>
      </c>
      <c r="J311" s="574">
        <v>0.5</v>
      </c>
      <c r="K311" s="574">
        <v>0.2</v>
      </c>
      <c r="L311" s="55">
        <v>4.6360000000000001</v>
      </c>
      <c r="M311" s="534"/>
      <c r="N311" s="56">
        <f t="shared" si="17"/>
        <v>0</v>
      </c>
      <c r="O311" s="57">
        <f t="shared" si="14"/>
        <v>0</v>
      </c>
    </row>
    <row r="312" spans="2:15" x14ac:dyDescent="0.3">
      <c r="B312" s="23"/>
      <c r="C312" s="23" t="s">
        <v>572</v>
      </c>
      <c r="D312" s="23"/>
      <c r="E312" s="23"/>
      <c r="F312" s="23"/>
      <c r="G312" s="499"/>
      <c r="H312" s="23"/>
      <c r="I312" s="24"/>
      <c r="J312" s="24"/>
      <c r="K312" s="24"/>
      <c r="L312" s="24"/>
      <c r="M312" s="540"/>
      <c r="N312" s="24"/>
      <c r="O312" s="24"/>
    </row>
    <row r="313" spans="2:15" ht="18" x14ac:dyDescent="0.35">
      <c r="B313" s="70" t="s">
        <v>163</v>
      </c>
      <c r="C313" s="16" t="s">
        <v>585</v>
      </c>
      <c r="D313" s="16" t="s">
        <v>586</v>
      </c>
      <c r="E313" s="17">
        <v>6</v>
      </c>
      <c r="F313" s="17" t="s">
        <v>1294</v>
      </c>
      <c r="G313" s="18">
        <v>8050038873680</v>
      </c>
      <c r="H313" s="19" t="s">
        <v>8</v>
      </c>
      <c r="I313" s="54">
        <v>9.42</v>
      </c>
      <c r="J313" s="574">
        <v>0.5</v>
      </c>
      <c r="K313" s="574">
        <v>0.2</v>
      </c>
      <c r="L313" s="55">
        <v>3.7679999999999998</v>
      </c>
      <c r="M313" s="534"/>
      <c r="N313" s="56">
        <f>E313*M313</f>
        <v>0</v>
      </c>
      <c r="O313" s="57">
        <f t="shared" si="14"/>
        <v>0</v>
      </c>
    </row>
    <row r="314" spans="2:15" ht="18" x14ac:dyDescent="0.35">
      <c r="B314" s="70" t="s">
        <v>163</v>
      </c>
      <c r="C314" s="16" t="s">
        <v>587</v>
      </c>
      <c r="D314" s="16" t="s">
        <v>588</v>
      </c>
      <c r="E314" s="17">
        <v>6</v>
      </c>
      <c r="F314" s="17" t="s">
        <v>1294</v>
      </c>
      <c r="G314" s="18">
        <v>8050038873697</v>
      </c>
      <c r="H314" s="19" t="s">
        <v>8</v>
      </c>
      <c r="I314" s="54">
        <v>9.42</v>
      </c>
      <c r="J314" s="574">
        <v>0.5</v>
      </c>
      <c r="K314" s="574">
        <v>0.2</v>
      </c>
      <c r="L314" s="55">
        <v>3.7679999999999998</v>
      </c>
      <c r="M314" s="534"/>
      <c r="N314" s="56">
        <f>E314*M314</f>
        <v>0</v>
      </c>
      <c r="O314" s="57">
        <f t="shared" si="14"/>
        <v>0</v>
      </c>
    </row>
    <row r="315" spans="2:15" x14ac:dyDescent="0.3">
      <c r="B315" s="23"/>
      <c r="C315" s="23" t="s">
        <v>589</v>
      </c>
      <c r="D315" s="23"/>
      <c r="E315" s="23"/>
      <c r="F315" s="23"/>
      <c r="G315" s="499"/>
      <c r="H315" s="23"/>
      <c r="I315" s="24"/>
      <c r="J315" s="24"/>
      <c r="K315" s="24"/>
      <c r="L315" s="24"/>
      <c r="M315" s="540"/>
      <c r="N315" s="24"/>
      <c r="O315" s="24"/>
    </row>
    <row r="316" spans="2:15" ht="18" x14ac:dyDescent="0.35">
      <c r="B316" s="75"/>
      <c r="C316" s="76" t="s">
        <v>590</v>
      </c>
      <c r="D316" s="76" t="s">
        <v>591</v>
      </c>
      <c r="E316" s="77">
        <v>6</v>
      </c>
      <c r="F316" s="17" t="s">
        <v>1294</v>
      </c>
      <c r="G316" s="18">
        <v>8034108896182</v>
      </c>
      <c r="H316" s="79" t="s">
        <v>8</v>
      </c>
      <c r="I316" s="54">
        <v>8.06</v>
      </c>
      <c r="J316" s="574">
        <v>0.5</v>
      </c>
      <c r="K316" s="574">
        <v>0.2</v>
      </c>
      <c r="L316" s="55">
        <v>3.2240000000000002</v>
      </c>
      <c r="M316" s="534"/>
      <c r="N316" s="56">
        <f>E316*M316</f>
        <v>0</v>
      </c>
      <c r="O316" s="57">
        <f t="shared" si="14"/>
        <v>0</v>
      </c>
    </row>
    <row r="317" spans="2:15" x14ac:dyDescent="0.3">
      <c r="B317" s="23"/>
      <c r="C317" s="23" t="s">
        <v>592</v>
      </c>
      <c r="D317" s="23"/>
      <c r="E317" s="23"/>
      <c r="F317" s="23"/>
      <c r="G317" s="499"/>
      <c r="H317" s="23"/>
      <c r="I317" s="24"/>
      <c r="J317" s="24"/>
      <c r="K317" s="24"/>
      <c r="L317" s="24"/>
      <c r="M317" s="540"/>
      <c r="N317" s="24"/>
      <c r="O317" s="24"/>
    </row>
    <row r="318" spans="2:15" ht="18" x14ac:dyDescent="0.35">
      <c r="B318" s="16"/>
      <c r="C318" s="235" t="s">
        <v>593</v>
      </c>
      <c r="D318" s="524" t="s">
        <v>594</v>
      </c>
      <c r="E318" s="312">
        <v>6</v>
      </c>
      <c r="F318" s="312" t="s">
        <v>1294</v>
      </c>
      <c r="G318" s="85">
        <v>8034108891286</v>
      </c>
      <c r="H318" s="313" t="s">
        <v>8</v>
      </c>
      <c r="I318" s="314">
        <v>6.88</v>
      </c>
      <c r="J318" s="574">
        <v>0.5</v>
      </c>
      <c r="K318" s="575">
        <v>0.25</v>
      </c>
      <c r="L318" s="55">
        <v>2.58</v>
      </c>
      <c r="M318" s="534"/>
      <c r="N318" s="56">
        <f>E318*M318</f>
        <v>0</v>
      </c>
      <c r="O318" s="57">
        <f t="shared" si="14"/>
        <v>0</v>
      </c>
    </row>
    <row r="319" spans="2:15" ht="18" x14ac:dyDescent="0.35">
      <c r="B319" s="16"/>
      <c r="C319" s="206" t="s">
        <v>595</v>
      </c>
      <c r="D319" s="524" t="s">
        <v>596</v>
      </c>
      <c r="E319" s="312">
        <v>6</v>
      </c>
      <c r="F319" s="312" t="s">
        <v>1294</v>
      </c>
      <c r="G319" s="85">
        <v>8034108891293</v>
      </c>
      <c r="H319" s="313" t="s">
        <v>8</v>
      </c>
      <c r="I319" s="314">
        <v>6.88</v>
      </c>
      <c r="J319" s="574">
        <v>0.5</v>
      </c>
      <c r="K319" s="575">
        <v>0.25</v>
      </c>
      <c r="L319" s="55">
        <v>2.58</v>
      </c>
      <c r="M319" s="534"/>
      <c r="N319" s="56">
        <f>E319*M319</f>
        <v>0</v>
      </c>
      <c r="O319" s="57">
        <f t="shared" si="14"/>
        <v>0</v>
      </c>
    </row>
    <row r="320" spans="2:15" ht="18" x14ac:dyDescent="0.35">
      <c r="B320" s="75"/>
      <c r="C320" s="217" t="s">
        <v>597</v>
      </c>
      <c r="D320" s="520" t="s">
        <v>598</v>
      </c>
      <c r="E320" s="521">
        <v>6</v>
      </c>
      <c r="F320" s="312" t="s">
        <v>1294</v>
      </c>
      <c r="G320" s="522">
        <v>8050038873123</v>
      </c>
      <c r="H320" s="523" t="s">
        <v>8</v>
      </c>
      <c r="I320" s="314">
        <v>6.88</v>
      </c>
      <c r="J320" s="574">
        <v>0.5</v>
      </c>
      <c r="K320" s="575">
        <v>0.25</v>
      </c>
      <c r="L320" s="55">
        <v>2.58</v>
      </c>
      <c r="M320" s="534"/>
      <c r="N320" s="56">
        <f>E320*M320</f>
        <v>0</v>
      </c>
      <c r="O320" s="57">
        <f t="shared" si="14"/>
        <v>0</v>
      </c>
    </row>
    <row r="321" spans="2:15" x14ac:dyDescent="0.3">
      <c r="B321" s="23"/>
      <c r="C321" s="23" t="s">
        <v>599</v>
      </c>
      <c r="D321" s="23"/>
      <c r="E321" s="23"/>
      <c r="F321" s="23"/>
      <c r="G321" s="499"/>
      <c r="H321" s="23"/>
      <c r="I321" s="24"/>
      <c r="J321" s="24"/>
      <c r="K321" s="24"/>
      <c r="L321" s="24"/>
      <c r="M321" s="540"/>
      <c r="N321" s="24"/>
      <c r="O321" s="24"/>
    </row>
    <row r="322" spans="2:15" ht="18" x14ac:dyDescent="0.35">
      <c r="B322" s="16"/>
      <c r="C322" s="236" t="s">
        <v>600</v>
      </c>
      <c r="D322" s="16" t="s">
        <v>601</v>
      </c>
      <c r="E322" s="17">
        <v>6</v>
      </c>
      <c r="F322" s="17" t="s">
        <v>1294</v>
      </c>
      <c r="G322" s="18">
        <v>8034108890562</v>
      </c>
      <c r="H322" s="19" t="s">
        <v>8</v>
      </c>
      <c r="I322" s="54">
        <v>6.87</v>
      </c>
      <c r="J322" s="574">
        <v>0.5</v>
      </c>
      <c r="K322" s="574">
        <v>0.2</v>
      </c>
      <c r="L322" s="55">
        <v>2.7480000000000002</v>
      </c>
      <c r="M322" s="534"/>
      <c r="N322" s="56">
        <f>E322*M322</f>
        <v>0</v>
      </c>
      <c r="O322" s="57">
        <f t="shared" si="14"/>
        <v>0</v>
      </c>
    </row>
    <row r="323" spans="2:15" x14ac:dyDescent="0.3">
      <c r="B323" s="23"/>
      <c r="C323" s="23" t="s">
        <v>602</v>
      </c>
      <c r="D323" s="23"/>
      <c r="E323" s="23"/>
      <c r="F323" s="23"/>
      <c r="G323" s="499"/>
      <c r="H323" s="23"/>
      <c r="I323" s="24"/>
      <c r="J323" s="24"/>
      <c r="K323" s="24"/>
      <c r="L323" s="24"/>
      <c r="M323" s="540"/>
      <c r="N323" s="24"/>
      <c r="O323" s="24"/>
    </row>
    <row r="324" spans="2:15" ht="18" x14ac:dyDescent="0.35">
      <c r="B324" s="16"/>
      <c r="C324" s="237" t="s">
        <v>603</v>
      </c>
      <c r="D324" s="16" t="s">
        <v>604</v>
      </c>
      <c r="E324" s="17">
        <v>6</v>
      </c>
      <c r="F324" s="17" t="s">
        <v>1294</v>
      </c>
      <c r="G324" s="18">
        <v>8034108892030</v>
      </c>
      <c r="H324" s="19" t="s">
        <v>8</v>
      </c>
      <c r="I324" s="54">
        <v>8.5500000000000007</v>
      </c>
      <c r="J324" s="574">
        <v>0.5</v>
      </c>
      <c r="K324" s="574">
        <v>0.2</v>
      </c>
      <c r="L324" s="55">
        <v>3.4200000000000004</v>
      </c>
      <c r="M324" s="534"/>
      <c r="N324" s="56">
        <f>E324*M324</f>
        <v>0</v>
      </c>
      <c r="O324" s="57">
        <f t="shared" si="14"/>
        <v>0</v>
      </c>
    </row>
    <row r="325" spans="2:15" ht="18" x14ac:dyDescent="0.35">
      <c r="B325" s="16"/>
      <c r="C325" s="92" t="s">
        <v>605</v>
      </c>
      <c r="D325" s="16" t="s">
        <v>606</v>
      </c>
      <c r="E325" s="17">
        <v>6</v>
      </c>
      <c r="F325" s="17" t="s">
        <v>1294</v>
      </c>
      <c r="G325" s="18">
        <v>8034108892047</v>
      </c>
      <c r="H325" s="19" t="s">
        <v>8</v>
      </c>
      <c r="I325" s="54">
        <v>8.5500000000000007</v>
      </c>
      <c r="J325" s="574">
        <v>0.5</v>
      </c>
      <c r="K325" s="574">
        <v>0.2</v>
      </c>
      <c r="L325" s="55">
        <v>3.4200000000000004</v>
      </c>
      <c r="M325" s="534"/>
      <c r="N325" s="56">
        <f>E325*M325</f>
        <v>0</v>
      </c>
      <c r="O325" s="57">
        <f t="shared" si="14"/>
        <v>0</v>
      </c>
    </row>
    <row r="326" spans="2:15" ht="18" x14ac:dyDescent="0.35">
      <c r="B326" s="16"/>
      <c r="C326" s="238" t="s">
        <v>607</v>
      </c>
      <c r="D326" s="16" t="s">
        <v>608</v>
      </c>
      <c r="E326" s="17">
        <v>6</v>
      </c>
      <c r="F326" s="17" t="s">
        <v>1294</v>
      </c>
      <c r="G326" s="18">
        <v>8034108892054</v>
      </c>
      <c r="H326" s="19" t="s">
        <v>8</v>
      </c>
      <c r="I326" s="54">
        <v>8.5500000000000007</v>
      </c>
      <c r="J326" s="574">
        <v>0.5</v>
      </c>
      <c r="K326" s="574">
        <v>0.2</v>
      </c>
      <c r="L326" s="55">
        <v>3.4200000000000004</v>
      </c>
      <c r="M326" s="534"/>
      <c r="N326" s="56">
        <f>E326*M326</f>
        <v>0</v>
      </c>
      <c r="O326" s="57">
        <f t="shared" si="14"/>
        <v>0</v>
      </c>
    </row>
    <row r="327" spans="2:15" x14ac:dyDescent="0.3">
      <c r="B327" s="23"/>
      <c r="C327" s="23" t="s">
        <v>609</v>
      </c>
      <c r="D327" s="23"/>
      <c r="E327" s="23"/>
      <c r="F327" s="23"/>
      <c r="G327" s="499"/>
      <c r="H327" s="23"/>
      <c r="I327" s="24"/>
      <c r="J327" s="24"/>
      <c r="K327" s="24"/>
      <c r="L327" s="24"/>
      <c r="M327" s="540"/>
      <c r="N327" s="24"/>
      <c r="O327" s="24"/>
    </row>
    <row r="328" spans="2:15" ht="18" x14ac:dyDescent="0.35">
      <c r="B328" s="16"/>
      <c r="C328" s="239" t="s">
        <v>610</v>
      </c>
      <c r="D328" s="16" t="s">
        <v>611</v>
      </c>
      <c r="E328" s="17">
        <v>6</v>
      </c>
      <c r="F328" s="17" t="s">
        <v>1294</v>
      </c>
      <c r="G328" s="18">
        <v>8034108891255</v>
      </c>
      <c r="H328" s="19" t="s">
        <v>8</v>
      </c>
      <c r="I328" s="54">
        <v>10.41</v>
      </c>
      <c r="J328" s="574">
        <v>0.5</v>
      </c>
      <c r="K328" s="574">
        <v>0.2</v>
      </c>
      <c r="L328" s="55">
        <v>4.1639999999999997</v>
      </c>
      <c r="M328" s="534"/>
      <c r="N328" s="56">
        <f>E328*M328</f>
        <v>0</v>
      </c>
      <c r="O328" s="57">
        <f t="shared" si="14"/>
        <v>0</v>
      </c>
    </row>
    <row r="329" spans="2:15" ht="18" x14ac:dyDescent="0.35">
      <c r="B329" s="16"/>
      <c r="C329" s="240" t="s">
        <v>612</v>
      </c>
      <c r="D329" s="16" t="s">
        <v>613</v>
      </c>
      <c r="E329" s="17">
        <v>6</v>
      </c>
      <c r="F329" s="17" t="s">
        <v>1294</v>
      </c>
      <c r="G329" s="18">
        <v>8034108891262</v>
      </c>
      <c r="H329" s="19" t="s">
        <v>8</v>
      </c>
      <c r="I329" s="54">
        <v>10.41</v>
      </c>
      <c r="J329" s="574">
        <v>0.5</v>
      </c>
      <c r="K329" s="574">
        <v>0.2</v>
      </c>
      <c r="L329" s="55">
        <v>4.1639999999999997</v>
      </c>
      <c r="M329" s="534"/>
      <c r="N329" s="56">
        <f>E329*M329</f>
        <v>0</v>
      </c>
      <c r="O329" s="57">
        <f t="shared" si="14"/>
        <v>0</v>
      </c>
    </row>
    <row r="330" spans="2:15" ht="18" x14ac:dyDescent="0.35">
      <c r="B330" s="16"/>
      <c r="C330" s="241" t="s">
        <v>614</v>
      </c>
      <c r="D330" s="16" t="s">
        <v>615</v>
      </c>
      <c r="E330" s="17">
        <v>6</v>
      </c>
      <c r="F330" s="17" t="s">
        <v>1294</v>
      </c>
      <c r="G330" s="18">
        <v>8034108891446</v>
      </c>
      <c r="H330" s="19" t="s">
        <v>8</v>
      </c>
      <c r="I330" s="54">
        <v>11.78</v>
      </c>
      <c r="J330" s="574">
        <v>0.5</v>
      </c>
      <c r="K330" s="574">
        <v>0.2</v>
      </c>
      <c r="L330" s="55">
        <v>4.7119999999999997</v>
      </c>
      <c r="M330" s="534"/>
      <c r="N330" s="56">
        <f>E330*M330</f>
        <v>0</v>
      </c>
      <c r="O330" s="57">
        <f t="shared" si="14"/>
        <v>0</v>
      </c>
    </row>
    <row r="331" spans="2:15" ht="18" x14ac:dyDescent="0.35">
      <c r="B331" s="16"/>
      <c r="C331" s="213" t="s">
        <v>616</v>
      </c>
      <c r="D331" s="16" t="s">
        <v>617</v>
      </c>
      <c r="E331" s="17">
        <v>6</v>
      </c>
      <c r="F331" s="17" t="s">
        <v>1294</v>
      </c>
      <c r="G331" s="18">
        <v>8034108892061</v>
      </c>
      <c r="H331" s="19" t="s">
        <v>8</v>
      </c>
      <c r="I331" s="54">
        <v>11.78</v>
      </c>
      <c r="J331" s="574">
        <v>0.5</v>
      </c>
      <c r="K331" s="574">
        <v>0.2</v>
      </c>
      <c r="L331" s="55">
        <v>4.7119999999999997</v>
      </c>
      <c r="M331" s="534"/>
      <c r="N331" s="56">
        <f>E331*M331</f>
        <v>0</v>
      </c>
      <c r="O331" s="57">
        <f t="shared" si="14"/>
        <v>0</v>
      </c>
    </row>
    <row r="332" spans="2:15" ht="18" x14ac:dyDescent="0.35">
      <c r="B332" s="16"/>
      <c r="C332" s="242" t="s">
        <v>618</v>
      </c>
      <c r="D332" s="60" t="s">
        <v>619</v>
      </c>
      <c r="E332" s="32">
        <v>6</v>
      </c>
      <c r="F332" s="495">
        <v>664351</v>
      </c>
      <c r="G332" s="61">
        <v>8034108893631</v>
      </c>
      <c r="H332" s="62" t="s">
        <v>8</v>
      </c>
      <c r="I332" s="63">
        <v>12.64</v>
      </c>
      <c r="J332" s="576">
        <v>0.5</v>
      </c>
      <c r="K332" s="576">
        <v>0.2</v>
      </c>
      <c r="L332" s="64">
        <v>5.056</v>
      </c>
      <c r="M332" s="536"/>
      <c r="N332" s="65">
        <f>E332*M332</f>
        <v>0</v>
      </c>
      <c r="O332" s="66">
        <f t="shared" si="14"/>
        <v>0</v>
      </c>
    </row>
    <row r="333" spans="2:15" x14ac:dyDescent="0.3">
      <c r="B333" s="23"/>
      <c r="C333" s="23" t="s">
        <v>620</v>
      </c>
      <c r="D333" s="23"/>
      <c r="E333" s="23"/>
      <c r="F333" s="23"/>
      <c r="G333" s="499"/>
      <c r="H333" s="23"/>
      <c r="I333" s="24"/>
      <c r="J333" s="24"/>
      <c r="K333" s="24"/>
      <c r="L333" s="24"/>
      <c r="M333" s="540"/>
      <c r="N333" s="24"/>
      <c r="O333" s="24"/>
    </row>
    <row r="334" spans="2:15" ht="18" x14ac:dyDescent="0.35">
      <c r="B334" s="103"/>
      <c r="C334" s="88" t="s">
        <v>621</v>
      </c>
      <c r="D334" s="16" t="s">
        <v>622</v>
      </c>
      <c r="E334" s="82">
        <v>6</v>
      </c>
      <c r="F334" s="17" t="s">
        <v>1294</v>
      </c>
      <c r="G334" s="18">
        <v>8050038872768</v>
      </c>
      <c r="H334" s="83" t="s">
        <v>8</v>
      </c>
      <c r="I334" s="54">
        <v>9.0500000000000007</v>
      </c>
      <c r="J334" s="574">
        <v>0.5</v>
      </c>
      <c r="K334" s="574">
        <v>0.2</v>
      </c>
      <c r="L334" s="55">
        <v>3.62</v>
      </c>
      <c r="M334" s="534"/>
      <c r="N334" s="56">
        <f t="shared" ref="N334:N339" si="18">E334*M334</f>
        <v>0</v>
      </c>
      <c r="O334" s="57">
        <f t="shared" si="14"/>
        <v>0</v>
      </c>
    </row>
    <row r="335" spans="2:15" ht="18" x14ac:dyDescent="0.35">
      <c r="B335" s="103"/>
      <c r="C335" s="213" t="s">
        <v>623</v>
      </c>
      <c r="D335" s="16" t="s">
        <v>624</v>
      </c>
      <c r="E335" s="82">
        <v>6</v>
      </c>
      <c r="F335" s="17" t="s">
        <v>1294</v>
      </c>
      <c r="G335" s="18">
        <v>8050038872775</v>
      </c>
      <c r="H335" s="83" t="s">
        <v>8</v>
      </c>
      <c r="I335" s="54">
        <v>9.0500000000000007</v>
      </c>
      <c r="J335" s="574">
        <v>0.5</v>
      </c>
      <c r="K335" s="574">
        <v>0.2</v>
      </c>
      <c r="L335" s="55">
        <v>3.62</v>
      </c>
      <c r="M335" s="534"/>
      <c r="N335" s="56">
        <f t="shared" si="18"/>
        <v>0</v>
      </c>
      <c r="O335" s="57">
        <f t="shared" si="14"/>
        <v>0</v>
      </c>
    </row>
    <row r="336" spans="2:15" ht="18" x14ac:dyDescent="0.35">
      <c r="B336" s="103"/>
      <c r="C336" s="243" t="s">
        <v>625</v>
      </c>
      <c r="D336" s="16" t="s">
        <v>626</v>
      </c>
      <c r="E336" s="82">
        <v>6</v>
      </c>
      <c r="F336" s="17" t="s">
        <v>1294</v>
      </c>
      <c r="G336" s="18">
        <v>8050038872782</v>
      </c>
      <c r="H336" s="83" t="s">
        <v>8</v>
      </c>
      <c r="I336" s="54">
        <v>9.0500000000000007</v>
      </c>
      <c r="J336" s="574">
        <v>0.5</v>
      </c>
      <c r="K336" s="574">
        <v>0.2</v>
      </c>
      <c r="L336" s="55">
        <v>3.62</v>
      </c>
      <c r="M336" s="534"/>
      <c r="N336" s="56">
        <f t="shared" si="18"/>
        <v>0</v>
      </c>
      <c r="O336" s="57">
        <f t="shared" si="14"/>
        <v>0</v>
      </c>
    </row>
    <row r="337" spans="2:15" ht="18" x14ac:dyDescent="0.35">
      <c r="B337" s="103"/>
      <c r="C337" s="244" t="s">
        <v>627</v>
      </c>
      <c r="D337" s="16" t="s">
        <v>628</v>
      </c>
      <c r="E337" s="82">
        <v>6</v>
      </c>
      <c r="F337" s="17" t="s">
        <v>1294</v>
      </c>
      <c r="G337" s="18">
        <v>8050038872799</v>
      </c>
      <c r="H337" s="83" t="s">
        <v>8</v>
      </c>
      <c r="I337" s="54">
        <v>9.0500000000000007</v>
      </c>
      <c r="J337" s="574">
        <v>0.5</v>
      </c>
      <c r="K337" s="574">
        <v>0.2</v>
      </c>
      <c r="L337" s="55">
        <v>3.62</v>
      </c>
      <c r="M337" s="534"/>
      <c r="N337" s="56">
        <f t="shared" si="18"/>
        <v>0</v>
      </c>
      <c r="O337" s="57">
        <f t="shared" ref="O337:O400" si="19">N337*L337</f>
        <v>0</v>
      </c>
    </row>
    <row r="338" spans="2:15" ht="18" x14ac:dyDescent="0.35">
      <c r="B338" s="103"/>
      <c r="C338" s="245" t="s">
        <v>629</v>
      </c>
      <c r="D338" s="16" t="s">
        <v>630</v>
      </c>
      <c r="E338" s="82">
        <v>6</v>
      </c>
      <c r="F338" s="17" t="s">
        <v>1294</v>
      </c>
      <c r="G338" s="18">
        <v>8050038872805</v>
      </c>
      <c r="H338" s="83" t="s">
        <v>8</v>
      </c>
      <c r="I338" s="54">
        <v>9.0500000000000007</v>
      </c>
      <c r="J338" s="574">
        <v>0.5</v>
      </c>
      <c r="K338" s="574">
        <v>0.2</v>
      </c>
      <c r="L338" s="55">
        <v>3.62</v>
      </c>
      <c r="M338" s="534"/>
      <c r="N338" s="56">
        <f t="shared" si="18"/>
        <v>0</v>
      </c>
      <c r="O338" s="57">
        <f t="shared" si="19"/>
        <v>0</v>
      </c>
    </row>
    <row r="339" spans="2:15" ht="18" x14ac:dyDescent="0.35">
      <c r="B339" s="103"/>
      <c r="C339" s="246" t="s">
        <v>631</v>
      </c>
      <c r="D339" s="16" t="s">
        <v>632</v>
      </c>
      <c r="E339" s="82">
        <v>6</v>
      </c>
      <c r="F339" s="17" t="s">
        <v>1294</v>
      </c>
      <c r="G339" s="18">
        <v>8050038872812</v>
      </c>
      <c r="H339" s="83" t="s">
        <v>8</v>
      </c>
      <c r="I339" s="54">
        <v>9.0500000000000007</v>
      </c>
      <c r="J339" s="574">
        <v>0.5</v>
      </c>
      <c r="K339" s="574">
        <v>0.2</v>
      </c>
      <c r="L339" s="55">
        <v>3.62</v>
      </c>
      <c r="M339" s="534"/>
      <c r="N339" s="56">
        <f t="shared" si="18"/>
        <v>0</v>
      </c>
      <c r="O339" s="57">
        <f t="shared" si="19"/>
        <v>0</v>
      </c>
    </row>
    <row r="340" spans="2:15" x14ac:dyDescent="0.3">
      <c r="B340" s="23"/>
      <c r="C340" s="23" t="s">
        <v>633</v>
      </c>
      <c r="D340" s="23"/>
      <c r="E340" s="23"/>
      <c r="F340" s="23"/>
      <c r="G340" s="499"/>
      <c r="H340" s="23"/>
      <c r="I340" s="24"/>
      <c r="J340" s="24"/>
      <c r="K340" s="24"/>
      <c r="L340" s="24"/>
      <c r="M340" s="540"/>
      <c r="N340" s="24"/>
      <c r="O340" s="24"/>
    </row>
    <row r="341" spans="2:15" ht="18" x14ac:dyDescent="0.35">
      <c r="B341" s="215"/>
      <c r="C341" s="247" t="s">
        <v>634</v>
      </c>
      <c r="D341" s="248" t="s">
        <v>635</v>
      </c>
      <c r="E341" s="17">
        <v>6</v>
      </c>
      <c r="F341" s="17" t="s">
        <v>1294</v>
      </c>
      <c r="G341" s="18">
        <v>8034108891507</v>
      </c>
      <c r="H341" s="19" t="s">
        <v>8</v>
      </c>
      <c r="I341" s="54">
        <v>11.65</v>
      </c>
      <c r="J341" s="574">
        <v>0.5</v>
      </c>
      <c r="K341" s="574">
        <v>0.2</v>
      </c>
      <c r="L341" s="55">
        <v>4.66</v>
      </c>
      <c r="M341" s="534"/>
      <c r="N341" s="56">
        <f t="shared" ref="N341:N350" si="20">E341*M341</f>
        <v>0</v>
      </c>
      <c r="O341" s="57">
        <f t="shared" si="19"/>
        <v>0</v>
      </c>
    </row>
    <row r="342" spans="2:15" ht="18" x14ac:dyDescent="0.35">
      <c r="B342" s="215"/>
      <c r="C342" s="213" t="s">
        <v>636</v>
      </c>
      <c r="D342" s="248" t="s">
        <v>637</v>
      </c>
      <c r="E342" s="17">
        <v>6</v>
      </c>
      <c r="F342" s="17" t="s">
        <v>1294</v>
      </c>
      <c r="G342" s="18">
        <v>8034108891514</v>
      </c>
      <c r="H342" s="19" t="s">
        <v>8</v>
      </c>
      <c r="I342" s="54">
        <v>11.65</v>
      </c>
      <c r="J342" s="574">
        <v>0.5</v>
      </c>
      <c r="K342" s="574">
        <v>0.2</v>
      </c>
      <c r="L342" s="55">
        <v>4.66</v>
      </c>
      <c r="M342" s="534"/>
      <c r="N342" s="56">
        <f t="shared" si="20"/>
        <v>0</v>
      </c>
      <c r="O342" s="57">
        <f t="shared" si="19"/>
        <v>0</v>
      </c>
    </row>
    <row r="343" spans="2:15" ht="18" x14ac:dyDescent="0.35">
      <c r="B343" s="215"/>
      <c r="C343" s="249" t="s">
        <v>638</v>
      </c>
      <c r="D343" s="248" t="s">
        <v>639</v>
      </c>
      <c r="E343" s="17">
        <v>6</v>
      </c>
      <c r="F343" s="17" t="s">
        <v>1294</v>
      </c>
      <c r="G343" s="18">
        <v>8034108891521</v>
      </c>
      <c r="H343" s="19" t="s">
        <v>8</v>
      </c>
      <c r="I343" s="54">
        <v>11.65</v>
      </c>
      <c r="J343" s="574">
        <v>0.5</v>
      </c>
      <c r="K343" s="574">
        <v>0.2</v>
      </c>
      <c r="L343" s="55">
        <v>4.66</v>
      </c>
      <c r="M343" s="534"/>
      <c r="N343" s="56">
        <f t="shared" si="20"/>
        <v>0</v>
      </c>
      <c r="O343" s="57">
        <f t="shared" si="19"/>
        <v>0</v>
      </c>
    </row>
    <row r="344" spans="2:15" ht="18" x14ac:dyDescent="0.35">
      <c r="B344" s="215"/>
      <c r="C344" s="250" t="s">
        <v>640</v>
      </c>
      <c r="D344" s="248" t="s">
        <v>641</v>
      </c>
      <c r="E344" s="17">
        <v>6</v>
      </c>
      <c r="F344" s="17" t="s">
        <v>1294</v>
      </c>
      <c r="G344" s="18">
        <v>8034108891538</v>
      </c>
      <c r="H344" s="19" t="s">
        <v>8</v>
      </c>
      <c r="I344" s="54">
        <v>11.65</v>
      </c>
      <c r="J344" s="574">
        <v>0.5</v>
      </c>
      <c r="K344" s="574">
        <v>0.2</v>
      </c>
      <c r="L344" s="55">
        <v>4.66</v>
      </c>
      <c r="M344" s="534"/>
      <c r="N344" s="56">
        <f t="shared" si="20"/>
        <v>0</v>
      </c>
      <c r="O344" s="57">
        <f t="shared" si="19"/>
        <v>0</v>
      </c>
    </row>
    <row r="345" spans="2:15" ht="18" x14ac:dyDescent="0.35">
      <c r="B345" s="215"/>
      <c r="C345" s="251" t="s">
        <v>642</v>
      </c>
      <c r="D345" s="248" t="s">
        <v>643</v>
      </c>
      <c r="E345" s="17">
        <v>6</v>
      </c>
      <c r="F345" s="17" t="s">
        <v>1294</v>
      </c>
      <c r="G345" s="18">
        <v>8034108891552</v>
      </c>
      <c r="H345" s="19" t="s">
        <v>8</v>
      </c>
      <c r="I345" s="54">
        <v>11.65</v>
      </c>
      <c r="J345" s="574">
        <v>0.5</v>
      </c>
      <c r="K345" s="574">
        <v>0.2</v>
      </c>
      <c r="L345" s="55">
        <v>4.66</v>
      </c>
      <c r="M345" s="534"/>
      <c r="N345" s="56">
        <f t="shared" si="20"/>
        <v>0</v>
      </c>
      <c r="O345" s="57">
        <f t="shared" si="19"/>
        <v>0</v>
      </c>
    </row>
    <row r="346" spans="2:15" ht="18" x14ac:dyDescent="0.35">
      <c r="B346" s="215"/>
      <c r="C346" s="252" t="s">
        <v>644</v>
      </c>
      <c r="D346" s="248" t="s">
        <v>645</v>
      </c>
      <c r="E346" s="17">
        <v>6</v>
      </c>
      <c r="F346" s="17" t="s">
        <v>1294</v>
      </c>
      <c r="G346" s="18">
        <v>8034108892474</v>
      </c>
      <c r="H346" s="19" t="s">
        <v>8</v>
      </c>
      <c r="I346" s="54">
        <v>11.65</v>
      </c>
      <c r="J346" s="574">
        <v>0.5</v>
      </c>
      <c r="K346" s="574">
        <v>0.2</v>
      </c>
      <c r="L346" s="55">
        <v>4.66</v>
      </c>
      <c r="M346" s="534"/>
      <c r="N346" s="56">
        <f t="shared" si="20"/>
        <v>0</v>
      </c>
      <c r="O346" s="57">
        <f t="shared" si="19"/>
        <v>0</v>
      </c>
    </row>
    <row r="347" spans="2:15" ht="18" x14ac:dyDescent="0.35">
      <c r="B347" s="215"/>
      <c r="C347" s="253" t="s">
        <v>646</v>
      </c>
      <c r="D347" s="248" t="s">
        <v>647</v>
      </c>
      <c r="E347" s="17">
        <v>6</v>
      </c>
      <c r="F347" s="17" t="s">
        <v>1294</v>
      </c>
      <c r="G347" s="18">
        <v>8034108893754</v>
      </c>
      <c r="H347" s="19" t="s">
        <v>8</v>
      </c>
      <c r="I347" s="54">
        <v>11.65</v>
      </c>
      <c r="J347" s="574">
        <v>0.5</v>
      </c>
      <c r="K347" s="574">
        <v>0.2</v>
      </c>
      <c r="L347" s="55">
        <v>4.66</v>
      </c>
      <c r="M347" s="534"/>
      <c r="N347" s="56">
        <f t="shared" si="20"/>
        <v>0</v>
      </c>
      <c r="O347" s="57">
        <f t="shared" si="19"/>
        <v>0</v>
      </c>
    </row>
    <row r="348" spans="2:15" ht="18" x14ac:dyDescent="0.35">
      <c r="B348" s="215"/>
      <c r="C348" s="254" t="s">
        <v>648</v>
      </c>
      <c r="D348" s="248" t="s">
        <v>649</v>
      </c>
      <c r="E348" s="17">
        <v>6</v>
      </c>
      <c r="F348" s="17" t="s">
        <v>1294</v>
      </c>
      <c r="G348" s="18">
        <v>8034108890272</v>
      </c>
      <c r="H348" s="19" t="s">
        <v>8</v>
      </c>
      <c r="I348" s="54">
        <v>11.65</v>
      </c>
      <c r="J348" s="574">
        <v>0.5</v>
      </c>
      <c r="K348" s="574">
        <v>0.2</v>
      </c>
      <c r="L348" s="55">
        <v>4.66</v>
      </c>
      <c r="M348" s="534"/>
      <c r="N348" s="56">
        <f t="shared" si="20"/>
        <v>0</v>
      </c>
      <c r="O348" s="57">
        <f t="shared" si="19"/>
        <v>0</v>
      </c>
    </row>
    <row r="349" spans="2:15" ht="18" x14ac:dyDescent="0.35">
      <c r="B349" s="215"/>
      <c r="C349" s="213" t="s">
        <v>650</v>
      </c>
      <c r="D349" s="248" t="s">
        <v>651</v>
      </c>
      <c r="E349" s="17">
        <v>6</v>
      </c>
      <c r="F349" s="17" t="s">
        <v>1294</v>
      </c>
      <c r="G349" s="18">
        <v>8034108892344</v>
      </c>
      <c r="H349" s="19" t="s">
        <v>8</v>
      </c>
      <c r="I349" s="54">
        <v>13.76</v>
      </c>
      <c r="J349" s="574">
        <v>0.5</v>
      </c>
      <c r="K349" s="574">
        <v>0.2</v>
      </c>
      <c r="L349" s="55">
        <v>5.5039999999999996</v>
      </c>
      <c r="M349" s="534"/>
      <c r="N349" s="56">
        <f t="shared" si="20"/>
        <v>0</v>
      </c>
      <c r="O349" s="57">
        <f t="shared" si="19"/>
        <v>0</v>
      </c>
    </row>
    <row r="350" spans="2:15" ht="18" x14ac:dyDescent="0.35">
      <c r="B350" s="215"/>
      <c r="C350" s="217" t="s">
        <v>652</v>
      </c>
      <c r="D350" s="248" t="s">
        <v>653</v>
      </c>
      <c r="E350" s="17">
        <v>6</v>
      </c>
      <c r="F350" s="17" t="s">
        <v>1294</v>
      </c>
      <c r="G350" s="18">
        <v>8034108893440</v>
      </c>
      <c r="H350" s="19" t="s">
        <v>8</v>
      </c>
      <c r="I350" s="54">
        <v>11.65</v>
      </c>
      <c r="J350" s="574">
        <v>0.5</v>
      </c>
      <c r="K350" s="574">
        <v>0.2</v>
      </c>
      <c r="L350" s="55">
        <v>4.66</v>
      </c>
      <c r="M350" s="534"/>
      <c r="N350" s="56">
        <f t="shared" si="20"/>
        <v>0</v>
      </c>
      <c r="O350" s="57">
        <f t="shared" si="19"/>
        <v>0</v>
      </c>
    </row>
    <row r="351" spans="2:15" x14ac:dyDescent="0.3">
      <c r="B351" s="23"/>
      <c r="C351" s="23" t="s">
        <v>654</v>
      </c>
      <c r="D351" s="23"/>
      <c r="E351" s="23"/>
      <c r="F351" s="23"/>
      <c r="G351" s="499"/>
      <c r="H351" s="23"/>
      <c r="I351" s="24"/>
      <c r="J351" s="24"/>
      <c r="K351" s="24"/>
      <c r="L351" s="24"/>
      <c r="M351" s="540"/>
      <c r="N351" s="24"/>
      <c r="O351" s="24"/>
    </row>
    <row r="352" spans="2:15" ht="18" x14ac:dyDescent="0.35">
      <c r="B352" s="16"/>
      <c r="C352" s="255" t="s">
        <v>655</v>
      </c>
      <c r="D352" s="16" t="s">
        <v>656</v>
      </c>
      <c r="E352" s="17">
        <v>6</v>
      </c>
      <c r="F352" s="17" t="s">
        <v>1294</v>
      </c>
      <c r="G352" s="18">
        <v>8034108891279</v>
      </c>
      <c r="H352" s="19" t="s">
        <v>8</v>
      </c>
      <c r="I352" s="54">
        <v>8.14</v>
      </c>
      <c r="J352" s="574">
        <v>0.5</v>
      </c>
      <c r="K352" s="574">
        <v>0.2</v>
      </c>
      <c r="L352" s="55">
        <v>3.2560000000000002</v>
      </c>
      <c r="M352" s="534"/>
      <c r="N352" s="56">
        <f>E352*M352</f>
        <v>0</v>
      </c>
      <c r="O352" s="57">
        <f t="shared" si="19"/>
        <v>0</v>
      </c>
    </row>
    <row r="353" spans="2:15" x14ac:dyDescent="0.3">
      <c r="B353" s="23"/>
      <c r="C353" s="23" t="s">
        <v>657</v>
      </c>
      <c r="D353" s="23"/>
      <c r="E353" s="23"/>
      <c r="F353" s="23"/>
      <c r="G353" s="499"/>
      <c r="H353" s="23"/>
      <c r="I353" s="24"/>
      <c r="J353" s="24"/>
      <c r="K353" s="24"/>
      <c r="L353" s="24"/>
      <c r="M353" s="540"/>
      <c r="N353" s="24"/>
      <c r="O353" s="24"/>
    </row>
    <row r="354" spans="2:15" ht="18" x14ac:dyDescent="0.35">
      <c r="B354" s="215"/>
      <c r="C354" s="256" t="s">
        <v>658</v>
      </c>
      <c r="D354" s="16" t="s">
        <v>659</v>
      </c>
      <c r="E354" s="17">
        <v>6</v>
      </c>
      <c r="F354" s="17" t="s">
        <v>1294</v>
      </c>
      <c r="G354" s="18">
        <v>8034108898889</v>
      </c>
      <c r="H354" s="19" t="s">
        <v>8</v>
      </c>
      <c r="I354" s="54">
        <v>13.51</v>
      </c>
      <c r="J354" s="574">
        <v>0.5</v>
      </c>
      <c r="K354" s="574">
        <v>0.2</v>
      </c>
      <c r="L354" s="55">
        <v>5.4039999999999999</v>
      </c>
      <c r="M354" s="534"/>
      <c r="N354" s="56">
        <f>E354*M354</f>
        <v>0</v>
      </c>
      <c r="O354" s="57">
        <f t="shared" si="19"/>
        <v>0</v>
      </c>
    </row>
    <row r="355" spans="2:15" x14ac:dyDescent="0.3">
      <c r="B355" s="23"/>
      <c r="C355" s="23" t="s">
        <v>660</v>
      </c>
      <c r="D355" s="23"/>
      <c r="E355" s="23"/>
      <c r="F355" s="23"/>
      <c r="G355" s="499"/>
      <c r="H355" s="23"/>
      <c r="I355" s="24"/>
      <c r="J355" s="24"/>
      <c r="K355" s="24"/>
      <c r="L355" s="24"/>
      <c r="M355" s="540"/>
      <c r="N355" s="24"/>
      <c r="O355" s="24"/>
    </row>
    <row r="356" spans="2:15" ht="18" x14ac:dyDescent="0.35">
      <c r="B356" s="215"/>
      <c r="C356" s="257" t="s">
        <v>661</v>
      </c>
      <c r="D356" s="248" t="s">
        <v>662</v>
      </c>
      <c r="E356" s="17">
        <v>6</v>
      </c>
      <c r="F356" s="17" t="s">
        <v>1294</v>
      </c>
      <c r="G356" s="18">
        <v>8034108891743</v>
      </c>
      <c r="H356" s="19" t="s">
        <v>8</v>
      </c>
      <c r="I356" s="54">
        <v>13.88</v>
      </c>
      <c r="J356" s="574">
        <v>0.5</v>
      </c>
      <c r="K356" s="574">
        <v>0.2</v>
      </c>
      <c r="L356" s="55">
        <v>5.5520000000000005</v>
      </c>
      <c r="M356" s="534"/>
      <c r="N356" s="56">
        <f t="shared" ref="N356:N365" si="21">E356*M356</f>
        <v>0</v>
      </c>
      <c r="O356" s="57">
        <f t="shared" si="19"/>
        <v>0</v>
      </c>
    </row>
    <row r="357" spans="2:15" ht="18" x14ac:dyDescent="0.35">
      <c r="B357" s="215"/>
      <c r="C357" s="258" t="s">
        <v>663</v>
      </c>
      <c r="D357" s="248" t="s">
        <v>664</v>
      </c>
      <c r="E357" s="17">
        <v>6</v>
      </c>
      <c r="F357" s="17" t="s">
        <v>1294</v>
      </c>
      <c r="G357" s="18">
        <v>8034108891750</v>
      </c>
      <c r="H357" s="19" t="s">
        <v>8</v>
      </c>
      <c r="I357" s="54">
        <v>13.88</v>
      </c>
      <c r="J357" s="574">
        <v>0.5</v>
      </c>
      <c r="K357" s="574">
        <v>0.2</v>
      </c>
      <c r="L357" s="55">
        <v>5.5520000000000005</v>
      </c>
      <c r="M357" s="534"/>
      <c r="N357" s="56">
        <f t="shared" si="21"/>
        <v>0</v>
      </c>
      <c r="O357" s="57">
        <f t="shared" si="19"/>
        <v>0</v>
      </c>
    </row>
    <row r="358" spans="2:15" ht="18" x14ac:dyDescent="0.35">
      <c r="B358" s="215"/>
      <c r="C358" s="259" t="s">
        <v>665</v>
      </c>
      <c r="D358" s="248" t="s">
        <v>666</v>
      </c>
      <c r="E358" s="17">
        <v>6</v>
      </c>
      <c r="F358" s="17" t="s">
        <v>1294</v>
      </c>
      <c r="G358" s="18">
        <v>8034108891828</v>
      </c>
      <c r="H358" s="19" t="s">
        <v>8</v>
      </c>
      <c r="I358" s="54">
        <v>13.88</v>
      </c>
      <c r="J358" s="574">
        <v>0.5</v>
      </c>
      <c r="K358" s="574">
        <v>0.2</v>
      </c>
      <c r="L358" s="55">
        <v>5.5520000000000005</v>
      </c>
      <c r="M358" s="534"/>
      <c r="N358" s="56">
        <f t="shared" si="21"/>
        <v>0</v>
      </c>
      <c r="O358" s="57">
        <f t="shared" si="19"/>
        <v>0</v>
      </c>
    </row>
    <row r="359" spans="2:15" ht="18" x14ac:dyDescent="0.35">
      <c r="B359" s="215"/>
      <c r="C359" s="260" t="s">
        <v>667</v>
      </c>
      <c r="D359" s="248" t="s">
        <v>668</v>
      </c>
      <c r="E359" s="17">
        <v>6</v>
      </c>
      <c r="F359" s="17" t="s">
        <v>1294</v>
      </c>
      <c r="G359" s="18">
        <v>8034108891774</v>
      </c>
      <c r="H359" s="19" t="s">
        <v>8</v>
      </c>
      <c r="I359" s="54">
        <v>13.88</v>
      </c>
      <c r="J359" s="574">
        <v>0.5</v>
      </c>
      <c r="K359" s="574">
        <v>0.2</v>
      </c>
      <c r="L359" s="55">
        <v>5.5520000000000005</v>
      </c>
      <c r="M359" s="534"/>
      <c r="N359" s="56">
        <f t="shared" si="21"/>
        <v>0</v>
      </c>
      <c r="O359" s="57">
        <f t="shared" si="19"/>
        <v>0</v>
      </c>
    </row>
    <row r="360" spans="2:15" ht="18" x14ac:dyDescent="0.35">
      <c r="B360" s="215"/>
      <c r="C360" s="261" t="s">
        <v>669</v>
      </c>
      <c r="D360" s="248" t="s">
        <v>670</v>
      </c>
      <c r="E360" s="17">
        <v>6</v>
      </c>
      <c r="F360" s="17" t="s">
        <v>1294</v>
      </c>
      <c r="G360" s="18">
        <v>8034108891798</v>
      </c>
      <c r="H360" s="19" t="s">
        <v>8</v>
      </c>
      <c r="I360" s="54">
        <v>13.88</v>
      </c>
      <c r="J360" s="574">
        <v>0.5</v>
      </c>
      <c r="K360" s="574">
        <v>0.2</v>
      </c>
      <c r="L360" s="55">
        <v>5.5520000000000005</v>
      </c>
      <c r="M360" s="534"/>
      <c r="N360" s="56">
        <f t="shared" si="21"/>
        <v>0</v>
      </c>
      <c r="O360" s="57">
        <f t="shared" si="19"/>
        <v>0</v>
      </c>
    </row>
    <row r="361" spans="2:15" ht="18" x14ac:dyDescent="0.35">
      <c r="B361" s="215"/>
      <c r="C361" s="262" t="s">
        <v>671</v>
      </c>
      <c r="D361" s="248" t="s">
        <v>672</v>
      </c>
      <c r="E361" s="17">
        <v>6</v>
      </c>
      <c r="F361" s="17" t="s">
        <v>1294</v>
      </c>
      <c r="G361" s="18">
        <v>8034108891781</v>
      </c>
      <c r="H361" s="19" t="s">
        <v>8</v>
      </c>
      <c r="I361" s="54">
        <v>13.88</v>
      </c>
      <c r="J361" s="574">
        <v>0.5</v>
      </c>
      <c r="K361" s="574">
        <v>0.2</v>
      </c>
      <c r="L361" s="55">
        <v>5.5520000000000005</v>
      </c>
      <c r="M361" s="534"/>
      <c r="N361" s="56">
        <f t="shared" si="21"/>
        <v>0</v>
      </c>
      <c r="O361" s="57">
        <f t="shared" si="19"/>
        <v>0</v>
      </c>
    </row>
    <row r="362" spans="2:15" ht="18" x14ac:dyDescent="0.35">
      <c r="B362" s="215"/>
      <c r="C362" s="263" t="s">
        <v>673</v>
      </c>
      <c r="D362" s="248" t="s">
        <v>674</v>
      </c>
      <c r="E362" s="17">
        <v>6</v>
      </c>
      <c r="F362" s="17" t="s">
        <v>1294</v>
      </c>
      <c r="G362" s="18">
        <v>8034108891767</v>
      </c>
      <c r="H362" s="19" t="s">
        <v>8</v>
      </c>
      <c r="I362" s="54">
        <v>13.88</v>
      </c>
      <c r="J362" s="574">
        <v>0.5</v>
      </c>
      <c r="K362" s="574">
        <v>0.2</v>
      </c>
      <c r="L362" s="55">
        <v>5.5520000000000005</v>
      </c>
      <c r="M362" s="534"/>
      <c r="N362" s="56">
        <f t="shared" si="21"/>
        <v>0</v>
      </c>
      <c r="O362" s="57">
        <f t="shared" si="19"/>
        <v>0</v>
      </c>
    </row>
    <row r="363" spans="2:15" ht="18" x14ac:dyDescent="0.35">
      <c r="B363" s="215"/>
      <c r="C363" s="258" t="s">
        <v>675</v>
      </c>
      <c r="D363" s="248" t="s">
        <v>676</v>
      </c>
      <c r="E363" s="17">
        <v>6</v>
      </c>
      <c r="F363" s="17" t="s">
        <v>1294</v>
      </c>
      <c r="G363" s="18">
        <v>8034108891842</v>
      </c>
      <c r="H363" s="19" t="s">
        <v>8</v>
      </c>
      <c r="I363" s="54">
        <v>13.88</v>
      </c>
      <c r="J363" s="574">
        <v>0.5</v>
      </c>
      <c r="K363" s="574">
        <v>0.2</v>
      </c>
      <c r="L363" s="55">
        <v>5.5520000000000005</v>
      </c>
      <c r="M363" s="534"/>
      <c r="N363" s="56">
        <f t="shared" si="21"/>
        <v>0</v>
      </c>
      <c r="O363" s="57">
        <f t="shared" si="19"/>
        <v>0</v>
      </c>
    </row>
    <row r="364" spans="2:15" ht="18" x14ac:dyDescent="0.35">
      <c r="B364" s="215"/>
      <c r="C364" s="258" t="s">
        <v>677</v>
      </c>
      <c r="D364" s="248" t="s">
        <v>678</v>
      </c>
      <c r="E364" s="17">
        <v>6</v>
      </c>
      <c r="F364" s="17" t="s">
        <v>1294</v>
      </c>
      <c r="G364" s="18">
        <v>8034108891835</v>
      </c>
      <c r="H364" s="19" t="s">
        <v>8</v>
      </c>
      <c r="I364" s="54">
        <v>13.88</v>
      </c>
      <c r="J364" s="574">
        <v>0.5</v>
      </c>
      <c r="K364" s="574">
        <v>0.2</v>
      </c>
      <c r="L364" s="55">
        <v>5.5520000000000005</v>
      </c>
      <c r="M364" s="534"/>
      <c r="N364" s="56">
        <f t="shared" si="21"/>
        <v>0</v>
      </c>
      <c r="O364" s="57">
        <f t="shared" si="19"/>
        <v>0</v>
      </c>
    </row>
    <row r="365" spans="2:15" ht="18" x14ac:dyDescent="0.35">
      <c r="B365" s="215"/>
      <c r="C365" s="264" t="s">
        <v>679</v>
      </c>
      <c r="D365" s="248" t="s">
        <v>680</v>
      </c>
      <c r="E365" s="17">
        <v>6</v>
      </c>
      <c r="F365" s="17" t="s">
        <v>1294</v>
      </c>
      <c r="G365" s="18">
        <v>8034108891804</v>
      </c>
      <c r="H365" s="19" t="s">
        <v>8</v>
      </c>
      <c r="I365" s="54">
        <v>15.5</v>
      </c>
      <c r="J365" s="574">
        <v>0.5</v>
      </c>
      <c r="K365" s="574">
        <v>0.2</v>
      </c>
      <c r="L365" s="55">
        <v>6.2</v>
      </c>
      <c r="M365" s="534"/>
      <c r="N365" s="56">
        <f t="shared" si="21"/>
        <v>0</v>
      </c>
      <c r="O365" s="57">
        <f t="shared" si="19"/>
        <v>0</v>
      </c>
    </row>
    <row r="366" spans="2:15" x14ac:dyDescent="0.3">
      <c r="B366" s="23"/>
      <c r="C366" s="23" t="s">
        <v>681</v>
      </c>
      <c r="D366" s="23"/>
      <c r="E366" s="23"/>
      <c r="F366" s="23"/>
      <c r="G366" s="499"/>
      <c r="H366" s="23"/>
      <c r="I366" s="24"/>
      <c r="J366" s="24"/>
      <c r="K366" s="24"/>
      <c r="L366" s="24"/>
      <c r="M366" s="540"/>
      <c r="N366" s="24"/>
      <c r="O366" s="24"/>
    </row>
    <row r="367" spans="2:15" ht="18" x14ac:dyDescent="0.35">
      <c r="B367" s="16"/>
      <c r="C367" s="265" t="s">
        <v>682</v>
      </c>
      <c r="D367" s="16" t="s">
        <v>683</v>
      </c>
      <c r="E367" s="17">
        <v>6</v>
      </c>
      <c r="F367" s="17" t="s">
        <v>1294</v>
      </c>
      <c r="G367" s="18">
        <v>8034108893709</v>
      </c>
      <c r="H367" s="19" t="s">
        <v>8</v>
      </c>
      <c r="I367" s="54">
        <v>10.69</v>
      </c>
      <c r="J367" s="574">
        <v>0.5</v>
      </c>
      <c r="K367" s="574">
        <v>0.2</v>
      </c>
      <c r="L367" s="55">
        <v>4.2759999999999998</v>
      </c>
      <c r="M367" s="534"/>
      <c r="N367" s="56">
        <f t="shared" ref="N367:N385" si="22">E367*M367</f>
        <v>0</v>
      </c>
      <c r="O367" s="57">
        <f t="shared" si="19"/>
        <v>0</v>
      </c>
    </row>
    <row r="368" spans="2:15" ht="18" x14ac:dyDescent="0.35">
      <c r="B368" s="16"/>
      <c r="C368" s="266" t="s">
        <v>684</v>
      </c>
      <c r="D368" s="16" t="s">
        <v>685</v>
      </c>
      <c r="E368" s="17">
        <v>6</v>
      </c>
      <c r="F368" s="17" t="s">
        <v>1294</v>
      </c>
      <c r="G368" s="18">
        <v>8034108895567</v>
      </c>
      <c r="H368" s="19" t="s">
        <v>8</v>
      </c>
      <c r="I368" s="54">
        <v>10.69</v>
      </c>
      <c r="J368" s="574">
        <v>0.5</v>
      </c>
      <c r="K368" s="574">
        <v>0.2</v>
      </c>
      <c r="L368" s="55">
        <v>4.2759999999999998</v>
      </c>
      <c r="M368" s="534"/>
      <c r="N368" s="56">
        <f t="shared" si="22"/>
        <v>0</v>
      </c>
      <c r="O368" s="57">
        <f t="shared" si="19"/>
        <v>0</v>
      </c>
    </row>
    <row r="369" spans="2:15" ht="18" x14ac:dyDescent="0.35">
      <c r="B369" s="16"/>
      <c r="C369" s="267" t="s">
        <v>686</v>
      </c>
      <c r="D369" s="16" t="s">
        <v>687</v>
      </c>
      <c r="E369" s="17">
        <v>6</v>
      </c>
      <c r="F369" s="17" t="s">
        <v>1294</v>
      </c>
      <c r="G369" s="18">
        <v>8034108891392</v>
      </c>
      <c r="H369" s="19" t="s">
        <v>8</v>
      </c>
      <c r="I369" s="54">
        <v>10.69</v>
      </c>
      <c r="J369" s="574">
        <v>0.5</v>
      </c>
      <c r="K369" s="574">
        <v>0.2</v>
      </c>
      <c r="L369" s="55">
        <v>4.2759999999999998</v>
      </c>
      <c r="M369" s="534"/>
      <c r="N369" s="56">
        <f t="shared" si="22"/>
        <v>0</v>
      </c>
      <c r="O369" s="57">
        <f t="shared" si="19"/>
        <v>0</v>
      </c>
    </row>
    <row r="370" spans="2:15" ht="18" x14ac:dyDescent="0.35">
      <c r="B370" s="16"/>
      <c r="C370" s="268" t="s">
        <v>688</v>
      </c>
      <c r="D370" s="16" t="s">
        <v>689</v>
      </c>
      <c r="E370" s="17">
        <v>6</v>
      </c>
      <c r="F370" s="17" t="s">
        <v>1294</v>
      </c>
      <c r="G370" s="18">
        <v>8034108891408</v>
      </c>
      <c r="H370" s="19" t="s">
        <v>8</v>
      </c>
      <c r="I370" s="54">
        <v>10.69</v>
      </c>
      <c r="J370" s="574">
        <v>0.5</v>
      </c>
      <c r="K370" s="574">
        <v>0.2</v>
      </c>
      <c r="L370" s="55">
        <v>4.2759999999999998</v>
      </c>
      <c r="M370" s="534"/>
      <c r="N370" s="56">
        <f t="shared" si="22"/>
        <v>0</v>
      </c>
      <c r="O370" s="57">
        <f t="shared" si="19"/>
        <v>0</v>
      </c>
    </row>
    <row r="371" spans="2:15" ht="18" x14ac:dyDescent="0.35">
      <c r="B371" s="16"/>
      <c r="C371" s="269" t="s">
        <v>690</v>
      </c>
      <c r="D371" s="16" t="s">
        <v>691</v>
      </c>
      <c r="E371" s="17">
        <v>6</v>
      </c>
      <c r="F371" s="17" t="s">
        <v>1294</v>
      </c>
      <c r="G371" s="18">
        <v>8034108891415</v>
      </c>
      <c r="H371" s="19" t="s">
        <v>8</v>
      </c>
      <c r="I371" s="54">
        <v>10.69</v>
      </c>
      <c r="J371" s="574">
        <v>0.5</v>
      </c>
      <c r="K371" s="574">
        <v>0.2</v>
      </c>
      <c r="L371" s="55">
        <v>4.2759999999999998</v>
      </c>
      <c r="M371" s="534"/>
      <c r="N371" s="56">
        <f t="shared" si="22"/>
        <v>0</v>
      </c>
      <c r="O371" s="57">
        <f t="shared" si="19"/>
        <v>0</v>
      </c>
    </row>
    <row r="372" spans="2:15" ht="18" x14ac:dyDescent="0.35">
      <c r="B372" s="16"/>
      <c r="C372" s="270" t="s">
        <v>692</v>
      </c>
      <c r="D372" s="16" t="s">
        <v>693</v>
      </c>
      <c r="E372" s="17">
        <v>6</v>
      </c>
      <c r="F372" s="17" t="s">
        <v>1294</v>
      </c>
      <c r="G372" s="18">
        <v>8034108892092</v>
      </c>
      <c r="H372" s="19" t="s">
        <v>8</v>
      </c>
      <c r="I372" s="54">
        <v>10.69</v>
      </c>
      <c r="J372" s="574">
        <v>0.5</v>
      </c>
      <c r="K372" s="574">
        <v>0.2</v>
      </c>
      <c r="L372" s="55">
        <v>4.2759999999999998</v>
      </c>
      <c r="M372" s="534"/>
      <c r="N372" s="56">
        <f t="shared" si="22"/>
        <v>0</v>
      </c>
      <c r="O372" s="57">
        <f t="shared" si="19"/>
        <v>0</v>
      </c>
    </row>
    <row r="373" spans="2:15" ht="18" x14ac:dyDescent="0.35">
      <c r="B373" s="16"/>
      <c r="C373" s="271" t="s">
        <v>694</v>
      </c>
      <c r="D373" s="16" t="s">
        <v>695</v>
      </c>
      <c r="E373" s="17">
        <v>6</v>
      </c>
      <c r="F373" s="17" t="s">
        <v>1294</v>
      </c>
      <c r="G373" s="18">
        <v>8034108893433</v>
      </c>
      <c r="H373" s="19" t="s">
        <v>8</v>
      </c>
      <c r="I373" s="54">
        <v>10.69</v>
      </c>
      <c r="J373" s="574">
        <v>0.5</v>
      </c>
      <c r="K373" s="574">
        <v>0.2</v>
      </c>
      <c r="L373" s="55">
        <v>4.2759999999999998</v>
      </c>
      <c r="M373" s="534"/>
      <c r="N373" s="56">
        <f t="shared" si="22"/>
        <v>0</v>
      </c>
      <c r="O373" s="57">
        <f t="shared" si="19"/>
        <v>0</v>
      </c>
    </row>
    <row r="374" spans="2:15" ht="18" x14ac:dyDescent="0.35">
      <c r="B374" s="16"/>
      <c r="C374" s="272" t="s">
        <v>696</v>
      </c>
      <c r="D374" s="16" t="s">
        <v>697</v>
      </c>
      <c r="E374" s="17">
        <v>6</v>
      </c>
      <c r="F374" s="17" t="s">
        <v>1294</v>
      </c>
      <c r="G374" s="18">
        <v>8034108892641</v>
      </c>
      <c r="H374" s="19" t="s">
        <v>8</v>
      </c>
      <c r="I374" s="54">
        <v>10.69</v>
      </c>
      <c r="J374" s="574">
        <v>0.5</v>
      </c>
      <c r="K374" s="574">
        <v>0.2</v>
      </c>
      <c r="L374" s="55">
        <v>4.2759999999999998</v>
      </c>
      <c r="M374" s="534"/>
      <c r="N374" s="56">
        <f t="shared" si="22"/>
        <v>0</v>
      </c>
      <c r="O374" s="57">
        <f t="shared" si="19"/>
        <v>0</v>
      </c>
    </row>
    <row r="375" spans="2:15" ht="18" x14ac:dyDescent="0.35">
      <c r="B375" s="16"/>
      <c r="C375" s="273" t="s">
        <v>698</v>
      </c>
      <c r="D375" s="16" t="s">
        <v>699</v>
      </c>
      <c r="E375" s="17">
        <v>6</v>
      </c>
      <c r="F375" s="17" t="s">
        <v>1294</v>
      </c>
      <c r="G375" s="18">
        <v>8034108895659</v>
      </c>
      <c r="H375" s="19" t="s">
        <v>8</v>
      </c>
      <c r="I375" s="54">
        <v>10.69</v>
      </c>
      <c r="J375" s="574">
        <v>0.5</v>
      </c>
      <c r="K375" s="574">
        <v>0.2</v>
      </c>
      <c r="L375" s="55">
        <v>4.2759999999999998</v>
      </c>
      <c r="M375" s="534"/>
      <c r="N375" s="56">
        <f t="shared" si="22"/>
        <v>0</v>
      </c>
      <c r="O375" s="57">
        <f t="shared" si="19"/>
        <v>0</v>
      </c>
    </row>
    <row r="376" spans="2:15" ht="18" x14ac:dyDescent="0.35">
      <c r="B376" s="16"/>
      <c r="C376" s="274" t="s">
        <v>700</v>
      </c>
      <c r="D376" s="16" t="s">
        <v>701</v>
      </c>
      <c r="E376" s="17">
        <v>6</v>
      </c>
      <c r="F376" s="17" t="s">
        <v>1294</v>
      </c>
      <c r="G376" s="18">
        <v>8034108895895</v>
      </c>
      <c r="H376" s="19" t="s">
        <v>8</v>
      </c>
      <c r="I376" s="54">
        <v>10.69</v>
      </c>
      <c r="J376" s="574">
        <v>0.5</v>
      </c>
      <c r="K376" s="574">
        <v>0.2</v>
      </c>
      <c r="L376" s="55">
        <v>4.2759999999999998</v>
      </c>
      <c r="M376" s="534"/>
      <c r="N376" s="56">
        <f t="shared" si="22"/>
        <v>0</v>
      </c>
      <c r="O376" s="57">
        <f t="shared" si="19"/>
        <v>0</v>
      </c>
    </row>
    <row r="377" spans="2:15" ht="18" x14ac:dyDescent="0.35">
      <c r="B377" s="16"/>
      <c r="C377" s="275" t="s">
        <v>702</v>
      </c>
      <c r="D377" s="16" t="s">
        <v>703</v>
      </c>
      <c r="E377" s="17">
        <v>6</v>
      </c>
      <c r="F377" s="17" t="s">
        <v>1294</v>
      </c>
      <c r="G377" s="18">
        <v>8050038872881</v>
      </c>
      <c r="H377" s="19" t="s">
        <v>8</v>
      </c>
      <c r="I377" s="54">
        <v>10.69</v>
      </c>
      <c r="J377" s="574">
        <v>0.5</v>
      </c>
      <c r="K377" s="574">
        <v>0.2</v>
      </c>
      <c r="L377" s="55">
        <v>4.2759999999999998</v>
      </c>
      <c r="M377" s="534"/>
      <c r="N377" s="56">
        <f t="shared" si="22"/>
        <v>0</v>
      </c>
      <c r="O377" s="57">
        <f t="shared" si="19"/>
        <v>0</v>
      </c>
    </row>
    <row r="378" spans="2:15" ht="18" x14ac:dyDescent="0.35">
      <c r="B378" s="16"/>
      <c r="C378" s="276" t="s">
        <v>704</v>
      </c>
      <c r="D378" s="16" t="s">
        <v>705</v>
      </c>
      <c r="E378" s="17">
        <v>6</v>
      </c>
      <c r="F378" s="17" t="s">
        <v>1294</v>
      </c>
      <c r="G378" s="18">
        <v>8050038872898</v>
      </c>
      <c r="H378" s="19" t="s">
        <v>8</v>
      </c>
      <c r="I378" s="54">
        <v>10.69</v>
      </c>
      <c r="J378" s="574">
        <v>0.5</v>
      </c>
      <c r="K378" s="574">
        <v>0.2</v>
      </c>
      <c r="L378" s="55">
        <v>4.2759999999999998</v>
      </c>
      <c r="M378" s="534"/>
      <c r="N378" s="56">
        <f t="shared" si="22"/>
        <v>0</v>
      </c>
      <c r="O378" s="57">
        <f t="shared" si="19"/>
        <v>0</v>
      </c>
    </row>
    <row r="379" spans="2:15" ht="18" x14ac:dyDescent="0.35">
      <c r="B379" s="16"/>
      <c r="C379" s="277" t="s">
        <v>706</v>
      </c>
      <c r="D379" s="16" t="s">
        <v>707</v>
      </c>
      <c r="E379" s="17">
        <v>6</v>
      </c>
      <c r="F379" s="17" t="s">
        <v>1294</v>
      </c>
      <c r="G379" s="18">
        <v>8050038872904</v>
      </c>
      <c r="H379" s="19" t="s">
        <v>8</v>
      </c>
      <c r="I379" s="54">
        <v>10.69</v>
      </c>
      <c r="J379" s="574">
        <v>0.5</v>
      </c>
      <c r="K379" s="574">
        <v>0.2</v>
      </c>
      <c r="L379" s="55">
        <v>4.2759999999999998</v>
      </c>
      <c r="M379" s="534"/>
      <c r="N379" s="56">
        <f t="shared" si="22"/>
        <v>0</v>
      </c>
      <c r="O379" s="57">
        <f t="shared" si="19"/>
        <v>0</v>
      </c>
    </row>
    <row r="380" spans="2:15" ht="18" x14ac:dyDescent="0.35">
      <c r="B380" s="16"/>
      <c r="C380" s="278" t="s">
        <v>708</v>
      </c>
      <c r="D380" s="16" t="s">
        <v>709</v>
      </c>
      <c r="E380" s="17">
        <v>6</v>
      </c>
      <c r="F380" s="17" t="s">
        <v>1294</v>
      </c>
      <c r="G380" s="18">
        <v>8050038872911</v>
      </c>
      <c r="H380" s="19" t="s">
        <v>8</v>
      </c>
      <c r="I380" s="54">
        <v>10.69</v>
      </c>
      <c r="J380" s="574">
        <v>0.5</v>
      </c>
      <c r="K380" s="574">
        <v>0.2</v>
      </c>
      <c r="L380" s="55">
        <v>4.2759999999999998</v>
      </c>
      <c r="M380" s="534"/>
      <c r="N380" s="56">
        <f t="shared" si="22"/>
        <v>0</v>
      </c>
      <c r="O380" s="57">
        <f t="shared" si="19"/>
        <v>0</v>
      </c>
    </row>
    <row r="381" spans="2:15" ht="18" x14ac:dyDescent="0.35">
      <c r="B381" s="16"/>
      <c r="C381" s="279" t="s">
        <v>710</v>
      </c>
      <c r="D381" s="16" t="s">
        <v>711</v>
      </c>
      <c r="E381" s="17">
        <v>6</v>
      </c>
      <c r="F381" s="17" t="s">
        <v>1294</v>
      </c>
      <c r="G381" s="18">
        <v>8050038872928</v>
      </c>
      <c r="H381" s="19" t="s">
        <v>8</v>
      </c>
      <c r="I381" s="54">
        <v>10.69</v>
      </c>
      <c r="J381" s="574">
        <v>0.5</v>
      </c>
      <c r="K381" s="574">
        <v>0.2</v>
      </c>
      <c r="L381" s="55">
        <v>4.2759999999999998</v>
      </c>
      <c r="M381" s="534"/>
      <c r="N381" s="56">
        <f t="shared" si="22"/>
        <v>0</v>
      </c>
      <c r="O381" s="57">
        <f t="shared" si="19"/>
        <v>0</v>
      </c>
    </row>
    <row r="382" spans="2:15" ht="18" x14ac:dyDescent="0.35">
      <c r="B382" s="16"/>
      <c r="C382" s="280" t="s">
        <v>712</v>
      </c>
      <c r="D382" s="16" t="s">
        <v>713</v>
      </c>
      <c r="E382" s="17">
        <v>6</v>
      </c>
      <c r="F382" s="17" t="s">
        <v>1294</v>
      </c>
      <c r="G382" s="18">
        <v>8050038872935</v>
      </c>
      <c r="H382" s="19" t="s">
        <v>8</v>
      </c>
      <c r="I382" s="54">
        <v>10.69</v>
      </c>
      <c r="J382" s="574">
        <v>0.5</v>
      </c>
      <c r="K382" s="574">
        <v>0.2</v>
      </c>
      <c r="L382" s="55">
        <v>4.2759999999999998</v>
      </c>
      <c r="M382" s="534"/>
      <c r="N382" s="56">
        <f t="shared" si="22"/>
        <v>0</v>
      </c>
      <c r="O382" s="57">
        <f t="shared" si="19"/>
        <v>0</v>
      </c>
    </row>
    <row r="383" spans="2:15" ht="18" x14ac:dyDescent="0.35">
      <c r="B383" s="16"/>
      <c r="C383" s="103" t="s">
        <v>714</v>
      </c>
      <c r="D383" s="76" t="s">
        <v>715</v>
      </c>
      <c r="E383" s="77">
        <v>6</v>
      </c>
      <c r="F383" s="17" t="s">
        <v>1294</v>
      </c>
      <c r="G383" s="281">
        <v>8050038873505</v>
      </c>
      <c r="H383" s="79" t="s">
        <v>8</v>
      </c>
      <c r="I383" s="54">
        <v>10.69</v>
      </c>
      <c r="J383" s="574">
        <v>0.5</v>
      </c>
      <c r="K383" s="574">
        <v>0.2</v>
      </c>
      <c r="L383" s="55">
        <v>4.2759999999999998</v>
      </c>
      <c r="M383" s="534"/>
      <c r="N383" s="56">
        <f t="shared" si="22"/>
        <v>0</v>
      </c>
      <c r="O383" s="57">
        <f t="shared" si="19"/>
        <v>0</v>
      </c>
    </row>
    <row r="384" spans="2:15" ht="18" x14ac:dyDescent="0.35">
      <c r="B384" s="16"/>
      <c r="C384" s="282" t="s">
        <v>716</v>
      </c>
      <c r="D384" s="76" t="s">
        <v>717</v>
      </c>
      <c r="E384" s="77">
        <v>6</v>
      </c>
      <c r="F384" s="17" t="s">
        <v>1294</v>
      </c>
      <c r="G384" s="281">
        <v>8050038873512</v>
      </c>
      <c r="H384" s="79" t="s">
        <v>8</v>
      </c>
      <c r="I384" s="54">
        <v>10.69</v>
      </c>
      <c r="J384" s="574">
        <v>0.5</v>
      </c>
      <c r="K384" s="574">
        <v>0.2</v>
      </c>
      <c r="L384" s="55">
        <v>4.2759999999999998</v>
      </c>
      <c r="M384" s="534"/>
      <c r="N384" s="56">
        <f t="shared" si="22"/>
        <v>0</v>
      </c>
      <c r="O384" s="57">
        <f t="shared" si="19"/>
        <v>0</v>
      </c>
    </row>
    <row r="385" spans="2:15" ht="18" x14ac:dyDescent="0.35">
      <c r="B385" s="16"/>
      <c r="C385" s="283" t="s">
        <v>718</v>
      </c>
      <c r="D385" s="76" t="s">
        <v>719</v>
      </c>
      <c r="E385" s="77">
        <v>6</v>
      </c>
      <c r="F385" s="17" t="s">
        <v>1294</v>
      </c>
      <c r="G385" s="281">
        <v>8050038873529</v>
      </c>
      <c r="H385" s="79" t="s">
        <v>8</v>
      </c>
      <c r="I385" s="54">
        <v>10.69</v>
      </c>
      <c r="J385" s="574">
        <v>0.5</v>
      </c>
      <c r="K385" s="574">
        <v>0.2</v>
      </c>
      <c r="L385" s="55">
        <v>4.2759999999999998</v>
      </c>
      <c r="M385" s="534"/>
      <c r="N385" s="56">
        <f t="shared" si="22"/>
        <v>0</v>
      </c>
      <c r="O385" s="57">
        <f t="shared" si="19"/>
        <v>0</v>
      </c>
    </row>
    <row r="386" spans="2:15" x14ac:dyDescent="0.3">
      <c r="B386" s="23"/>
      <c r="C386" s="23" t="s">
        <v>720</v>
      </c>
      <c r="D386" s="23"/>
      <c r="E386" s="23"/>
      <c r="F386" s="23"/>
      <c r="G386" s="499"/>
      <c r="H386" s="23"/>
      <c r="I386" s="24"/>
      <c r="J386" s="24"/>
      <c r="K386" s="24"/>
      <c r="L386" s="24"/>
      <c r="M386" s="540"/>
      <c r="N386" s="24"/>
      <c r="O386" s="24"/>
    </row>
    <row r="387" spans="2:15" ht="18" x14ac:dyDescent="0.35">
      <c r="B387" s="16"/>
      <c r="C387" s="213" t="s">
        <v>721</v>
      </c>
      <c r="D387" s="16" t="s">
        <v>722</v>
      </c>
      <c r="E387" s="17">
        <v>6</v>
      </c>
      <c r="F387" s="17" t="s">
        <v>1294</v>
      </c>
      <c r="G387" s="18">
        <v>8034108892078</v>
      </c>
      <c r="H387" s="19" t="s">
        <v>8</v>
      </c>
      <c r="I387" s="54">
        <v>11.78</v>
      </c>
      <c r="J387" s="574">
        <v>0.5</v>
      </c>
      <c r="K387" s="574">
        <v>0.2</v>
      </c>
      <c r="L387" s="55">
        <v>4.7119999999999997</v>
      </c>
      <c r="M387" s="534"/>
      <c r="N387" s="56">
        <f>E387*M387</f>
        <v>0</v>
      </c>
      <c r="O387" s="57">
        <f t="shared" si="19"/>
        <v>0</v>
      </c>
    </row>
    <row r="388" spans="2:15" x14ac:dyDescent="0.3">
      <c r="B388" s="23"/>
      <c r="C388" s="23" t="s">
        <v>723</v>
      </c>
      <c r="D388" s="23"/>
      <c r="E388" s="23"/>
      <c r="F388" s="23"/>
      <c r="G388" s="499"/>
      <c r="H388" s="23"/>
      <c r="I388" s="24"/>
      <c r="J388" s="24"/>
      <c r="K388" s="24"/>
      <c r="L388" s="24"/>
      <c r="M388" s="540"/>
      <c r="N388" s="24"/>
      <c r="O388" s="24"/>
    </row>
    <row r="389" spans="2:15" ht="18" x14ac:dyDescent="0.35">
      <c r="B389" s="16"/>
      <c r="C389" s="213" t="s">
        <v>523</v>
      </c>
      <c r="D389" s="16" t="s">
        <v>524</v>
      </c>
      <c r="E389" s="17">
        <v>6</v>
      </c>
      <c r="F389" s="17" t="s">
        <v>1294</v>
      </c>
      <c r="G389" s="18">
        <v>8034108890555</v>
      </c>
      <c r="H389" s="19" t="s">
        <v>8</v>
      </c>
      <c r="I389" s="54">
        <v>6.45</v>
      </c>
      <c r="J389" s="574">
        <v>0.5</v>
      </c>
      <c r="K389" s="574">
        <v>0.2</v>
      </c>
      <c r="L389" s="55">
        <v>2.58</v>
      </c>
      <c r="M389" s="534"/>
      <c r="N389" s="56">
        <f>E389*M389</f>
        <v>0</v>
      </c>
      <c r="O389" s="57">
        <f t="shared" si="19"/>
        <v>0</v>
      </c>
    </row>
    <row r="390" spans="2:15" ht="18" x14ac:dyDescent="0.35">
      <c r="B390" s="16"/>
      <c r="C390" s="213" t="s">
        <v>525</v>
      </c>
      <c r="D390" s="16" t="s">
        <v>526</v>
      </c>
      <c r="E390" s="17">
        <v>6</v>
      </c>
      <c r="F390" s="17" t="s">
        <v>1294</v>
      </c>
      <c r="G390" s="18">
        <v>8034108890579</v>
      </c>
      <c r="H390" s="19" t="s">
        <v>8</v>
      </c>
      <c r="I390" s="54">
        <v>6.45</v>
      </c>
      <c r="J390" s="574">
        <v>0.5</v>
      </c>
      <c r="K390" s="574">
        <v>0.2</v>
      </c>
      <c r="L390" s="55">
        <v>2.58</v>
      </c>
      <c r="M390" s="534"/>
      <c r="N390" s="56">
        <f>E390*M390</f>
        <v>0</v>
      </c>
      <c r="O390" s="57">
        <f t="shared" si="19"/>
        <v>0</v>
      </c>
    </row>
    <row r="391" spans="2:15" ht="18" x14ac:dyDescent="0.35">
      <c r="B391" s="97"/>
      <c r="C391" s="213" t="s">
        <v>527</v>
      </c>
      <c r="D391" s="16" t="s">
        <v>528</v>
      </c>
      <c r="E391" s="17">
        <v>6</v>
      </c>
      <c r="F391" s="17" t="s">
        <v>1294</v>
      </c>
      <c r="G391" s="18">
        <v>8034108894577</v>
      </c>
      <c r="H391" s="19" t="s">
        <v>8</v>
      </c>
      <c r="I391" s="54">
        <v>6.45</v>
      </c>
      <c r="J391" s="574">
        <v>0.5</v>
      </c>
      <c r="K391" s="574">
        <v>0.2</v>
      </c>
      <c r="L391" s="55">
        <v>2.58</v>
      </c>
      <c r="M391" s="534"/>
      <c r="N391" s="56">
        <f>E391*M391</f>
        <v>0</v>
      </c>
      <c r="O391" s="57">
        <f t="shared" si="19"/>
        <v>0</v>
      </c>
    </row>
    <row r="392" spans="2:15" x14ac:dyDescent="0.3">
      <c r="B392" s="23"/>
      <c r="C392" s="23" t="s">
        <v>724</v>
      </c>
      <c r="D392" s="23"/>
      <c r="E392" s="23"/>
      <c r="F392" s="23"/>
      <c r="G392" s="499"/>
      <c r="H392" s="23"/>
      <c r="I392" s="24"/>
      <c r="J392" s="24"/>
      <c r="K392" s="24"/>
      <c r="L392" s="24"/>
      <c r="M392" s="540"/>
      <c r="N392" s="24"/>
      <c r="O392" s="24"/>
    </row>
    <row r="393" spans="2:15" ht="18" x14ac:dyDescent="0.35">
      <c r="B393" s="16"/>
      <c r="C393" s="16" t="s">
        <v>725</v>
      </c>
      <c r="D393" s="16" t="s">
        <v>726</v>
      </c>
      <c r="E393" s="17">
        <v>6</v>
      </c>
      <c r="F393" s="17" t="s">
        <v>1294</v>
      </c>
      <c r="G393" s="18">
        <v>8034108893730</v>
      </c>
      <c r="H393" s="19" t="s">
        <v>8</v>
      </c>
      <c r="I393" s="54">
        <v>11.9</v>
      </c>
      <c r="J393" s="574">
        <v>0.5</v>
      </c>
      <c r="K393" s="574">
        <v>0.2</v>
      </c>
      <c r="L393" s="55">
        <v>4.76</v>
      </c>
      <c r="M393" s="534"/>
      <c r="N393" s="56">
        <f>E393*M393</f>
        <v>0</v>
      </c>
      <c r="O393" s="57">
        <f t="shared" si="19"/>
        <v>0</v>
      </c>
    </row>
    <row r="394" spans="2:15" x14ac:dyDescent="0.3">
      <c r="B394" s="23"/>
      <c r="C394" s="23" t="s">
        <v>727</v>
      </c>
      <c r="D394" s="23"/>
      <c r="E394" s="23"/>
      <c r="F394" s="23"/>
      <c r="G394" s="499"/>
      <c r="H394" s="23"/>
      <c r="I394" s="24"/>
      <c r="J394" s="24"/>
      <c r="K394" s="24"/>
      <c r="L394" s="24"/>
      <c r="M394" s="540"/>
      <c r="N394" s="24"/>
      <c r="O394" s="24"/>
    </row>
    <row r="395" spans="2:15" ht="18" x14ac:dyDescent="0.35">
      <c r="B395" s="16"/>
      <c r="C395" s="58" t="s">
        <v>728</v>
      </c>
      <c r="D395" s="16" t="s">
        <v>729</v>
      </c>
      <c r="E395" s="17">
        <v>6</v>
      </c>
      <c r="F395" s="17" t="s">
        <v>1294</v>
      </c>
      <c r="G395" s="18">
        <v>8034108891811</v>
      </c>
      <c r="H395" s="19" t="s">
        <v>8</v>
      </c>
      <c r="I395" s="54">
        <v>14.63</v>
      </c>
      <c r="J395" s="574">
        <v>0.5</v>
      </c>
      <c r="K395" s="574">
        <v>0.2</v>
      </c>
      <c r="L395" s="55">
        <v>5.8520000000000003</v>
      </c>
      <c r="M395" s="534"/>
      <c r="N395" s="56">
        <f>E395*M395</f>
        <v>0</v>
      </c>
      <c r="O395" s="57">
        <f t="shared" si="19"/>
        <v>0</v>
      </c>
    </row>
    <row r="396" spans="2:15" x14ac:dyDescent="0.3">
      <c r="B396" s="23"/>
      <c r="C396" s="23" t="s">
        <v>730</v>
      </c>
      <c r="D396" s="23"/>
      <c r="E396" s="23"/>
      <c r="F396" s="23"/>
      <c r="G396" s="499"/>
      <c r="H396" s="23"/>
      <c r="I396" s="24"/>
      <c r="J396" s="24"/>
      <c r="K396" s="24"/>
      <c r="L396" s="24"/>
      <c r="M396" s="540"/>
      <c r="N396" s="24"/>
      <c r="O396" s="24"/>
    </row>
    <row r="397" spans="2:15" ht="18" x14ac:dyDescent="0.35">
      <c r="B397" s="103"/>
      <c r="C397" s="284" t="s">
        <v>731</v>
      </c>
      <c r="D397" s="97" t="s">
        <v>732</v>
      </c>
      <c r="E397" s="17">
        <v>12</v>
      </c>
      <c r="F397" s="17" t="s">
        <v>1294</v>
      </c>
      <c r="G397" s="18">
        <v>8034108891569</v>
      </c>
      <c r="H397" s="19" t="s">
        <v>8</v>
      </c>
      <c r="I397" s="54">
        <v>8.5500000000000007</v>
      </c>
      <c r="J397" s="574">
        <v>0.5</v>
      </c>
      <c r="K397" s="574">
        <v>0.2</v>
      </c>
      <c r="L397" s="55">
        <v>3.4200000000000004</v>
      </c>
      <c r="M397" s="534"/>
      <c r="N397" s="56">
        <f t="shared" ref="N397:N402" si="23">E397*M397</f>
        <v>0</v>
      </c>
      <c r="O397" s="57">
        <f t="shared" si="19"/>
        <v>0</v>
      </c>
    </row>
    <row r="398" spans="2:15" ht="18" x14ac:dyDescent="0.35">
      <c r="B398" s="103"/>
      <c r="C398" s="285" t="s">
        <v>733</v>
      </c>
      <c r="D398" s="97" t="s">
        <v>734</v>
      </c>
      <c r="E398" s="17">
        <v>12</v>
      </c>
      <c r="F398" s="17" t="s">
        <v>1294</v>
      </c>
      <c r="G398" s="18">
        <v>8034108891576</v>
      </c>
      <c r="H398" s="19" t="s">
        <v>8</v>
      </c>
      <c r="I398" s="54">
        <v>8.5500000000000007</v>
      </c>
      <c r="J398" s="574">
        <v>0.5</v>
      </c>
      <c r="K398" s="574">
        <v>0.2</v>
      </c>
      <c r="L398" s="55">
        <v>3.4200000000000004</v>
      </c>
      <c r="M398" s="534"/>
      <c r="N398" s="56">
        <f t="shared" si="23"/>
        <v>0</v>
      </c>
      <c r="O398" s="57">
        <f t="shared" si="19"/>
        <v>0</v>
      </c>
    </row>
    <row r="399" spans="2:15" ht="18" x14ac:dyDescent="0.35">
      <c r="B399" s="103"/>
      <c r="C399" s="286" t="s">
        <v>735</v>
      </c>
      <c r="D399" s="97" t="s">
        <v>736</v>
      </c>
      <c r="E399" s="17">
        <v>12</v>
      </c>
      <c r="F399" s="17" t="s">
        <v>1294</v>
      </c>
      <c r="G399" s="18">
        <v>8034108891583</v>
      </c>
      <c r="H399" s="19" t="s">
        <v>8</v>
      </c>
      <c r="I399" s="54">
        <v>8.5500000000000007</v>
      </c>
      <c r="J399" s="574">
        <v>0.5</v>
      </c>
      <c r="K399" s="574">
        <v>0.2</v>
      </c>
      <c r="L399" s="55">
        <v>3.4200000000000004</v>
      </c>
      <c r="M399" s="534"/>
      <c r="N399" s="56">
        <f t="shared" si="23"/>
        <v>0</v>
      </c>
      <c r="O399" s="57">
        <f t="shared" si="19"/>
        <v>0</v>
      </c>
    </row>
    <row r="400" spans="2:15" ht="18" x14ac:dyDescent="0.35">
      <c r="B400" s="103"/>
      <c r="C400" s="287" t="s">
        <v>737</v>
      </c>
      <c r="D400" s="97" t="s">
        <v>738</v>
      </c>
      <c r="E400" s="17">
        <v>12</v>
      </c>
      <c r="F400" s="17" t="s">
        <v>1294</v>
      </c>
      <c r="G400" s="18">
        <v>8034108891590</v>
      </c>
      <c r="H400" s="19" t="s">
        <v>8</v>
      </c>
      <c r="I400" s="54">
        <v>8.5500000000000007</v>
      </c>
      <c r="J400" s="574">
        <v>0.5</v>
      </c>
      <c r="K400" s="574">
        <v>0.2</v>
      </c>
      <c r="L400" s="55">
        <v>3.4200000000000004</v>
      </c>
      <c r="M400" s="534"/>
      <c r="N400" s="56">
        <f t="shared" si="23"/>
        <v>0</v>
      </c>
      <c r="O400" s="57">
        <f t="shared" si="19"/>
        <v>0</v>
      </c>
    </row>
    <row r="401" spans="2:15" ht="18" x14ac:dyDescent="0.35">
      <c r="B401" s="103"/>
      <c r="C401" s="288" t="s">
        <v>739</v>
      </c>
      <c r="D401" s="97" t="s">
        <v>740</v>
      </c>
      <c r="E401" s="17">
        <v>12</v>
      </c>
      <c r="F401" s="17" t="s">
        <v>1294</v>
      </c>
      <c r="G401" s="18">
        <v>8034108891606</v>
      </c>
      <c r="H401" s="19" t="s">
        <v>8</v>
      </c>
      <c r="I401" s="54">
        <v>8.5500000000000007</v>
      </c>
      <c r="J401" s="574">
        <v>0.5</v>
      </c>
      <c r="K401" s="574">
        <v>0.2</v>
      </c>
      <c r="L401" s="55">
        <v>3.4200000000000004</v>
      </c>
      <c r="M401" s="534"/>
      <c r="N401" s="56">
        <f t="shared" si="23"/>
        <v>0</v>
      </c>
      <c r="O401" s="57">
        <f t="shared" ref="O401:O464" si="24">N401*L401</f>
        <v>0</v>
      </c>
    </row>
    <row r="402" spans="2:15" ht="18" x14ac:dyDescent="0.35">
      <c r="B402" s="103"/>
      <c r="C402" s="289" t="s">
        <v>741</v>
      </c>
      <c r="D402" s="97" t="s">
        <v>742</v>
      </c>
      <c r="E402" s="17">
        <v>12</v>
      </c>
      <c r="F402" s="17" t="s">
        <v>1294</v>
      </c>
      <c r="G402" s="18">
        <v>8034108892931</v>
      </c>
      <c r="H402" s="19" t="s">
        <v>8</v>
      </c>
      <c r="I402" s="54">
        <v>8.5500000000000007</v>
      </c>
      <c r="J402" s="574">
        <v>0.5</v>
      </c>
      <c r="K402" s="574">
        <v>0.2</v>
      </c>
      <c r="L402" s="55">
        <v>3.4200000000000004</v>
      </c>
      <c r="M402" s="534"/>
      <c r="N402" s="56">
        <f t="shared" si="23"/>
        <v>0</v>
      </c>
      <c r="O402" s="57">
        <f t="shared" si="24"/>
        <v>0</v>
      </c>
    </row>
    <row r="403" spans="2:15" x14ac:dyDescent="0.3">
      <c r="B403" s="23"/>
      <c r="C403" s="23" t="s">
        <v>743</v>
      </c>
      <c r="D403" s="23"/>
      <c r="E403" s="23"/>
      <c r="F403" s="23"/>
      <c r="G403" s="499"/>
      <c r="H403" s="23"/>
      <c r="I403" s="24"/>
      <c r="J403" s="24"/>
      <c r="K403" s="24"/>
      <c r="L403" s="24"/>
      <c r="M403" s="540"/>
      <c r="N403" s="24"/>
      <c r="O403" s="24"/>
    </row>
    <row r="404" spans="2:15" ht="18" x14ac:dyDescent="0.35">
      <c r="B404" s="103"/>
      <c r="C404" s="290" t="s">
        <v>744</v>
      </c>
      <c r="D404" s="97" t="s">
        <v>745</v>
      </c>
      <c r="E404" s="17">
        <v>12</v>
      </c>
      <c r="F404" s="17" t="s">
        <v>1294</v>
      </c>
      <c r="G404" s="18">
        <v>8034108895734</v>
      </c>
      <c r="H404" s="19" t="s">
        <v>8</v>
      </c>
      <c r="I404" s="54">
        <v>8.4</v>
      </c>
      <c r="J404" s="574">
        <v>0.5</v>
      </c>
      <c r="K404" s="574">
        <v>0.2</v>
      </c>
      <c r="L404" s="55">
        <v>3.3600000000000003</v>
      </c>
      <c r="M404" s="534"/>
      <c r="N404" s="56">
        <f t="shared" ref="N404:N409" si="25">E404*M404</f>
        <v>0</v>
      </c>
      <c r="O404" s="57">
        <f t="shared" si="24"/>
        <v>0</v>
      </c>
    </row>
    <row r="405" spans="2:15" ht="18" x14ac:dyDescent="0.35">
      <c r="B405" s="103"/>
      <c r="C405" s="291" t="s">
        <v>746</v>
      </c>
      <c r="D405" s="97" t="s">
        <v>747</v>
      </c>
      <c r="E405" s="17">
        <v>12</v>
      </c>
      <c r="F405" s="17" t="s">
        <v>1294</v>
      </c>
      <c r="G405" s="18">
        <v>8034108895710</v>
      </c>
      <c r="H405" s="19" t="s">
        <v>8</v>
      </c>
      <c r="I405" s="54">
        <v>8.4</v>
      </c>
      <c r="J405" s="574">
        <v>0.5</v>
      </c>
      <c r="K405" s="574">
        <v>0.2</v>
      </c>
      <c r="L405" s="55">
        <v>3.3600000000000003</v>
      </c>
      <c r="M405" s="534"/>
      <c r="N405" s="56">
        <f t="shared" si="25"/>
        <v>0</v>
      </c>
      <c r="O405" s="57">
        <f t="shared" si="24"/>
        <v>0</v>
      </c>
    </row>
    <row r="406" spans="2:15" ht="18" x14ac:dyDescent="0.35">
      <c r="B406" s="103"/>
      <c r="C406" s="292" t="s">
        <v>748</v>
      </c>
      <c r="D406" s="97" t="s">
        <v>749</v>
      </c>
      <c r="E406" s="17">
        <v>12</v>
      </c>
      <c r="F406" s="17" t="s">
        <v>1294</v>
      </c>
      <c r="G406" s="18">
        <v>8034108895741</v>
      </c>
      <c r="H406" s="19" t="s">
        <v>8</v>
      </c>
      <c r="I406" s="54">
        <v>8.4</v>
      </c>
      <c r="J406" s="574">
        <v>0.5</v>
      </c>
      <c r="K406" s="574">
        <v>0.2</v>
      </c>
      <c r="L406" s="55">
        <v>3.3600000000000003</v>
      </c>
      <c r="M406" s="534"/>
      <c r="N406" s="56">
        <f t="shared" si="25"/>
        <v>0</v>
      </c>
      <c r="O406" s="57">
        <f t="shared" si="24"/>
        <v>0</v>
      </c>
    </row>
    <row r="407" spans="2:15" ht="18" x14ac:dyDescent="0.35">
      <c r="B407" s="103"/>
      <c r="C407" s="293" t="s">
        <v>750</v>
      </c>
      <c r="D407" s="97" t="s">
        <v>751</v>
      </c>
      <c r="E407" s="17">
        <v>12</v>
      </c>
      <c r="F407" s="17" t="s">
        <v>1294</v>
      </c>
      <c r="G407" s="18">
        <v>8034108895727</v>
      </c>
      <c r="H407" s="19" t="s">
        <v>8</v>
      </c>
      <c r="I407" s="54">
        <v>8.4</v>
      </c>
      <c r="J407" s="574">
        <v>0.5</v>
      </c>
      <c r="K407" s="574">
        <v>0.2</v>
      </c>
      <c r="L407" s="55">
        <v>3.3600000000000003</v>
      </c>
      <c r="M407" s="534"/>
      <c r="N407" s="56">
        <f t="shared" si="25"/>
        <v>0</v>
      </c>
      <c r="O407" s="57">
        <f t="shared" si="24"/>
        <v>0</v>
      </c>
    </row>
    <row r="408" spans="2:15" ht="18" x14ac:dyDescent="0.35">
      <c r="B408" s="103"/>
      <c r="C408" s="213" t="s">
        <v>752</v>
      </c>
      <c r="D408" s="97" t="s">
        <v>753</v>
      </c>
      <c r="E408" s="17">
        <v>12</v>
      </c>
      <c r="F408" s="17" t="s">
        <v>1294</v>
      </c>
      <c r="G408" s="18">
        <v>8034108892771</v>
      </c>
      <c r="H408" s="19" t="s">
        <v>8</v>
      </c>
      <c r="I408" s="54">
        <v>8.4</v>
      </c>
      <c r="J408" s="574">
        <v>0.5</v>
      </c>
      <c r="K408" s="574">
        <v>0.2</v>
      </c>
      <c r="L408" s="55">
        <v>3.3600000000000003</v>
      </c>
      <c r="M408" s="534"/>
      <c r="N408" s="56">
        <f t="shared" si="25"/>
        <v>0</v>
      </c>
      <c r="O408" s="57">
        <f t="shared" si="24"/>
        <v>0</v>
      </c>
    </row>
    <row r="409" spans="2:15" ht="18" x14ac:dyDescent="0.35">
      <c r="B409" s="103"/>
      <c r="C409" s="212" t="s">
        <v>754</v>
      </c>
      <c r="D409" s="97" t="s">
        <v>755</v>
      </c>
      <c r="E409" s="17">
        <v>12</v>
      </c>
      <c r="F409" s="17" t="s">
        <v>1294</v>
      </c>
      <c r="G409" s="18">
        <v>8034108892788</v>
      </c>
      <c r="H409" s="19" t="s">
        <v>8</v>
      </c>
      <c r="I409" s="54">
        <v>8.4</v>
      </c>
      <c r="J409" s="574">
        <v>0.5</v>
      </c>
      <c r="K409" s="574">
        <v>0.2</v>
      </c>
      <c r="L409" s="55">
        <v>3.3600000000000003</v>
      </c>
      <c r="M409" s="534"/>
      <c r="N409" s="56">
        <f t="shared" si="25"/>
        <v>0</v>
      </c>
      <c r="O409" s="57">
        <f t="shared" si="24"/>
        <v>0</v>
      </c>
    </row>
    <row r="410" spans="2:15" x14ac:dyDescent="0.3">
      <c r="B410" s="23"/>
      <c r="C410" s="23" t="s">
        <v>756</v>
      </c>
      <c r="D410" s="23"/>
      <c r="E410" s="23"/>
      <c r="F410" s="23"/>
      <c r="G410" s="499"/>
      <c r="H410" s="23"/>
      <c r="I410" s="24"/>
      <c r="J410" s="24"/>
      <c r="K410" s="24"/>
      <c r="L410" s="24"/>
      <c r="M410" s="540"/>
      <c r="N410" s="24"/>
      <c r="O410" s="24"/>
    </row>
    <row r="411" spans="2:15" ht="28.8" x14ac:dyDescent="0.35">
      <c r="B411" s="103"/>
      <c r="C411" s="294" t="s">
        <v>757</v>
      </c>
      <c r="D411" s="97" t="s">
        <v>758</v>
      </c>
      <c r="E411" s="17">
        <v>12</v>
      </c>
      <c r="F411" s="17" t="s">
        <v>1294</v>
      </c>
      <c r="G411" s="18">
        <v>8034108893761</v>
      </c>
      <c r="H411" s="19" t="s">
        <v>8</v>
      </c>
      <c r="I411" s="54">
        <v>8.17</v>
      </c>
      <c r="J411" s="574">
        <v>0.5</v>
      </c>
      <c r="K411" s="574">
        <v>0.2</v>
      </c>
      <c r="L411" s="55">
        <v>3.2679999999999998</v>
      </c>
      <c r="M411" s="534"/>
      <c r="N411" s="56">
        <f t="shared" ref="N411:N416" si="26">E411*M411</f>
        <v>0</v>
      </c>
      <c r="O411" s="57">
        <f t="shared" si="24"/>
        <v>0</v>
      </c>
    </row>
    <row r="412" spans="2:15" ht="18" x14ac:dyDescent="0.35">
      <c r="B412" s="103"/>
      <c r="C412" s="289" t="s">
        <v>759</v>
      </c>
      <c r="D412" s="97" t="s">
        <v>760</v>
      </c>
      <c r="E412" s="17">
        <v>12</v>
      </c>
      <c r="F412" s="17" t="s">
        <v>1294</v>
      </c>
      <c r="G412" s="18">
        <v>8034108894638</v>
      </c>
      <c r="H412" s="19" t="s">
        <v>8</v>
      </c>
      <c r="I412" s="54">
        <v>8.17</v>
      </c>
      <c r="J412" s="574">
        <v>0.5</v>
      </c>
      <c r="K412" s="574">
        <v>0.2</v>
      </c>
      <c r="L412" s="55">
        <v>3.2679999999999998</v>
      </c>
      <c r="M412" s="534"/>
      <c r="N412" s="56">
        <f t="shared" si="26"/>
        <v>0</v>
      </c>
      <c r="O412" s="57">
        <f t="shared" si="24"/>
        <v>0</v>
      </c>
    </row>
    <row r="413" spans="2:15" ht="28.8" x14ac:dyDescent="0.35">
      <c r="B413" s="103"/>
      <c r="C413" s="285" t="s">
        <v>761</v>
      </c>
      <c r="D413" s="97" t="s">
        <v>762</v>
      </c>
      <c r="E413" s="17">
        <v>12</v>
      </c>
      <c r="F413" s="17" t="s">
        <v>1294</v>
      </c>
      <c r="G413" s="18">
        <v>8034108894645</v>
      </c>
      <c r="H413" s="19" t="s">
        <v>8</v>
      </c>
      <c r="I413" s="54">
        <v>8.17</v>
      </c>
      <c r="J413" s="574">
        <v>0.5</v>
      </c>
      <c r="K413" s="574">
        <v>0.2</v>
      </c>
      <c r="L413" s="55">
        <v>3.2679999999999998</v>
      </c>
      <c r="M413" s="534"/>
      <c r="N413" s="56">
        <f t="shared" si="26"/>
        <v>0</v>
      </c>
      <c r="O413" s="57">
        <f t="shared" si="24"/>
        <v>0</v>
      </c>
    </row>
    <row r="414" spans="2:15" ht="28.8" x14ac:dyDescent="0.35">
      <c r="B414" s="103"/>
      <c r="C414" s="295" t="s">
        <v>763</v>
      </c>
      <c r="D414" s="97" t="s">
        <v>764</v>
      </c>
      <c r="E414" s="17">
        <v>12</v>
      </c>
      <c r="F414" s="17" t="s">
        <v>1294</v>
      </c>
      <c r="G414" s="18">
        <v>8034108895932</v>
      </c>
      <c r="H414" s="19" t="s">
        <v>8</v>
      </c>
      <c r="I414" s="54">
        <v>8.17</v>
      </c>
      <c r="J414" s="574">
        <v>0.5</v>
      </c>
      <c r="K414" s="574">
        <v>0.2</v>
      </c>
      <c r="L414" s="55">
        <v>3.2679999999999998</v>
      </c>
      <c r="M414" s="534"/>
      <c r="N414" s="56">
        <f t="shared" si="26"/>
        <v>0</v>
      </c>
      <c r="O414" s="57">
        <f t="shared" si="24"/>
        <v>0</v>
      </c>
    </row>
    <row r="415" spans="2:15" ht="28.8" x14ac:dyDescent="0.35">
      <c r="B415" s="103"/>
      <c r="C415" s="296" t="s">
        <v>765</v>
      </c>
      <c r="D415" s="97" t="s">
        <v>766</v>
      </c>
      <c r="E415" s="17">
        <v>12</v>
      </c>
      <c r="F415" s="17" t="s">
        <v>1294</v>
      </c>
      <c r="G415" s="18">
        <v>8034108896007</v>
      </c>
      <c r="H415" s="19" t="s">
        <v>8</v>
      </c>
      <c r="I415" s="54">
        <v>8.17</v>
      </c>
      <c r="J415" s="574">
        <v>0.5</v>
      </c>
      <c r="K415" s="574">
        <v>0.2</v>
      </c>
      <c r="L415" s="55">
        <v>3.2679999999999998</v>
      </c>
      <c r="M415" s="534"/>
      <c r="N415" s="56">
        <f t="shared" si="26"/>
        <v>0</v>
      </c>
      <c r="O415" s="57">
        <f t="shared" si="24"/>
        <v>0</v>
      </c>
    </row>
    <row r="416" spans="2:15" ht="18" x14ac:dyDescent="0.35">
      <c r="B416" s="103"/>
      <c r="C416" s="288" t="s">
        <v>767</v>
      </c>
      <c r="D416" s="97" t="s">
        <v>768</v>
      </c>
      <c r="E416" s="17">
        <v>12</v>
      </c>
      <c r="F416" s="17" t="s">
        <v>1294</v>
      </c>
      <c r="G416" s="18">
        <v>8034108897998</v>
      </c>
      <c r="H416" s="19" t="s">
        <v>8</v>
      </c>
      <c r="I416" s="54">
        <v>8.17</v>
      </c>
      <c r="J416" s="574">
        <v>0.5</v>
      </c>
      <c r="K416" s="574">
        <v>0.2</v>
      </c>
      <c r="L416" s="55">
        <v>3.2679999999999998</v>
      </c>
      <c r="M416" s="534"/>
      <c r="N416" s="56">
        <f t="shared" si="26"/>
        <v>0</v>
      </c>
      <c r="O416" s="57">
        <f t="shared" si="24"/>
        <v>0</v>
      </c>
    </row>
    <row r="417" spans="2:15" x14ac:dyDescent="0.3">
      <c r="B417" s="23"/>
      <c r="C417" s="23" t="s">
        <v>769</v>
      </c>
      <c r="D417" s="23"/>
      <c r="E417" s="23"/>
      <c r="F417" s="23"/>
      <c r="G417" s="499"/>
      <c r="H417" s="23"/>
      <c r="I417" s="24"/>
      <c r="J417" s="24"/>
      <c r="K417" s="24"/>
      <c r="L417" s="24"/>
      <c r="M417" s="540"/>
      <c r="N417" s="24"/>
      <c r="O417" s="24"/>
    </row>
    <row r="418" spans="2:15" ht="18" x14ac:dyDescent="0.35">
      <c r="B418" s="70" t="s">
        <v>163</v>
      </c>
      <c r="C418" s="289" t="s">
        <v>770</v>
      </c>
      <c r="D418" s="97" t="s">
        <v>771</v>
      </c>
      <c r="E418" s="17">
        <v>12</v>
      </c>
      <c r="F418" s="17" t="s">
        <v>1294</v>
      </c>
      <c r="G418" s="18">
        <v>8050038875240</v>
      </c>
      <c r="H418" s="19" t="s">
        <v>8</v>
      </c>
      <c r="I418" s="54">
        <v>8.18</v>
      </c>
      <c r="J418" s="574">
        <v>0.5</v>
      </c>
      <c r="K418" s="574">
        <v>0.2</v>
      </c>
      <c r="L418" s="55">
        <v>3.2719999999999998</v>
      </c>
      <c r="M418" s="534"/>
      <c r="N418" s="56">
        <f>E418*M418</f>
        <v>0</v>
      </c>
      <c r="O418" s="57">
        <f t="shared" si="24"/>
        <v>0</v>
      </c>
    </row>
    <row r="419" spans="2:15" ht="18" x14ac:dyDescent="0.35">
      <c r="B419" s="70" t="s">
        <v>163</v>
      </c>
      <c r="C419" s="288" t="s">
        <v>772</v>
      </c>
      <c r="D419" s="97" t="s">
        <v>773</v>
      </c>
      <c r="E419" s="17">
        <v>12</v>
      </c>
      <c r="F419" s="17" t="s">
        <v>1294</v>
      </c>
      <c r="G419" s="18">
        <v>8050038875257</v>
      </c>
      <c r="H419" s="19" t="s">
        <v>8</v>
      </c>
      <c r="I419" s="54">
        <v>8.18</v>
      </c>
      <c r="J419" s="574">
        <v>0.5</v>
      </c>
      <c r="K419" s="574">
        <v>0.2</v>
      </c>
      <c r="L419" s="55">
        <v>3.2719999999999998</v>
      </c>
      <c r="M419" s="534"/>
      <c r="N419" s="56">
        <f>E419*M419</f>
        <v>0</v>
      </c>
      <c r="O419" s="57">
        <f t="shared" si="24"/>
        <v>0</v>
      </c>
    </row>
    <row r="420" spans="2:15" ht="18" x14ac:dyDescent="0.35">
      <c r="B420" s="70" t="s">
        <v>163</v>
      </c>
      <c r="C420" s="212" t="s">
        <v>774</v>
      </c>
      <c r="D420" s="97" t="s">
        <v>775</v>
      </c>
      <c r="E420" s="17">
        <v>12</v>
      </c>
      <c r="F420" s="17" t="s">
        <v>1294</v>
      </c>
      <c r="G420" s="18">
        <v>8050038875264</v>
      </c>
      <c r="H420" s="19" t="s">
        <v>8</v>
      </c>
      <c r="I420" s="54">
        <v>8.18</v>
      </c>
      <c r="J420" s="574">
        <v>0.5</v>
      </c>
      <c r="K420" s="574">
        <v>0.2</v>
      </c>
      <c r="L420" s="55">
        <v>3.2719999999999998</v>
      </c>
      <c r="M420" s="534"/>
      <c r="N420" s="56">
        <f>E420*M420</f>
        <v>0</v>
      </c>
      <c r="O420" s="57">
        <f t="shared" si="24"/>
        <v>0</v>
      </c>
    </row>
    <row r="421" spans="2:15" x14ac:dyDescent="0.3">
      <c r="B421" s="23"/>
      <c r="C421" s="23" t="s">
        <v>769</v>
      </c>
      <c r="D421" s="23"/>
      <c r="E421" s="23"/>
      <c r="F421" s="23"/>
      <c r="G421" s="499"/>
      <c r="H421" s="23"/>
      <c r="I421" s="24"/>
      <c r="J421" s="24"/>
      <c r="K421" s="24"/>
      <c r="L421" s="24"/>
      <c r="M421" s="540"/>
      <c r="N421" s="24"/>
      <c r="O421" s="24"/>
    </row>
    <row r="422" spans="2:15" ht="18" x14ac:dyDescent="0.35">
      <c r="B422" s="16"/>
      <c r="C422" s="213" t="s">
        <v>776</v>
      </c>
      <c r="D422" s="16" t="s">
        <v>777</v>
      </c>
      <c r="E422" s="17">
        <v>12</v>
      </c>
      <c r="F422" s="17" t="s">
        <v>1294</v>
      </c>
      <c r="G422" s="18">
        <v>8034108892436</v>
      </c>
      <c r="H422" s="19" t="s">
        <v>8</v>
      </c>
      <c r="I422" s="54">
        <v>21.69</v>
      </c>
      <c r="J422" s="574">
        <v>0.5</v>
      </c>
      <c r="K422" s="574">
        <v>0.2</v>
      </c>
      <c r="L422" s="55">
        <v>8.6760000000000002</v>
      </c>
      <c r="M422" s="534"/>
      <c r="N422" s="56">
        <f>E422*M422</f>
        <v>0</v>
      </c>
      <c r="O422" s="57">
        <f t="shared" si="24"/>
        <v>0</v>
      </c>
    </row>
    <row r="423" spans="2:15" ht="18" x14ac:dyDescent="0.35">
      <c r="B423" s="16"/>
      <c r="C423" s="294" t="s">
        <v>778</v>
      </c>
      <c r="D423" s="16" t="s">
        <v>779</v>
      </c>
      <c r="E423" s="17">
        <v>12</v>
      </c>
      <c r="F423" s="17" t="s">
        <v>1294</v>
      </c>
      <c r="G423" s="18">
        <v>8034108892443</v>
      </c>
      <c r="H423" s="19" t="s">
        <v>8</v>
      </c>
      <c r="I423" s="54">
        <v>21.69</v>
      </c>
      <c r="J423" s="574">
        <v>0.5</v>
      </c>
      <c r="K423" s="574">
        <v>0.2</v>
      </c>
      <c r="L423" s="55">
        <v>8.6760000000000002</v>
      </c>
      <c r="M423" s="534"/>
      <c r="N423" s="56">
        <f>E423*M423</f>
        <v>0</v>
      </c>
      <c r="O423" s="57">
        <f t="shared" si="24"/>
        <v>0</v>
      </c>
    </row>
    <row r="424" spans="2:15" ht="18" x14ac:dyDescent="0.35">
      <c r="B424" s="16"/>
      <c r="C424" s="288" t="s">
        <v>780</v>
      </c>
      <c r="D424" s="16" t="s">
        <v>781</v>
      </c>
      <c r="E424" s="17">
        <v>12</v>
      </c>
      <c r="F424" s="17" t="s">
        <v>1294</v>
      </c>
      <c r="G424" s="18">
        <v>8034108891651</v>
      </c>
      <c r="H424" s="19" t="s">
        <v>8</v>
      </c>
      <c r="I424" s="54">
        <v>21.69</v>
      </c>
      <c r="J424" s="574">
        <v>0.5</v>
      </c>
      <c r="K424" s="574">
        <v>0.2</v>
      </c>
      <c r="L424" s="55">
        <v>8.6760000000000002</v>
      </c>
      <c r="M424" s="534"/>
      <c r="N424" s="56">
        <f>E424*M424</f>
        <v>0</v>
      </c>
      <c r="O424" s="57">
        <f t="shared" si="24"/>
        <v>0</v>
      </c>
    </row>
    <row r="425" spans="2:15" x14ac:dyDescent="0.3">
      <c r="B425" s="23"/>
      <c r="C425" s="23" t="s">
        <v>782</v>
      </c>
      <c r="D425" s="23"/>
      <c r="E425" s="24"/>
      <c r="F425" s="23"/>
      <c r="G425" s="84"/>
      <c r="H425" s="297"/>
      <c r="I425" s="24"/>
      <c r="J425" s="24"/>
      <c r="K425" s="24"/>
      <c r="L425" s="24"/>
      <c r="M425" s="540"/>
      <c r="N425" s="24"/>
      <c r="O425" s="24"/>
    </row>
    <row r="426" spans="2:15" ht="18" x14ac:dyDescent="0.35">
      <c r="B426" s="16"/>
      <c r="C426" s="217" t="s">
        <v>783</v>
      </c>
      <c r="D426" s="16" t="s">
        <v>784</v>
      </c>
      <c r="E426" s="17">
        <v>1</v>
      </c>
      <c r="F426" s="17"/>
      <c r="G426" s="18"/>
      <c r="H426" s="19" t="s">
        <v>785</v>
      </c>
      <c r="I426" s="4">
        <v>576.45000000000005</v>
      </c>
      <c r="J426" s="574">
        <v>0.5</v>
      </c>
      <c r="K426" s="574">
        <v>0.2</v>
      </c>
      <c r="L426" s="55">
        <v>230.58</v>
      </c>
      <c r="M426" s="541"/>
      <c r="N426" s="56">
        <f>E426*M426</f>
        <v>0</v>
      </c>
      <c r="O426" s="57">
        <f t="shared" si="24"/>
        <v>0</v>
      </c>
    </row>
    <row r="427" spans="2:15" x14ac:dyDescent="0.3">
      <c r="B427" s="23"/>
      <c r="C427" s="23" t="s">
        <v>786</v>
      </c>
      <c r="D427" s="23"/>
      <c r="E427" s="24"/>
      <c r="F427" s="23"/>
      <c r="G427" s="84"/>
      <c r="H427" s="24"/>
      <c r="I427" s="24"/>
      <c r="J427" s="24"/>
      <c r="K427" s="24"/>
      <c r="L427" s="24"/>
      <c r="M427" s="540"/>
      <c r="N427" s="24"/>
      <c r="O427" s="24"/>
    </row>
    <row r="428" spans="2:15" ht="18" x14ac:dyDescent="0.35">
      <c r="B428" s="298"/>
      <c r="C428" s="299" t="s">
        <v>787</v>
      </c>
      <c r="D428" s="298" t="s">
        <v>788</v>
      </c>
      <c r="E428" s="17">
        <v>12</v>
      </c>
      <c r="F428" s="17"/>
      <c r="G428" s="18"/>
      <c r="H428" s="19" t="s">
        <v>789</v>
      </c>
      <c r="I428" s="4">
        <v>6.29</v>
      </c>
      <c r="J428" s="574">
        <v>0.5</v>
      </c>
      <c r="K428" s="574">
        <v>0.2</v>
      </c>
      <c r="L428" s="55">
        <v>2.516</v>
      </c>
      <c r="M428" s="541"/>
      <c r="N428" s="56">
        <f t="shared" ref="N428:N440" si="27">E428*M428</f>
        <v>0</v>
      </c>
      <c r="O428" s="57">
        <f t="shared" si="24"/>
        <v>0</v>
      </c>
    </row>
    <row r="429" spans="2:15" ht="18" x14ac:dyDescent="0.35">
      <c r="B429" s="298"/>
      <c r="C429" s="300" t="s">
        <v>790</v>
      </c>
      <c r="D429" s="298" t="s">
        <v>791</v>
      </c>
      <c r="E429" s="17">
        <v>12</v>
      </c>
      <c r="F429" s="17"/>
      <c r="G429" s="18"/>
      <c r="H429" s="19" t="s">
        <v>789</v>
      </c>
      <c r="I429" s="4">
        <v>6.29</v>
      </c>
      <c r="J429" s="574">
        <v>0.5</v>
      </c>
      <c r="K429" s="574">
        <v>0.2</v>
      </c>
      <c r="L429" s="55">
        <v>2.516</v>
      </c>
      <c r="M429" s="541"/>
      <c r="N429" s="56">
        <f t="shared" si="27"/>
        <v>0</v>
      </c>
      <c r="O429" s="57">
        <f t="shared" si="24"/>
        <v>0</v>
      </c>
    </row>
    <row r="430" spans="2:15" ht="18" x14ac:dyDescent="0.35">
      <c r="B430" s="298"/>
      <c r="C430" s="213" t="s">
        <v>792</v>
      </c>
      <c r="D430" s="298" t="s">
        <v>793</v>
      </c>
      <c r="E430" s="17">
        <v>12</v>
      </c>
      <c r="F430" s="17"/>
      <c r="G430" s="18"/>
      <c r="H430" s="19" t="s">
        <v>789</v>
      </c>
      <c r="I430" s="4">
        <v>6.29</v>
      </c>
      <c r="J430" s="574">
        <v>0.5</v>
      </c>
      <c r="K430" s="574">
        <v>0.2</v>
      </c>
      <c r="L430" s="55">
        <v>2.516</v>
      </c>
      <c r="M430" s="541"/>
      <c r="N430" s="56">
        <f t="shared" si="27"/>
        <v>0</v>
      </c>
      <c r="O430" s="57">
        <f t="shared" si="24"/>
        <v>0</v>
      </c>
    </row>
    <row r="431" spans="2:15" ht="18" x14ac:dyDescent="0.35">
      <c r="B431" s="298"/>
      <c r="C431" s="288" t="s">
        <v>794</v>
      </c>
      <c r="D431" s="298" t="s">
        <v>795</v>
      </c>
      <c r="E431" s="17">
        <v>12</v>
      </c>
      <c r="F431" s="17"/>
      <c r="G431" s="18"/>
      <c r="H431" s="19" t="s">
        <v>789</v>
      </c>
      <c r="I431" s="4">
        <v>6.29</v>
      </c>
      <c r="J431" s="574">
        <v>0.5</v>
      </c>
      <c r="K431" s="574">
        <v>0.2</v>
      </c>
      <c r="L431" s="55">
        <v>2.516</v>
      </c>
      <c r="M431" s="541"/>
      <c r="N431" s="56">
        <f t="shared" si="27"/>
        <v>0</v>
      </c>
      <c r="O431" s="57">
        <f t="shared" si="24"/>
        <v>0</v>
      </c>
    </row>
    <row r="432" spans="2:15" ht="18" x14ac:dyDescent="0.35">
      <c r="B432" s="298"/>
      <c r="C432" s="294" t="s">
        <v>796</v>
      </c>
      <c r="D432" s="298" t="s">
        <v>797</v>
      </c>
      <c r="E432" s="17">
        <v>12</v>
      </c>
      <c r="F432" s="17"/>
      <c r="G432" s="18"/>
      <c r="H432" s="19" t="s">
        <v>789</v>
      </c>
      <c r="I432" s="4">
        <v>6.29</v>
      </c>
      <c r="J432" s="574">
        <v>0.5</v>
      </c>
      <c r="K432" s="574">
        <v>0.2</v>
      </c>
      <c r="L432" s="55">
        <v>2.516</v>
      </c>
      <c r="M432" s="541"/>
      <c r="N432" s="56">
        <f t="shared" si="27"/>
        <v>0</v>
      </c>
      <c r="O432" s="57">
        <f t="shared" si="24"/>
        <v>0</v>
      </c>
    </row>
    <row r="433" spans="2:15" ht="18" x14ac:dyDescent="0.35">
      <c r="B433" s="298"/>
      <c r="C433" s="196" t="s">
        <v>798</v>
      </c>
      <c r="D433" s="298" t="s">
        <v>799</v>
      </c>
      <c r="E433" s="17">
        <v>12</v>
      </c>
      <c r="F433" s="17"/>
      <c r="G433" s="18"/>
      <c r="H433" s="19" t="s">
        <v>789</v>
      </c>
      <c r="I433" s="4">
        <v>6.29</v>
      </c>
      <c r="J433" s="574">
        <v>0.5</v>
      </c>
      <c r="K433" s="574">
        <v>0.2</v>
      </c>
      <c r="L433" s="55">
        <v>2.516</v>
      </c>
      <c r="M433" s="541"/>
      <c r="N433" s="56">
        <f t="shared" si="27"/>
        <v>0</v>
      </c>
      <c r="O433" s="57">
        <f t="shared" si="24"/>
        <v>0</v>
      </c>
    </row>
    <row r="434" spans="2:15" ht="18" x14ac:dyDescent="0.35">
      <c r="B434" s="298"/>
      <c r="C434" s="212" t="s">
        <v>800</v>
      </c>
      <c r="D434" s="298" t="s">
        <v>801</v>
      </c>
      <c r="E434" s="17">
        <v>12</v>
      </c>
      <c r="F434" s="17"/>
      <c r="G434" s="18"/>
      <c r="H434" s="19" t="s">
        <v>789</v>
      </c>
      <c r="I434" s="4">
        <v>6.29</v>
      </c>
      <c r="J434" s="574">
        <v>0.5</v>
      </c>
      <c r="K434" s="574">
        <v>0.2</v>
      </c>
      <c r="L434" s="55">
        <v>2.516</v>
      </c>
      <c r="M434" s="541"/>
      <c r="N434" s="56">
        <f t="shared" si="27"/>
        <v>0</v>
      </c>
      <c r="O434" s="57">
        <f t="shared" si="24"/>
        <v>0</v>
      </c>
    </row>
    <row r="435" spans="2:15" ht="18" x14ac:dyDescent="0.35">
      <c r="B435" s="298"/>
      <c r="C435" s="213" t="s">
        <v>802</v>
      </c>
      <c r="D435" s="298" t="s">
        <v>803</v>
      </c>
      <c r="E435" s="17">
        <v>12</v>
      </c>
      <c r="F435" s="17"/>
      <c r="G435" s="18"/>
      <c r="H435" s="19" t="s">
        <v>789</v>
      </c>
      <c r="I435" s="4">
        <v>6.29</v>
      </c>
      <c r="J435" s="574">
        <v>0.5</v>
      </c>
      <c r="K435" s="574">
        <v>0.2</v>
      </c>
      <c r="L435" s="55">
        <v>2.516</v>
      </c>
      <c r="M435" s="541"/>
      <c r="N435" s="56">
        <f t="shared" si="27"/>
        <v>0</v>
      </c>
      <c r="O435" s="57">
        <f t="shared" si="24"/>
        <v>0</v>
      </c>
    </row>
    <row r="436" spans="2:15" ht="18" x14ac:dyDescent="0.35">
      <c r="B436" s="298"/>
      <c r="C436" s="301" t="s">
        <v>804</v>
      </c>
      <c r="D436" s="298" t="s">
        <v>805</v>
      </c>
      <c r="E436" s="17">
        <v>12</v>
      </c>
      <c r="F436" s="17"/>
      <c r="G436" s="18"/>
      <c r="H436" s="19" t="s">
        <v>789</v>
      </c>
      <c r="I436" s="4">
        <v>6.29</v>
      </c>
      <c r="J436" s="574">
        <v>0.5</v>
      </c>
      <c r="K436" s="574">
        <v>0.2</v>
      </c>
      <c r="L436" s="55">
        <v>2.516</v>
      </c>
      <c r="M436" s="541"/>
      <c r="N436" s="56">
        <f t="shared" si="27"/>
        <v>0</v>
      </c>
      <c r="O436" s="57">
        <f t="shared" si="24"/>
        <v>0</v>
      </c>
    </row>
    <row r="437" spans="2:15" ht="18" x14ac:dyDescent="0.35">
      <c r="B437" s="298"/>
      <c r="C437" s="289" t="s">
        <v>806</v>
      </c>
      <c r="D437" s="298" t="s">
        <v>807</v>
      </c>
      <c r="E437" s="17">
        <v>12</v>
      </c>
      <c r="F437" s="17"/>
      <c r="G437" s="18"/>
      <c r="H437" s="19" t="s">
        <v>789</v>
      </c>
      <c r="I437" s="4">
        <v>6.29</v>
      </c>
      <c r="J437" s="574">
        <v>0.5</v>
      </c>
      <c r="K437" s="574">
        <v>0.2</v>
      </c>
      <c r="L437" s="55">
        <v>2.516</v>
      </c>
      <c r="M437" s="541"/>
      <c r="N437" s="56">
        <f t="shared" si="27"/>
        <v>0</v>
      </c>
      <c r="O437" s="57">
        <f t="shared" si="24"/>
        <v>0</v>
      </c>
    </row>
    <row r="438" spans="2:15" ht="18" x14ac:dyDescent="0.35">
      <c r="B438" s="298"/>
      <c r="C438" s="302" t="s">
        <v>808</v>
      </c>
      <c r="D438" s="298" t="s">
        <v>809</v>
      </c>
      <c r="E438" s="17">
        <v>12</v>
      </c>
      <c r="F438" s="17"/>
      <c r="G438" s="18"/>
      <c r="H438" s="19" t="s">
        <v>789</v>
      </c>
      <c r="I438" s="4">
        <v>6.29</v>
      </c>
      <c r="J438" s="574">
        <v>0.5</v>
      </c>
      <c r="K438" s="574">
        <v>0.2</v>
      </c>
      <c r="L438" s="55">
        <v>2.516</v>
      </c>
      <c r="M438" s="541"/>
      <c r="N438" s="56">
        <f t="shared" si="27"/>
        <v>0</v>
      </c>
      <c r="O438" s="57">
        <f t="shared" si="24"/>
        <v>0</v>
      </c>
    </row>
    <row r="439" spans="2:15" ht="18" x14ac:dyDescent="0.35">
      <c r="B439" s="298"/>
      <c r="C439" s="287" t="s">
        <v>810</v>
      </c>
      <c r="D439" s="298" t="s">
        <v>811</v>
      </c>
      <c r="E439" s="17">
        <v>12</v>
      </c>
      <c r="F439" s="17"/>
      <c r="G439" s="18"/>
      <c r="H439" s="19" t="s">
        <v>789</v>
      </c>
      <c r="I439" s="4">
        <v>6.29</v>
      </c>
      <c r="J439" s="574">
        <v>0.5</v>
      </c>
      <c r="K439" s="574">
        <v>0.2</v>
      </c>
      <c r="L439" s="55">
        <v>2.516</v>
      </c>
      <c r="M439" s="541"/>
      <c r="N439" s="56">
        <f t="shared" si="27"/>
        <v>0</v>
      </c>
      <c r="O439" s="57">
        <f t="shared" si="24"/>
        <v>0</v>
      </c>
    </row>
    <row r="440" spans="2:15" ht="18" x14ac:dyDescent="0.35">
      <c r="B440" s="298"/>
      <c r="C440" s="133" t="s">
        <v>812</v>
      </c>
      <c r="D440" s="298" t="s">
        <v>813</v>
      </c>
      <c r="E440" s="17">
        <v>12</v>
      </c>
      <c r="F440" s="17"/>
      <c r="G440" s="18"/>
      <c r="H440" s="19" t="s">
        <v>789</v>
      </c>
      <c r="I440" s="4">
        <v>6.29</v>
      </c>
      <c r="J440" s="574">
        <v>0.5</v>
      </c>
      <c r="K440" s="574">
        <v>0.2</v>
      </c>
      <c r="L440" s="55">
        <v>2.516</v>
      </c>
      <c r="M440" s="541"/>
      <c r="N440" s="56">
        <f t="shared" si="27"/>
        <v>0</v>
      </c>
      <c r="O440" s="57">
        <f t="shared" si="24"/>
        <v>0</v>
      </c>
    </row>
    <row r="441" spans="2:15" x14ac:dyDescent="0.3">
      <c r="B441" s="23"/>
      <c r="C441" s="23" t="s">
        <v>814</v>
      </c>
      <c r="D441" s="23"/>
      <c r="E441" s="24"/>
      <c r="F441" s="23"/>
      <c r="G441" s="84"/>
      <c r="H441" s="24"/>
      <c r="I441" s="24"/>
      <c r="J441" s="24"/>
      <c r="K441" s="24"/>
      <c r="L441" s="24"/>
      <c r="M441" s="540"/>
      <c r="N441" s="24"/>
      <c r="O441" s="24"/>
    </row>
    <row r="442" spans="2:15" ht="18" x14ac:dyDescent="0.35">
      <c r="B442" s="298"/>
      <c r="C442" s="303" t="s">
        <v>815</v>
      </c>
      <c r="D442" s="298" t="s">
        <v>816</v>
      </c>
      <c r="E442" s="17">
        <v>12</v>
      </c>
      <c r="F442" s="17"/>
      <c r="G442" s="18"/>
      <c r="H442" s="19" t="s">
        <v>789</v>
      </c>
      <c r="I442" s="4">
        <v>6.57</v>
      </c>
      <c r="J442" s="574">
        <v>0.5</v>
      </c>
      <c r="K442" s="574">
        <v>0.2</v>
      </c>
      <c r="L442" s="55">
        <v>2.6280000000000001</v>
      </c>
      <c r="M442" s="541"/>
      <c r="N442" s="56">
        <f t="shared" ref="N442:N449" si="28">E442*M442</f>
        <v>0</v>
      </c>
      <c r="O442" s="57">
        <f t="shared" si="24"/>
        <v>0</v>
      </c>
    </row>
    <row r="443" spans="2:15" ht="18" x14ac:dyDescent="0.35">
      <c r="B443" s="298"/>
      <c r="C443" s="213" t="s">
        <v>817</v>
      </c>
      <c r="D443" s="298" t="s">
        <v>818</v>
      </c>
      <c r="E443" s="17">
        <v>12</v>
      </c>
      <c r="F443" s="17"/>
      <c r="G443" s="18"/>
      <c r="H443" s="19" t="s">
        <v>789</v>
      </c>
      <c r="I443" s="4">
        <v>6.57</v>
      </c>
      <c r="J443" s="574">
        <v>0.5</v>
      </c>
      <c r="K443" s="574">
        <v>0.2</v>
      </c>
      <c r="L443" s="55">
        <v>2.6280000000000001</v>
      </c>
      <c r="M443" s="541"/>
      <c r="N443" s="56">
        <f t="shared" si="28"/>
        <v>0</v>
      </c>
      <c r="O443" s="57">
        <f t="shared" si="24"/>
        <v>0</v>
      </c>
    </row>
    <row r="444" spans="2:15" ht="18" x14ac:dyDescent="0.35">
      <c r="B444" s="298"/>
      <c r="C444" s="288" t="s">
        <v>819</v>
      </c>
      <c r="D444" s="298" t="s">
        <v>820</v>
      </c>
      <c r="E444" s="17">
        <v>12</v>
      </c>
      <c r="F444" s="17"/>
      <c r="G444" s="18"/>
      <c r="H444" s="19" t="s">
        <v>789</v>
      </c>
      <c r="I444" s="4">
        <v>6.57</v>
      </c>
      <c r="J444" s="574">
        <v>0.5</v>
      </c>
      <c r="K444" s="574">
        <v>0.2</v>
      </c>
      <c r="L444" s="55">
        <v>2.6280000000000001</v>
      </c>
      <c r="M444" s="541"/>
      <c r="N444" s="56">
        <f t="shared" si="28"/>
        <v>0</v>
      </c>
      <c r="O444" s="57">
        <f t="shared" si="24"/>
        <v>0</v>
      </c>
    </row>
    <row r="445" spans="2:15" ht="18" x14ac:dyDescent="0.35">
      <c r="B445" s="298"/>
      <c r="C445" s="294" t="s">
        <v>821</v>
      </c>
      <c r="D445" s="298" t="s">
        <v>822</v>
      </c>
      <c r="E445" s="17">
        <v>12</v>
      </c>
      <c r="F445" s="17"/>
      <c r="G445" s="18"/>
      <c r="H445" s="19" t="s">
        <v>789</v>
      </c>
      <c r="I445" s="4">
        <v>6.57</v>
      </c>
      <c r="J445" s="574">
        <v>0.5</v>
      </c>
      <c r="K445" s="574">
        <v>0.2</v>
      </c>
      <c r="L445" s="55">
        <v>2.6280000000000001</v>
      </c>
      <c r="M445" s="541"/>
      <c r="N445" s="56">
        <f t="shared" si="28"/>
        <v>0</v>
      </c>
      <c r="O445" s="57">
        <f t="shared" si="24"/>
        <v>0</v>
      </c>
    </row>
    <row r="446" spans="2:15" ht="18" x14ac:dyDescent="0.35">
      <c r="B446" s="298"/>
      <c r="C446" s="304" t="s">
        <v>823</v>
      </c>
      <c r="D446" s="298" t="s">
        <v>824</v>
      </c>
      <c r="E446" s="17">
        <v>12</v>
      </c>
      <c r="F446" s="17"/>
      <c r="G446" s="18"/>
      <c r="H446" s="19" t="s">
        <v>789</v>
      </c>
      <c r="I446" s="4">
        <v>6.57</v>
      </c>
      <c r="J446" s="574">
        <v>0.5</v>
      </c>
      <c r="K446" s="574">
        <v>0.2</v>
      </c>
      <c r="L446" s="55">
        <v>2.6280000000000001</v>
      </c>
      <c r="M446" s="541"/>
      <c r="N446" s="56">
        <f t="shared" si="28"/>
        <v>0</v>
      </c>
      <c r="O446" s="57">
        <f t="shared" si="24"/>
        <v>0</v>
      </c>
    </row>
    <row r="447" spans="2:15" ht="18" x14ac:dyDescent="0.35">
      <c r="B447" s="298"/>
      <c r="C447" s="303" t="s">
        <v>825</v>
      </c>
      <c r="D447" s="298" t="s">
        <v>826</v>
      </c>
      <c r="E447" s="17">
        <v>12</v>
      </c>
      <c r="F447" s="17"/>
      <c r="G447" s="18"/>
      <c r="H447" s="19" t="s">
        <v>789</v>
      </c>
      <c r="I447" s="4">
        <v>6.57</v>
      </c>
      <c r="J447" s="574">
        <v>0.5</v>
      </c>
      <c r="K447" s="574">
        <v>0.2</v>
      </c>
      <c r="L447" s="55">
        <v>2.6280000000000001</v>
      </c>
      <c r="M447" s="541"/>
      <c r="N447" s="56">
        <f t="shared" si="28"/>
        <v>0</v>
      </c>
      <c r="O447" s="57">
        <f t="shared" si="24"/>
        <v>0</v>
      </c>
    </row>
    <row r="448" spans="2:15" ht="18" x14ac:dyDescent="0.35">
      <c r="B448" s="298"/>
      <c r="C448" s="289" t="s">
        <v>827</v>
      </c>
      <c r="D448" s="298" t="s">
        <v>828</v>
      </c>
      <c r="E448" s="17">
        <v>12</v>
      </c>
      <c r="F448" s="17"/>
      <c r="G448" s="18"/>
      <c r="H448" s="19" t="s">
        <v>789</v>
      </c>
      <c r="I448" s="4">
        <v>6.57</v>
      </c>
      <c r="J448" s="574">
        <v>0.5</v>
      </c>
      <c r="K448" s="574">
        <v>0.2</v>
      </c>
      <c r="L448" s="55">
        <v>2.6280000000000001</v>
      </c>
      <c r="M448" s="541"/>
      <c r="N448" s="56">
        <f t="shared" si="28"/>
        <v>0</v>
      </c>
      <c r="O448" s="57">
        <f t="shared" si="24"/>
        <v>0</v>
      </c>
    </row>
    <row r="449" spans="2:15" ht="18" x14ac:dyDescent="0.35">
      <c r="B449" s="298"/>
      <c r="C449" s="305" t="s">
        <v>829</v>
      </c>
      <c r="D449" s="298" t="s">
        <v>830</v>
      </c>
      <c r="E449" s="17">
        <v>12</v>
      </c>
      <c r="F449" s="17"/>
      <c r="G449" s="18"/>
      <c r="H449" s="19" t="s">
        <v>789</v>
      </c>
      <c r="I449" s="4">
        <v>6.57</v>
      </c>
      <c r="J449" s="574">
        <v>0.5</v>
      </c>
      <c r="K449" s="574">
        <v>0.2</v>
      </c>
      <c r="L449" s="55">
        <v>2.6280000000000001</v>
      </c>
      <c r="M449" s="541"/>
      <c r="N449" s="56">
        <f t="shared" si="28"/>
        <v>0</v>
      </c>
      <c r="O449" s="57">
        <f t="shared" si="24"/>
        <v>0</v>
      </c>
    </row>
    <row r="450" spans="2:15" x14ac:dyDescent="0.3">
      <c r="B450" s="23"/>
      <c r="C450" s="23" t="s">
        <v>831</v>
      </c>
      <c r="D450" s="23"/>
      <c r="E450" s="24"/>
      <c r="F450" s="23"/>
      <c r="G450" s="84"/>
      <c r="H450" s="24"/>
      <c r="I450" s="24"/>
      <c r="J450" s="24"/>
      <c r="K450" s="24"/>
      <c r="L450" s="24"/>
      <c r="M450" s="540"/>
      <c r="N450" s="24"/>
      <c r="O450" s="24"/>
    </row>
    <row r="451" spans="2:15" ht="18" x14ac:dyDescent="0.35">
      <c r="B451" s="16"/>
      <c r="C451" s="16" t="s">
        <v>832</v>
      </c>
      <c r="D451" s="16" t="s">
        <v>833</v>
      </c>
      <c r="E451" s="17">
        <v>12</v>
      </c>
      <c r="F451" s="17" t="s">
        <v>1294</v>
      </c>
      <c r="G451" s="18">
        <v>8034108890395</v>
      </c>
      <c r="H451" s="19" t="s">
        <v>8</v>
      </c>
      <c r="I451" s="54">
        <v>5.57</v>
      </c>
      <c r="J451" s="574">
        <v>0.5</v>
      </c>
      <c r="K451" s="574">
        <v>0.2</v>
      </c>
      <c r="L451" s="55">
        <v>2.2280000000000002</v>
      </c>
      <c r="M451" s="534"/>
      <c r="N451" s="56">
        <f>E451*M451</f>
        <v>0</v>
      </c>
      <c r="O451" s="57">
        <f t="shared" si="24"/>
        <v>0</v>
      </c>
    </row>
    <row r="452" spans="2:15" ht="18" x14ac:dyDescent="0.35">
      <c r="B452" s="16"/>
      <c r="C452" s="16" t="s">
        <v>834</v>
      </c>
      <c r="D452" s="16" t="s">
        <v>835</v>
      </c>
      <c r="E452" s="17">
        <v>12</v>
      </c>
      <c r="F452" s="17" t="s">
        <v>1294</v>
      </c>
      <c r="G452" s="18" t="s">
        <v>836</v>
      </c>
      <c r="H452" s="19" t="s">
        <v>8</v>
      </c>
      <c r="I452" s="4">
        <v>5.44</v>
      </c>
      <c r="J452" s="574">
        <v>0.5</v>
      </c>
      <c r="K452" s="574">
        <v>0.2</v>
      </c>
      <c r="L452" s="55">
        <v>2.1760000000000002</v>
      </c>
      <c r="M452" s="534"/>
      <c r="N452" s="56">
        <f>E452*M452</f>
        <v>0</v>
      </c>
      <c r="O452" s="57">
        <f t="shared" ref="O452" si="29">N452*L452</f>
        <v>0</v>
      </c>
    </row>
    <row r="453" spans="2:15" ht="18" x14ac:dyDescent="0.35">
      <c r="B453" s="16"/>
      <c r="C453" s="16" t="s">
        <v>837</v>
      </c>
      <c r="D453" s="16" t="s">
        <v>838</v>
      </c>
      <c r="E453" s="17">
        <v>12</v>
      </c>
      <c r="F453" s="17" t="s">
        <v>1294</v>
      </c>
      <c r="G453" s="18">
        <v>8034108890395</v>
      </c>
      <c r="H453" s="19" t="s">
        <v>8</v>
      </c>
      <c r="I453" s="54">
        <v>5.6</v>
      </c>
      <c r="J453" s="574">
        <v>0.5</v>
      </c>
      <c r="K453" s="574">
        <v>0.2</v>
      </c>
      <c r="L453" s="55">
        <v>2.2399999999999998</v>
      </c>
      <c r="M453" s="534"/>
      <c r="N453" s="56">
        <f>E453*M453</f>
        <v>0</v>
      </c>
      <c r="O453" s="57">
        <f t="shared" si="24"/>
        <v>0</v>
      </c>
    </row>
    <row r="454" spans="2:15" x14ac:dyDescent="0.3">
      <c r="B454" s="23"/>
      <c r="C454" s="23" t="s">
        <v>839</v>
      </c>
      <c r="D454" s="23"/>
      <c r="E454" s="24"/>
      <c r="F454" s="23"/>
      <c r="G454" s="84"/>
      <c r="H454" s="24"/>
      <c r="I454" s="24"/>
      <c r="J454" s="24"/>
      <c r="K454" s="24"/>
      <c r="L454" s="24"/>
      <c r="M454" s="540"/>
      <c r="N454" s="24"/>
      <c r="O454" s="24"/>
    </row>
    <row r="455" spans="2:15" ht="18" x14ac:dyDescent="0.35">
      <c r="B455" s="16"/>
      <c r="C455" s="16" t="s">
        <v>840</v>
      </c>
      <c r="D455" s="16" t="s">
        <v>841</v>
      </c>
      <c r="E455" s="17">
        <v>1</v>
      </c>
      <c r="F455" s="17"/>
      <c r="G455" s="18"/>
      <c r="H455" s="19" t="s">
        <v>842</v>
      </c>
      <c r="I455" s="4">
        <v>4871.8999999999996</v>
      </c>
      <c r="J455" s="574">
        <v>0.5</v>
      </c>
      <c r="K455" s="574">
        <v>0.2</v>
      </c>
      <c r="L455" s="55">
        <v>1948.7599999999998</v>
      </c>
      <c r="M455" s="541"/>
      <c r="N455" s="56">
        <f t="shared" ref="N455:N459" si="30">E455*M455</f>
        <v>0</v>
      </c>
      <c r="O455" s="57">
        <f t="shared" si="24"/>
        <v>0</v>
      </c>
    </row>
    <row r="456" spans="2:15" ht="18" x14ac:dyDescent="0.35">
      <c r="B456" s="16"/>
      <c r="C456" s="16" t="s">
        <v>843</v>
      </c>
      <c r="D456" s="16" t="s">
        <v>844</v>
      </c>
      <c r="E456" s="17">
        <v>1</v>
      </c>
      <c r="F456" s="17"/>
      <c r="G456" s="18"/>
      <c r="H456" s="19" t="s">
        <v>842</v>
      </c>
      <c r="I456" s="4">
        <v>4004.13</v>
      </c>
      <c r="J456" s="574">
        <v>0.5</v>
      </c>
      <c r="K456" s="574">
        <v>0.2</v>
      </c>
      <c r="L456" s="55">
        <v>1601.652</v>
      </c>
      <c r="M456" s="541"/>
      <c r="N456" s="56">
        <f t="shared" si="30"/>
        <v>0</v>
      </c>
      <c r="O456" s="57">
        <f t="shared" si="24"/>
        <v>0</v>
      </c>
    </row>
    <row r="457" spans="2:15" ht="18" x14ac:dyDescent="0.35">
      <c r="B457" s="16"/>
      <c r="C457" s="16" t="s">
        <v>845</v>
      </c>
      <c r="D457" s="16" t="s">
        <v>846</v>
      </c>
      <c r="E457" s="17">
        <v>1</v>
      </c>
      <c r="F457" s="17"/>
      <c r="G457" s="18"/>
      <c r="H457" s="19" t="s">
        <v>842</v>
      </c>
      <c r="I457" s="4">
        <v>5206.6099999999997</v>
      </c>
      <c r="J457" s="574">
        <v>0.5</v>
      </c>
      <c r="K457" s="574">
        <v>0.2</v>
      </c>
      <c r="L457" s="55">
        <v>2082.6439999999998</v>
      </c>
      <c r="M457" s="541"/>
      <c r="N457" s="56">
        <f t="shared" si="30"/>
        <v>0</v>
      </c>
      <c r="O457" s="57">
        <f t="shared" si="24"/>
        <v>0</v>
      </c>
    </row>
    <row r="458" spans="2:15" ht="18" x14ac:dyDescent="0.35">
      <c r="B458" s="306"/>
      <c r="C458" s="16" t="s">
        <v>847</v>
      </c>
      <c r="D458" s="306" t="s">
        <v>848</v>
      </c>
      <c r="E458" s="17">
        <v>12</v>
      </c>
      <c r="F458" s="17"/>
      <c r="G458" s="18"/>
      <c r="H458" s="19" t="s">
        <v>849</v>
      </c>
      <c r="I458" s="4">
        <v>4.21</v>
      </c>
      <c r="J458" s="574">
        <v>0.5</v>
      </c>
      <c r="K458" s="574">
        <v>0.2</v>
      </c>
      <c r="L458" s="55">
        <v>1.6839999999999999</v>
      </c>
      <c r="M458" s="541"/>
      <c r="N458" s="56">
        <f t="shared" si="30"/>
        <v>0</v>
      </c>
      <c r="O458" s="57">
        <f t="shared" si="24"/>
        <v>0</v>
      </c>
    </row>
    <row r="459" spans="2:15" ht="18" x14ac:dyDescent="0.35">
      <c r="B459" s="306"/>
      <c r="C459" s="16" t="s">
        <v>850</v>
      </c>
      <c r="D459" s="306" t="s">
        <v>851</v>
      </c>
      <c r="E459" s="17">
        <v>12</v>
      </c>
      <c r="F459" s="17"/>
      <c r="G459" s="18"/>
      <c r="H459" s="19" t="s">
        <v>849</v>
      </c>
      <c r="I459" s="4">
        <v>4.21</v>
      </c>
      <c r="J459" s="574">
        <v>0.5</v>
      </c>
      <c r="K459" s="574">
        <v>0.2</v>
      </c>
      <c r="L459" s="55">
        <v>1.6839999999999999</v>
      </c>
      <c r="M459" s="541"/>
      <c r="N459" s="56">
        <f t="shared" si="30"/>
        <v>0</v>
      </c>
      <c r="O459" s="57">
        <f t="shared" si="24"/>
        <v>0</v>
      </c>
    </row>
    <row r="460" spans="2:15" x14ac:dyDescent="0.3">
      <c r="B460" s="25"/>
      <c r="C460" s="25" t="s">
        <v>852</v>
      </c>
      <c r="D460" s="25"/>
      <c r="E460" s="26"/>
      <c r="F460" s="26"/>
      <c r="G460" s="500"/>
      <c r="H460" s="26"/>
      <c r="I460" s="26"/>
      <c r="J460" s="26"/>
      <c r="K460" s="26"/>
      <c r="L460" s="26"/>
      <c r="M460" s="542"/>
      <c r="N460" s="26"/>
      <c r="O460" s="26"/>
    </row>
    <row r="461" spans="2:15" ht="18" x14ac:dyDescent="0.35">
      <c r="B461" s="16"/>
      <c r="C461" s="16" t="s">
        <v>853</v>
      </c>
      <c r="D461" s="60" t="s">
        <v>854</v>
      </c>
      <c r="E461" s="32">
        <v>12</v>
      </c>
      <c r="F461" s="495">
        <v>662779</v>
      </c>
      <c r="G461" s="61">
        <v>8034108890326</v>
      </c>
      <c r="H461" s="62" t="s">
        <v>8</v>
      </c>
      <c r="I461" s="63">
        <v>6.69</v>
      </c>
      <c r="J461" s="576">
        <v>0.5</v>
      </c>
      <c r="K461" s="576">
        <v>0.2</v>
      </c>
      <c r="L461" s="64">
        <v>2.6760000000000002</v>
      </c>
      <c r="M461" s="536"/>
      <c r="N461" s="65">
        <f t="shared" ref="N461:N485" si="31">E461*M461</f>
        <v>0</v>
      </c>
      <c r="O461" s="66">
        <f t="shared" si="24"/>
        <v>0</v>
      </c>
    </row>
    <row r="462" spans="2:15" ht="18" x14ac:dyDescent="0.35">
      <c r="B462" s="16"/>
      <c r="C462" s="16" t="s">
        <v>855</v>
      </c>
      <c r="D462" s="16" t="s">
        <v>856</v>
      </c>
      <c r="E462" s="17">
        <v>12</v>
      </c>
      <c r="F462" s="17" t="s">
        <v>1294</v>
      </c>
      <c r="G462" s="18">
        <v>8034108891484</v>
      </c>
      <c r="H462" s="19" t="s">
        <v>8</v>
      </c>
      <c r="I462" s="54">
        <v>8.5500000000000007</v>
      </c>
      <c r="J462" s="574">
        <v>0.5</v>
      </c>
      <c r="K462" s="574">
        <v>0.2</v>
      </c>
      <c r="L462" s="55">
        <v>3.4200000000000004</v>
      </c>
      <c r="M462" s="534"/>
      <c r="N462" s="56">
        <f t="shared" si="31"/>
        <v>0</v>
      </c>
      <c r="O462" s="57">
        <f t="shared" si="24"/>
        <v>0</v>
      </c>
    </row>
    <row r="463" spans="2:15" ht="18" x14ac:dyDescent="0.35">
      <c r="B463" s="16"/>
      <c r="C463" s="16" t="s">
        <v>857</v>
      </c>
      <c r="D463" s="16" t="s">
        <v>858</v>
      </c>
      <c r="E463" s="17">
        <v>12</v>
      </c>
      <c r="F463" s="17" t="s">
        <v>1294</v>
      </c>
      <c r="G463" s="307">
        <v>8034108890302</v>
      </c>
      <c r="H463" s="19" t="s">
        <v>8</v>
      </c>
      <c r="I463" s="54">
        <v>7.65</v>
      </c>
      <c r="J463" s="574">
        <v>0.5</v>
      </c>
      <c r="K463" s="574">
        <v>0.2</v>
      </c>
      <c r="L463" s="55">
        <v>3.06</v>
      </c>
      <c r="M463" s="534"/>
      <c r="N463" s="56">
        <f t="shared" si="31"/>
        <v>0</v>
      </c>
      <c r="O463" s="57">
        <f t="shared" si="24"/>
        <v>0</v>
      </c>
    </row>
    <row r="464" spans="2:15" ht="18" x14ac:dyDescent="0.35">
      <c r="B464" s="68" t="s">
        <v>64</v>
      </c>
      <c r="C464" s="16" t="s">
        <v>859</v>
      </c>
      <c r="D464" s="16" t="s">
        <v>860</v>
      </c>
      <c r="E464" s="17">
        <v>12</v>
      </c>
      <c r="F464" s="17" t="s">
        <v>1294</v>
      </c>
      <c r="G464" s="18">
        <v>8034108895376</v>
      </c>
      <c r="H464" s="19" t="s">
        <v>8</v>
      </c>
      <c r="I464" s="54">
        <v>16.61</v>
      </c>
      <c r="J464" s="574">
        <v>0.5</v>
      </c>
      <c r="K464" s="574">
        <v>0.2</v>
      </c>
      <c r="L464" s="55">
        <v>6.6440000000000001</v>
      </c>
      <c r="M464" s="534"/>
      <c r="N464" s="56">
        <f t="shared" si="31"/>
        <v>0</v>
      </c>
      <c r="O464" s="57">
        <f t="shared" si="24"/>
        <v>0</v>
      </c>
    </row>
    <row r="465" spans="2:15" ht="18" x14ac:dyDescent="0.35">
      <c r="B465" s="16"/>
      <c r="C465" s="16" t="s">
        <v>861</v>
      </c>
      <c r="D465" s="16" t="s">
        <v>862</v>
      </c>
      <c r="E465" s="17">
        <v>12</v>
      </c>
      <c r="F465" s="17" t="s">
        <v>1294</v>
      </c>
      <c r="G465" s="18">
        <v>8034108890319</v>
      </c>
      <c r="H465" s="19" t="s">
        <v>8</v>
      </c>
      <c r="I465" s="54">
        <v>8</v>
      </c>
      <c r="J465" s="574">
        <v>0.5</v>
      </c>
      <c r="K465" s="574">
        <v>0.2</v>
      </c>
      <c r="L465" s="55">
        <v>3.2</v>
      </c>
      <c r="M465" s="534"/>
      <c r="N465" s="56">
        <f t="shared" si="31"/>
        <v>0</v>
      </c>
      <c r="O465" s="57">
        <f t="shared" ref="O465:O528" si="32">N465*L465</f>
        <v>0</v>
      </c>
    </row>
    <row r="466" spans="2:15" ht="18" x14ac:dyDescent="0.35">
      <c r="B466" s="16"/>
      <c r="C466" s="16" t="s">
        <v>863</v>
      </c>
      <c r="D466" s="16" t="s">
        <v>864</v>
      </c>
      <c r="E466" s="17">
        <v>12</v>
      </c>
      <c r="F466" s="17" t="s">
        <v>1294</v>
      </c>
      <c r="G466" s="18">
        <v>8034108892450</v>
      </c>
      <c r="H466" s="19" t="s">
        <v>8</v>
      </c>
      <c r="I466" s="54">
        <v>6.94</v>
      </c>
      <c r="J466" s="574">
        <v>0.5</v>
      </c>
      <c r="K466" s="574">
        <v>0.2</v>
      </c>
      <c r="L466" s="55">
        <v>2.7760000000000002</v>
      </c>
      <c r="M466" s="534"/>
      <c r="N466" s="56">
        <f t="shared" si="31"/>
        <v>0</v>
      </c>
      <c r="O466" s="57">
        <f t="shared" si="32"/>
        <v>0</v>
      </c>
    </row>
    <row r="467" spans="2:15" ht="18" x14ac:dyDescent="0.35">
      <c r="B467" s="16"/>
      <c r="C467" s="16" t="s">
        <v>865</v>
      </c>
      <c r="D467" s="16" t="s">
        <v>866</v>
      </c>
      <c r="E467" s="17">
        <v>12</v>
      </c>
      <c r="F467" s="17" t="s">
        <v>1294</v>
      </c>
      <c r="G467" s="18">
        <v>8034108893679</v>
      </c>
      <c r="H467" s="19" t="s">
        <v>8</v>
      </c>
      <c r="I467" s="54">
        <v>8.93</v>
      </c>
      <c r="J467" s="574">
        <v>0.5</v>
      </c>
      <c r="K467" s="574">
        <v>0.2</v>
      </c>
      <c r="L467" s="55">
        <v>3.5720000000000001</v>
      </c>
      <c r="M467" s="534"/>
      <c r="N467" s="56">
        <f t="shared" si="31"/>
        <v>0</v>
      </c>
      <c r="O467" s="57">
        <f t="shared" si="32"/>
        <v>0</v>
      </c>
    </row>
    <row r="468" spans="2:15" ht="18" x14ac:dyDescent="0.35">
      <c r="B468" s="16"/>
      <c r="C468" s="16" t="s">
        <v>867</v>
      </c>
      <c r="D468" s="16" t="s">
        <v>868</v>
      </c>
      <c r="E468" s="17">
        <v>12</v>
      </c>
      <c r="F468" s="17" t="s">
        <v>1294</v>
      </c>
      <c r="G468" s="18">
        <v>8034108892306</v>
      </c>
      <c r="H468" s="19" t="s">
        <v>8</v>
      </c>
      <c r="I468" s="54">
        <v>6.57</v>
      </c>
      <c r="J468" s="574">
        <v>0.5</v>
      </c>
      <c r="K468" s="574">
        <v>0.2</v>
      </c>
      <c r="L468" s="55">
        <v>2.6280000000000001</v>
      </c>
      <c r="M468" s="534"/>
      <c r="N468" s="56">
        <f t="shared" si="31"/>
        <v>0</v>
      </c>
      <c r="O468" s="57">
        <f t="shared" si="32"/>
        <v>0</v>
      </c>
    </row>
    <row r="469" spans="2:15" ht="18" x14ac:dyDescent="0.35">
      <c r="B469" s="16"/>
      <c r="C469" s="16" t="s">
        <v>869</v>
      </c>
      <c r="D469" s="16" t="s">
        <v>870</v>
      </c>
      <c r="E469" s="17">
        <v>12</v>
      </c>
      <c r="F469" s="17" t="s">
        <v>1294</v>
      </c>
      <c r="G469" s="18">
        <v>8034108892429</v>
      </c>
      <c r="H469" s="19" t="s">
        <v>8</v>
      </c>
      <c r="I469" s="54">
        <v>6.16</v>
      </c>
      <c r="J469" s="574">
        <v>0.5</v>
      </c>
      <c r="K469" s="574">
        <v>0.2</v>
      </c>
      <c r="L469" s="55">
        <v>2.464</v>
      </c>
      <c r="M469" s="534"/>
      <c r="N469" s="56">
        <f t="shared" si="31"/>
        <v>0</v>
      </c>
      <c r="O469" s="57">
        <f t="shared" si="32"/>
        <v>0</v>
      </c>
    </row>
    <row r="470" spans="2:15" ht="18" x14ac:dyDescent="0.35">
      <c r="B470" s="16"/>
      <c r="C470" s="16" t="s">
        <v>871</v>
      </c>
      <c r="D470" s="60" t="s">
        <v>872</v>
      </c>
      <c r="E470" s="32">
        <v>12</v>
      </c>
      <c r="F470" s="495">
        <v>704302</v>
      </c>
      <c r="G470" s="61">
        <v>8050038873185</v>
      </c>
      <c r="H470" s="62" t="s">
        <v>8</v>
      </c>
      <c r="I470" s="63">
        <v>10.85</v>
      </c>
      <c r="J470" s="576">
        <v>0.5</v>
      </c>
      <c r="K470" s="576">
        <v>0.2</v>
      </c>
      <c r="L470" s="64">
        <v>4.34</v>
      </c>
      <c r="M470" s="536"/>
      <c r="N470" s="65">
        <f t="shared" si="31"/>
        <v>0</v>
      </c>
      <c r="O470" s="66">
        <f t="shared" si="32"/>
        <v>0</v>
      </c>
    </row>
    <row r="471" spans="2:15" ht="18" x14ac:dyDescent="0.35">
      <c r="B471" s="16"/>
      <c r="C471" s="16" t="s">
        <v>873</v>
      </c>
      <c r="D471" s="16" t="s">
        <v>874</v>
      </c>
      <c r="E471" s="17">
        <v>12</v>
      </c>
      <c r="F471" s="17" t="s">
        <v>1294</v>
      </c>
      <c r="G471" s="18">
        <v>8050038873222</v>
      </c>
      <c r="H471" s="19" t="s">
        <v>8</v>
      </c>
      <c r="I471" s="54">
        <v>8.43</v>
      </c>
      <c r="J471" s="574">
        <v>0.5</v>
      </c>
      <c r="K471" s="574">
        <v>0.2</v>
      </c>
      <c r="L471" s="55">
        <v>3.3719999999999999</v>
      </c>
      <c r="M471" s="534"/>
      <c r="N471" s="56">
        <f t="shared" si="31"/>
        <v>0</v>
      </c>
      <c r="O471" s="57">
        <f t="shared" si="32"/>
        <v>0</v>
      </c>
    </row>
    <row r="472" spans="2:15" ht="18" x14ac:dyDescent="0.35">
      <c r="B472" s="16"/>
      <c r="C472" s="16" t="s">
        <v>875</v>
      </c>
      <c r="D472" s="16" t="s">
        <v>876</v>
      </c>
      <c r="E472" s="17">
        <v>12</v>
      </c>
      <c r="F472" s="17" t="s">
        <v>1294</v>
      </c>
      <c r="G472" s="18">
        <v>8034108892504</v>
      </c>
      <c r="H472" s="19" t="s">
        <v>877</v>
      </c>
      <c r="I472" s="54">
        <v>14.38</v>
      </c>
      <c r="J472" s="574">
        <v>0.5</v>
      </c>
      <c r="K472" s="574">
        <v>0.2</v>
      </c>
      <c r="L472" s="55">
        <v>5.7520000000000007</v>
      </c>
      <c r="M472" s="534"/>
      <c r="N472" s="56">
        <f t="shared" si="31"/>
        <v>0</v>
      </c>
      <c r="O472" s="57">
        <f t="shared" si="32"/>
        <v>0</v>
      </c>
    </row>
    <row r="473" spans="2:15" ht="18" x14ac:dyDescent="0.35">
      <c r="B473" s="16"/>
      <c r="C473" s="16" t="s">
        <v>878</v>
      </c>
      <c r="D473" s="16" t="s">
        <v>879</v>
      </c>
      <c r="E473" s="17">
        <v>10</v>
      </c>
      <c r="F473" s="17" t="s">
        <v>1294</v>
      </c>
      <c r="G473" s="18">
        <v>8050038873116</v>
      </c>
      <c r="H473" s="19" t="s">
        <v>877</v>
      </c>
      <c r="I473" s="54">
        <v>8.06</v>
      </c>
      <c r="J473" s="574">
        <v>0.5</v>
      </c>
      <c r="K473" s="574">
        <v>0.2</v>
      </c>
      <c r="L473" s="55">
        <v>3.2240000000000002</v>
      </c>
      <c r="M473" s="534"/>
      <c r="N473" s="56">
        <f t="shared" si="31"/>
        <v>0</v>
      </c>
      <c r="O473" s="57">
        <f t="shared" si="32"/>
        <v>0</v>
      </c>
    </row>
    <row r="474" spans="2:15" ht="18" x14ac:dyDescent="0.35">
      <c r="B474" s="70" t="s">
        <v>163</v>
      </c>
      <c r="C474" s="76" t="s">
        <v>880</v>
      </c>
      <c r="D474" s="76" t="s">
        <v>881</v>
      </c>
      <c r="E474" s="77">
        <v>12</v>
      </c>
      <c r="F474" s="17" t="s">
        <v>1294</v>
      </c>
      <c r="G474" s="281">
        <v>8034108892511</v>
      </c>
      <c r="H474" s="79" t="s">
        <v>877</v>
      </c>
      <c r="I474" s="54">
        <v>10.79</v>
      </c>
      <c r="J474" s="574">
        <v>0.5</v>
      </c>
      <c r="K474" s="574">
        <v>0.2</v>
      </c>
      <c r="L474" s="55">
        <v>4.3159999999999998</v>
      </c>
      <c r="M474" s="534"/>
      <c r="N474" s="56">
        <f t="shared" si="31"/>
        <v>0</v>
      </c>
      <c r="O474" s="57">
        <f t="shared" si="32"/>
        <v>0</v>
      </c>
    </row>
    <row r="475" spans="2:15" ht="18" x14ac:dyDescent="0.35">
      <c r="B475" s="16"/>
      <c r="C475" s="16" t="s">
        <v>882</v>
      </c>
      <c r="D475" s="16" t="s">
        <v>883</v>
      </c>
      <c r="E475" s="17">
        <v>2</v>
      </c>
      <c r="F475" s="17" t="s">
        <v>1294</v>
      </c>
      <c r="G475" s="18">
        <v>8034108892559</v>
      </c>
      <c r="H475" s="19" t="s">
        <v>27</v>
      </c>
      <c r="I475" s="54">
        <v>43.39</v>
      </c>
      <c r="J475" s="574">
        <v>0.5</v>
      </c>
      <c r="K475" s="574">
        <v>0.2</v>
      </c>
      <c r="L475" s="55">
        <v>17.356000000000002</v>
      </c>
      <c r="M475" s="534"/>
      <c r="N475" s="56">
        <f t="shared" si="31"/>
        <v>0</v>
      </c>
      <c r="O475" s="57">
        <f t="shared" si="32"/>
        <v>0</v>
      </c>
    </row>
    <row r="476" spans="2:15" ht="18" x14ac:dyDescent="0.35">
      <c r="B476" s="16"/>
      <c r="C476" s="16" t="s">
        <v>884</v>
      </c>
      <c r="D476" s="16" t="s">
        <v>885</v>
      </c>
      <c r="E476" s="17">
        <v>4</v>
      </c>
      <c r="F476" s="17" t="s">
        <v>1294</v>
      </c>
      <c r="G476" s="18">
        <v>8034108892269</v>
      </c>
      <c r="H476" s="19" t="s">
        <v>27</v>
      </c>
      <c r="I476" s="54">
        <v>20.83</v>
      </c>
      <c r="J476" s="574">
        <v>0.5</v>
      </c>
      <c r="K476" s="574">
        <v>0.2</v>
      </c>
      <c r="L476" s="55">
        <v>8.331999999999999</v>
      </c>
      <c r="M476" s="534"/>
      <c r="N476" s="56">
        <f t="shared" si="31"/>
        <v>0</v>
      </c>
      <c r="O476" s="57">
        <f t="shared" si="32"/>
        <v>0</v>
      </c>
    </row>
    <row r="477" spans="2:15" ht="18" x14ac:dyDescent="0.35">
      <c r="B477" s="16"/>
      <c r="C477" s="16" t="s">
        <v>886</v>
      </c>
      <c r="D477" s="16" t="s">
        <v>887</v>
      </c>
      <c r="E477" s="17">
        <v>12</v>
      </c>
      <c r="F477" s="17" t="s">
        <v>1294</v>
      </c>
      <c r="G477" s="18">
        <v>8034108892252</v>
      </c>
      <c r="H477" s="19" t="s">
        <v>27</v>
      </c>
      <c r="I477" s="54">
        <v>7.44</v>
      </c>
      <c r="J477" s="574">
        <v>0.5</v>
      </c>
      <c r="K477" s="574">
        <v>0.2</v>
      </c>
      <c r="L477" s="55">
        <v>2.976</v>
      </c>
      <c r="M477" s="534"/>
      <c r="N477" s="56">
        <f t="shared" si="31"/>
        <v>0</v>
      </c>
      <c r="O477" s="57">
        <f t="shared" si="32"/>
        <v>0</v>
      </c>
    </row>
    <row r="478" spans="2:15" ht="18" x14ac:dyDescent="0.35">
      <c r="B478" s="16"/>
      <c r="C478" s="16" t="s">
        <v>888</v>
      </c>
      <c r="D478" s="16" t="s">
        <v>889</v>
      </c>
      <c r="E478" s="17">
        <v>4</v>
      </c>
      <c r="F478" s="17" t="s">
        <v>1294</v>
      </c>
      <c r="G478" s="18">
        <v>8034108892238</v>
      </c>
      <c r="H478" s="19" t="s">
        <v>27</v>
      </c>
      <c r="I478" s="54">
        <v>30.25</v>
      </c>
      <c r="J478" s="574">
        <v>0.5</v>
      </c>
      <c r="K478" s="574">
        <v>0.2</v>
      </c>
      <c r="L478" s="55">
        <v>12.1</v>
      </c>
      <c r="M478" s="534"/>
      <c r="N478" s="56">
        <f t="shared" si="31"/>
        <v>0</v>
      </c>
      <c r="O478" s="57">
        <f t="shared" si="32"/>
        <v>0</v>
      </c>
    </row>
    <row r="479" spans="2:15" ht="18" x14ac:dyDescent="0.35">
      <c r="B479" s="16"/>
      <c r="C479" s="16" t="s">
        <v>890</v>
      </c>
      <c r="D479" s="16" t="s">
        <v>891</v>
      </c>
      <c r="E479" s="17">
        <v>1</v>
      </c>
      <c r="F479" s="17" t="s">
        <v>1294</v>
      </c>
      <c r="G479" s="18">
        <v>8050038870412</v>
      </c>
      <c r="H479" s="19" t="s">
        <v>27</v>
      </c>
      <c r="I479" s="54">
        <v>173.55</v>
      </c>
      <c r="J479" s="574">
        <v>0.5</v>
      </c>
      <c r="K479" s="574">
        <v>0.2</v>
      </c>
      <c r="L479" s="55">
        <v>69.42</v>
      </c>
      <c r="M479" s="534"/>
      <c r="N479" s="56">
        <f t="shared" si="31"/>
        <v>0</v>
      </c>
      <c r="O479" s="57">
        <f t="shared" si="32"/>
        <v>0</v>
      </c>
    </row>
    <row r="480" spans="2:15" ht="18" x14ac:dyDescent="0.35">
      <c r="B480" s="16"/>
      <c r="C480" s="16" t="s">
        <v>892</v>
      </c>
      <c r="D480" s="16" t="s">
        <v>893</v>
      </c>
      <c r="E480" s="17">
        <v>12</v>
      </c>
      <c r="F480" s="17" t="s">
        <v>1294</v>
      </c>
      <c r="G480" s="18">
        <v>8034108892245</v>
      </c>
      <c r="H480" s="19" t="s">
        <v>27</v>
      </c>
      <c r="I480" s="54">
        <v>9.92</v>
      </c>
      <c r="J480" s="574">
        <v>0.5</v>
      </c>
      <c r="K480" s="574">
        <v>0.2</v>
      </c>
      <c r="L480" s="55">
        <v>3.968</v>
      </c>
      <c r="M480" s="534"/>
      <c r="N480" s="56">
        <f t="shared" si="31"/>
        <v>0</v>
      </c>
      <c r="O480" s="57">
        <f t="shared" si="32"/>
        <v>0</v>
      </c>
    </row>
    <row r="481" spans="2:15" ht="18" x14ac:dyDescent="0.35">
      <c r="B481" s="16"/>
      <c r="C481" s="16" t="s">
        <v>894</v>
      </c>
      <c r="D481" s="16" t="s">
        <v>895</v>
      </c>
      <c r="E481" s="17">
        <v>12</v>
      </c>
      <c r="F481" s="17" t="s">
        <v>1294</v>
      </c>
      <c r="G481" s="18">
        <v>8034108891668</v>
      </c>
      <c r="H481" s="19" t="s">
        <v>184</v>
      </c>
      <c r="I481" s="54">
        <v>10.54</v>
      </c>
      <c r="J481" s="574">
        <v>0.5</v>
      </c>
      <c r="K481" s="574">
        <v>0.2</v>
      </c>
      <c r="L481" s="55">
        <v>4.2159999999999993</v>
      </c>
      <c r="M481" s="534"/>
      <c r="N481" s="56">
        <f t="shared" si="31"/>
        <v>0</v>
      </c>
      <c r="O481" s="57">
        <f t="shared" si="32"/>
        <v>0</v>
      </c>
    </row>
    <row r="482" spans="2:15" ht="18" x14ac:dyDescent="0.35">
      <c r="B482" s="16"/>
      <c r="C482" s="16" t="s">
        <v>896</v>
      </c>
      <c r="D482" s="16" t="s">
        <v>897</v>
      </c>
      <c r="E482" s="17">
        <v>8</v>
      </c>
      <c r="F482" s="17" t="s">
        <v>1294</v>
      </c>
      <c r="G482" s="18">
        <v>8050038873086</v>
      </c>
      <c r="H482" s="19" t="s">
        <v>184</v>
      </c>
      <c r="I482" s="54">
        <v>5.78</v>
      </c>
      <c r="J482" s="574">
        <v>0.5</v>
      </c>
      <c r="K482" s="574">
        <v>0.2</v>
      </c>
      <c r="L482" s="55">
        <v>2.3120000000000003</v>
      </c>
      <c r="M482" s="534"/>
      <c r="N482" s="56">
        <f t="shared" si="31"/>
        <v>0</v>
      </c>
      <c r="O482" s="57">
        <f t="shared" si="32"/>
        <v>0</v>
      </c>
    </row>
    <row r="483" spans="2:15" ht="18" x14ac:dyDescent="0.35">
      <c r="B483" s="16"/>
      <c r="C483" s="16" t="s">
        <v>898</v>
      </c>
      <c r="D483" s="16" t="s">
        <v>899</v>
      </c>
      <c r="E483" s="17">
        <v>12</v>
      </c>
      <c r="F483" s="17" t="s">
        <v>1294</v>
      </c>
      <c r="G483" s="18">
        <v>8034108892658</v>
      </c>
      <c r="H483" s="19" t="s">
        <v>27</v>
      </c>
      <c r="I483" s="54">
        <v>14.26</v>
      </c>
      <c r="J483" s="574">
        <v>0.5</v>
      </c>
      <c r="K483" s="574">
        <v>0.2</v>
      </c>
      <c r="L483" s="55">
        <v>5.7039999999999997</v>
      </c>
      <c r="M483" s="534"/>
      <c r="N483" s="56">
        <f t="shared" si="31"/>
        <v>0</v>
      </c>
      <c r="O483" s="57">
        <f t="shared" si="32"/>
        <v>0</v>
      </c>
    </row>
    <row r="484" spans="2:15" ht="18" x14ac:dyDescent="0.35">
      <c r="B484" s="16"/>
      <c r="C484" s="16" t="s">
        <v>900</v>
      </c>
      <c r="D484" s="16" t="s">
        <v>901</v>
      </c>
      <c r="E484" s="17">
        <v>10</v>
      </c>
      <c r="F484" s="17" t="s">
        <v>1294</v>
      </c>
      <c r="G484" s="18">
        <v>8050038873093</v>
      </c>
      <c r="H484" s="19" t="s">
        <v>184</v>
      </c>
      <c r="I484" s="54">
        <v>10.17</v>
      </c>
      <c r="J484" s="574">
        <v>0.5</v>
      </c>
      <c r="K484" s="574">
        <v>0.2</v>
      </c>
      <c r="L484" s="55">
        <v>4.0679999999999996</v>
      </c>
      <c r="M484" s="534"/>
      <c r="N484" s="56">
        <f t="shared" si="31"/>
        <v>0</v>
      </c>
      <c r="O484" s="57">
        <f t="shared" si="32"/>
        <v>0</v>
      </c>
    </row>
    <row r="485" spans="2:15" ht="18" x14ac:dyDescent="0.35">
      <c r="B485" s="16"/>
      <c r="C485" s="16" t="s">
        <v>902</v>
      </c>
      <c r="D485" s="16" t="s">
        <v>903</v>
      </c>
      <c r="E485" s="17">
        <v>10</v>
      </c>
      <c r="F485" s="17" t="s">
        <v>1294</v>
      </c>
      <c r="G485" s="18">
        <v>8050038873109</v>
      </c>
      <c r="H485" s="19" t="s">
        <v>184</v>
      </c>
      <c r="I485" s="54">
        <v>9.7899999999999991</v>
      </c>
      <c r="J485" s="574">
        <v>0.5</v>
      </c>
      <c r="K485" s="574">
        <v>0.2</v>
      </c>
      <c r="L485" s="55">
        <v>3.9159999999999995</v>
      </c>
      <c r="M485" s="534"/>
      <c r="N485" s="56">
        <f t="shared" si="31"/>
        <v>0</v>
      </c>
      <c r="O485" s="57">
        <f t="shared" si="32"/>
        <v>0</v>
      </c>
    </row>
    <row r="486" spans="2:15" x14ac:dyDescent="0.3">
      <c r="B486" s="27"/>
      <c r="C486" s="27" t="s">
        <v>904</v>
      </c>
      <c r="D486" s="27"/>
      <c r="E486" s="28"/>
      <c r="F486" s="28"/>
      <c r="G486" s="501"/>
      <c r="H486" s="28"/>
      <c r="I486" s="28"/>
      <c r="J486" s="28"/>
      <c r="K486" s="28"/>
      <c r="L486" s="28"/>
      <c r="M486" s="543"/>
      <c r="N486" s="28"/>
      <c r="O486" s="28"/>
    </row>
    <row r="487" spans="2:15" ht="18" x14ac:dyDescent="0.35">
      <c r="B487" s="16"/>
      <c r="C487" s="16" t="s">
        <v>905</v>
      </c>
      <c r="D487" s="16" t="s">
        <v>906</v>
      </c>
      <c r="E487" s="17">
        <v>12</v>
      </c>
      <c r="F487" s="17" t="s">
        <v>1294</v>
      </c>
      <c r="G487" s="18">
        <v>8034108890401</v>
      </c>
      <c r="H487" s="19" t="s">
        <v>8</v>
      </c>
      <c r="I487" s="54">
        <v>7.69</v>
      </c>
      <c r="J487" s="574">
        <v>0.5</v>
      </c>
      <c r="K487" s="574">
        <v>0.2</v>
      </c>
      <c r="L487" s="55">
        <v>3.0760000000000001</v>
      </c>
      <c r="M487" s="534"/>
      <c r="N487" s="56">
        <f t="shared" ref="N487:N504" si="33">E487*M487</f>
        <v>0</v>
      </c>
      <c r="O487" s="57">
        <f t="shared" si="32"/>
        <v>0</v>
      </c>
    </row>
    <row r="488" spans="2:15" ht="18" x14ac:dyDescent="0.35">
      <c r="B488" s="16"/>
      <c r="C488" s="16" t="s">
        <v>907</v>
      </c>
      <c r="D488" s="16" t="s">
        <v>908</v>
      </c>
      <c r="E488" s="17">
        <v>12</v>
      </c>
      <c r="F488" s="17" t="s">
        <v>1294</v>
      </c>
      <c r="G488" s="18">
        <v>8034108890418</v>
      </c>
      <c r="H488" s="19" t="s">
        <v>8</v>
      </c>
      <c r="I488" s="54">
        <v>9.92</v>
      </c>
      <c r="J488" s="574">
        <v>0.5</v>
      </c>
      <c r="K488" s="574">
        <v>0.2</v>
      </c>
      <c r="L488" s="55">
        <v>3.968</v>
      </c>
      <c r="M488" s="534"/>
      <c r="N488" s="56">
        <f t="shared" si="33"/>
        <v>0</v>
      </c>
      <c r="O488" s="57">
        <f t="shared" si="32"/>
        <v>0</v>
      </c>
    </row>
    <row r="489" spans="2:15" ht="18" x14ac:dyDescent="0.35">
      <c r="B489" s="75"/>
      <c r="C489" s="76" t="s">
        <v>909</v>
      </c>
      <c r="D489" s="76" t="s">
        <v>910</v>
      </c>
      <c r="E489" s="77">
        <v>12</v>
      </c>
      <c r="F489" s="17" t="s">
        <v>1294</v>
      </c>
      <c r="G489" s="281">
        <v>8034108893426</v>
      </c>
      <c r="H489" s="79" t="s">
        <v>8</v>
      </c>
      <c r="I489" s="54">
        <v>8.32</v>
      </c>
      <c r="J489" s="574">
        <v>0.5</v>
      </c>
      <c r="K489" s="574">
        <v>0.2</v>
      </c>
      <c r="L489" s="55">
        <v>3.3280000000000003</v>
      </c>
      <c r="M489" s="534"/>
      <c r="N489" s="56">
        <f t="shared" si="33"/>
        <v>0</v>
      </c>
      <c r="O489" s="57">
        <f t="shared" si="32"/>
        <v>0</v>
      </c>
    </row>
    <row r="490" spans="2:15" ht="18" x14ac:dyDescent="0.35">
      <c r="B490" s="16"/>
      <c r="C490" s="16" t="s">
        <v>911</v>
      </c>
      <c r="D490" s="16" t="s">
        <v>912</v>
      </c>
      <c r="E490" s="17">
        <v>12</v>
      </c>
      <c r="F490" s="17" t="s">
        <v>1294</v>
      </c>
      <c r="G490" s="18">
        <v>8034108893624</v>
      </c>
      <c r="H490" s="19" t="s">
        <v>8</v>
      </c>
      <c r="I490" s="54">
        <v>10.66</v>
      </c>
      <c r="J490" s="574">
        <v>0.5</v>
      </c>
      <c r="K490" s="574">
        <v>0.2</v>
      </c>
      <c r="L490" s="55">
        <v>4.2640000000000002</v>
      </c>
      <c r="M490" s="534"/>
      <c r="N490" s="56">
        <f t="shared" si="33"/>
        <v>0</v>
      </c>
      <c r="O490" s="57">
        <f t="shared" si="32"/>
        <v>0</v>
      </c>
    </row>
    <row r="491" spans="2:15" ht="18" x14ac:dyDescent="0.35">
      <c r="B491" s="16"/>
      <c r="C491" s="16" t="s">
        <v>913</v>
      </c>
      <c r="D491" s="16" t="s">
        <v>914</v>
      </c>
      <c r="E491" s="17">
        <v>12</v>
      </c>
      <c r="F491" s="17" t="s">
        <v>1294</v>
      </c>
      <c r="G491" s="18">
        <v>8034108890531</v>
      </c>
      <c r="H491" s="19" t="s">
        <v>8</v>
      </c>
      <c r="I491" s="54">
        <v>6.69</v>
      </c>
      <c r="J491" s="574">
        <v>0.5</v>
      </c>
      <c r="K491" s="574">
        <v>0.2</v>
      </c>
      <c r="L491" s="55">
        <v>2.6760000000000002</v>
      </c>
      <c r="M491" s="534"/>
      <c r="N491" s="56">
        <f t="shared" si="33"/>
        <v>0</v>
      </c>
      <c r="O491" s="57">
        <f t="shared" si="32"/>
        <v>0</v>
      </c>
    </row>
    <row r="492" spans="2:15" ht="18" x14ac:dyDescent="0.35">
      <c r="B492" s="16"/>
      <c r="C492" s="16" t="s">
        <v>915</v>
      </c>
      <c r="D492" s="16" t="s">
        <v>916</v>
      </c>
      <c r="E492" s="17">
        <v>12</v>
      </c>
      <c r="F492" s="17" t="s">
        <v>1294</v>
      </c>
      <c r="G492" s="307">
        <v>8034108892467</v>
      </c>
      <c r="H492" s="19" t="s">
        <v>8</v>
      </c>
      <c r="I492" s="54">
        <v>7.44</v>
      </c>
      <c r="J492" s="574">
        <v>0.5</v>
      </c>
      <c r="K492" s="574">
        <v>0.2</v>
      </c>
      <c r="L492" s="55">
        <v>2.976</v>
      </c>
      <c r="M492" s="534"/>
      <c r="N492" s="56">
        <f t="shared" si="33"/>
        <v>0</v>
      </c>
      <c r="O492" s="57">
        <f t="shared" si="32"/>
        <v>0</v>
      </c>
    </row>
    <row r="493" spans="2:15" ht="18" x14ac:dyDescent="0.35">
      <c r="B493" s="16"/>
      <c r="C493" s="16" t="s">
        <v>917</v>
      </c>
      <c r="D493" s="16" t="s">
        <v>918</v>
      </c>
      <c r="E493" s="17">
        <v>12</v>
      </c>
      <c r="F493" s="17" t="s">
        <v>1294</v>
      </c>
      <c r="G493" s="18">
        <v>8034108890425</v>
      </c>
      <c r="H493" s="19" t="s">
        <v>8</v>
      </c>
      <c r="I493" s="54">
        <v>8.43</v>
      </c>
      <c r="J493" s="574">
        <v>0.5</v>
      </c>
      <c r="K493" s="574">
        <v>0.2</v>
      </c>
      <c r="L493" s="55">
        <v>3.3719999999999999</v>
      </c>
      <c r="M493" s="534"/>
      <c r="N493" s="56">
        <f t="shared" si="33"/>
        <v>0</v>
      </c>
      <c r="O493" s="57">
        <f t="shared" si="32"/>
        <v>0</v>
      </c>
    </row>
    <row r="494" spans="2:15" ht="18" x14ac:dyDescent="0.35">
      <c r="B494" s="16"/>
      <c r="C494" s="16" t="s">
        <v>919</v>
      </c>
      <c r="D494" s="16" t="s">
        <v>920</v>
      </c>
      <c r="E494" s="17">
        <v>4</v>
      </c>
      <c r="F494" s="17" t="s">
        <v>1294</v>
      </c>
      <c r="G494" s="18">
        <v>8034108895642</v>
      </c>
      <c r="H494" s="19" t="s">
        <v>96</v>
      </c>
      <c r="I494" s="54">
        <v>64.5</v>
      </c>
      <c r="J494" s="574">
        <v>0.5</v>
      </c>
      <c r="K494" s="574">
        <v>0.2</v>
      </c>
      <c r="L494" s="55">
        <v>25.8</v>
      </c>
      <c r="M494" s="534"/>
      <c r="N494" s="56">
        <f t="shared" si="33"/>
        <v>0</v>
      </c>
      <c r="O494" s="57">
        <f t="shared" si="32"/>
        <v>0</v>
      </c>
    </row>
    <row r="495" spans="2:15" ht="18" x14ac:dyDescent="0.35">
      <c r="B495" s="16"/>
      <c r="C495" s="16" t="s">
        <v>921</v>
      </c>
      <c r="D495" s="16" t="s">
        <v>922</v>
      </c>
      <c r="E495" s="17">
        <v>1</v>
      </c>
      <c r="F495" s="17" t="s">
        <v>1294</v>
      </c>
      <c r="G495" s="18">
        <v>8050038870245</v>
      </c>
      <c r="H495" s="19" t="s">
        <v>96</v>
      </c>
      <c r="I495" s="54">
        <v>131.25</v>
      </c>
      <c r="J495" s="574">
        <v>0.5</v>
      </c>
      <c r="K495" s="574">
        <v>0.2</v>
      </c>
      <c r="L495" s="55">
        <v>52.5</v>
      </c>
      <c r="M495" s="534"/>
      <c r="N495" s="56">
        <f t="shared" si="33"/>
        <v>0</v>
      </c>
      <c r="O495" s="57">
        <f t="shared" si="32"/>
        <v>0</v>
      </c>
    </row>
    <row r="496" spans="2:15" ht="18" x14ac:dyDescent="0.35">
      <c r="B496" s="16"/>
      <c r="C496" s="16" t="s">
        <v>923</v>
      </c>
      <c r="D496" s="16" t="s">
        <v>924</v>
      </c>
      <c r="E496" s="17">
        <v>1</v>
      </c>
      <c r="F496" s="17" t="s">
        <v>1294</v>
      </c>
      <c r="G496" s="18">
        <v>8050038870252</v>
      </c>
      <c r="H496" s="19" t="s">
        <v>96</v>
      </c>
      <c r="I496" s="54">
        <v>318</v>
      </c>
      <c r="J496" s="574">
        <v>0.5</v>
      </c>
      <c r="K496" s="574">
        <v>0.2</v>
      </c>
      <c r="L496" s="55">
        <v>127.2</v>
      </c>
      <c r="M496" s="534"/>
      <c r="N496" s="56">
        <f t="shared" si="33"/>
        <v>0</v>
      </c>
      <c r="O496" s="57">
        <f t="shared" si="32"/>
        <v>0</v>
      </c>
    </row>
    <row r="497" spans="2:15" ht="18" x14ac:dyDescent="0.35">
      <c r="B497" s="16"/>
      <c r="C497" s="16" t="s">
        <v>925</v>
      </c>
      <c r="D497" s="308" t="s">
        <v>926</v>
      </c>
      <c r="E497" s="17">
        <v>12</v>
      </c>
      <c r="F497" s="17" t="s">
        <v>1294</v>
      </c>
      <c r="G497" s="18">
        <v>8034108892412</v>
      </c>
      <c r="H497" s="19" t="s">
        <v>8</v>
      </c>
      <c r="I497" s="54">
        <v>7.07</v>
      </c>
      <c r="J497" s="574">
        <v>0.5</v>
      </c>
      <c r="K497" s="574">
        <v>0.2</v>
      </c>
      <c r="L497" s="55">
        <v>2.8280000000000003</v>
      </c>
      <c r="M497" s="534"/>
      <c r="N497" s="56">
        <f t="shared" si="33"/>
        <v>0</v>
      </c>
      <c r="O497" s="57">
        <f t="shared" si="32"/>
        <v>0</v>
      </c>
    </row>
    <row r="498" spans="2:15" ht="18" x14ac:dyDescent="0.35">
      <c r="B498" s="16"/>
      <c r="C498" s="16" t="s">
        <v>927</v>
      </c>
      <c r="D498" s="16" t="s">
        <v>928</v>
      </c>
      <c r="E498" s="17">
        <v>12</v>
      </c>
      <c r="F498" s="17" t="s">
        <v>1294</v>
      </c>
      <c r="G498" s="18">
        <v>8034108893747</v>
      </c>
      <c r="H498" s="19" t="s">
        <v>8</v>
      </c>
      <c r="I498" s="54">
        <v>8.18</v>
      </c>
      <c r="J498" s="574">
        <v>0.5</v>
      </c>
      <c r="K498" s="574">
        <v>0.2</v>
      </c>
      <c r="L498" s="55">
        <v>3.2719999999999998</v>
      </c>
      <c r="M498" s="534"/>
      <c r="N498" s="56">
        <f t="shared" si="33"/>
        <v>0</v>
      </c>
      <c r="O498" s="57">
        <f t="shared" si="32"/>
        <v>0</v>
      </c>
    </row>
    <row r="499" spans="2:15" ht="18" x14ac:dyDescent="0.35">
      <c r="B499" s="16"/>
      <c r="C499" s="16" t="s">
        <v>929</v>
      </c>
      <c r="D499" s="16" t="s">
        <v>930</v>
      </c>
      <c r="E499" s="17">
        <v>12</v>
      </c>
      <c r="F499" s="17" t="s">
        <v>1294</v>
      </c>
      <c r="G499" s="18">
        <v>8034108893723</v>
      </c>
      <c r="H499" s="19" t="s">
        <v>8</v>
      </c>
      <c r="I499" s="54">
        <v>8.31</v>
      </c>
      <c r="J499" s="574">
        <v>0.5</v>
      </c>
      <c r="K499" s="574">
        <v>0.2</v>
      </c>
      <c r="L499" s="55">
        <v>3.3240000000000003</v>
      </c>
      <c r="M499" s="534"/>
      <c r="N499" s="56">
        <f t="shared" si="33"/>
        <v>0</v>
      </c>
      <c r="O499" s="57">
        <f t="shared" si="32"/>
        <v>0</v>
      </c>
    </row>
    <row r="500" spans="2:15" ht="18" x14ac:dyDescent="0.35">
      <c r="B500" s="16"/>
      <c r="C500" s="16" t="s">
        <v>931</v>
      </c>
      <c r="D500" s="16" t="s">
        <v>932</v>
      </c>
      <c r="E500" s="17">
        <v>12</v>
      </c>
      <c r="F500" s="17" t="s">
        <v>1294</v>
      </c>
      <c r="G500" s="18">
        <v>8034108893457</v>
      </c>
      <c r="H500" s="19" t="s">
        <v>8</v>
      </c>
      <c r="I500" s="54">
        <v>6.38</v>
      </c>
      <c r="J500" s="574">
        <v>0.5</v>
      </c>
      <c r="K500" s="574">
        <v>0.2</v>
      </c>
      <c r="L500" s="55">
        <v>2.552</v>
      </c>
      <c r="M500" s="534"/>
      <c r="N500" s="56">
        <f t="shared" si="33"/>
        <v>0</v>
      </c>
      <c r="O500" s="57">
        <f t="shared" si="32"/>
        <v>0</v>
      </c>
    </row>
    <row r="501" spans="2:15" ht="18" x14ac:dyDescent="0.35">
      <c r="B501" s="16"/>
      <c r="C501" s="16" t="s">
        <v>933</v>
      </c>
      <c r="D501" s="16" t="s">
        <v>934</v>
      </c>
      <c r="E501" s="17">
        <v>12</v>
      </c>
      <c r="F501" s="17" t="s">
        <v>1294</v>
      </c>
      <c r="G501" s="18">
        <v>8034108893594</v>
      </c>
      <c r="H501" s="19" t="s">
        <v>8</v>
      </c>
      <c r="I501" s="54">
        <v>5.7</v>
      </c>
      <c r="J501" s="574">
        <v>0.5</v>
      </c>
      <c r="K501" s="574">
        <v>0.2</v>
      </c>
      <c r="L501" s="55">
        <v>2.2800000000000002</v>
      </c>
      <c r="M501" s="534"/>
      <c r="N501" s="56">
        <f t="shared" si="33"/>
        <v>0</v>
      </c>
      <c r="O501" s="57">
        <f t="shared" si="32"/>
        <v>0</v>
      </c>
    </row>
    <row r="502" spans="2:15" ht="18" x14ac:dyDescent="0.35">
      <c r="B502" s="16"/>
      <c r="C502" s="16" t="s">
        <v>935</v>
      </c>
      <c r="D502" s="60" t="s">
        <v>936</v>
      </c>
      <c r="E502" s="32">
        <v>12</v>
      </c>
      <c r="F502" s="495">
        <v>741013</v>
      </c>
      <c r="G502" s="61">
        <v>8034108891736</v>
      </c>
      <c r="H502" s="62" t="s">
        <v>8</v>
      </c>
      <c r="I502" s="63">
        <v>8.68</v>
      </c>
      <c r="J502" s="576">
        <v>0.5</v>
      </c>
      <c r="K502" s="576">
        <v>0.2</v>
      </c>
      <c r="L502" s="64">
        <v>3.472</v>
      </c>
      <c r="M502" s="536"/>
      <c r="N502" s="65">
        <f t="shared" si="33"/>
        <v>0</v>
      </c>
      <c r="O502" s="66">
        <f t="shared" si="32"/>
        <v>0</v>
      </c>
    </row>
    <row r="503" spans="2:15" ht="18" x14ac:dyDescent="0.35">
      <c r="B503" s="16"/>
      <c r="C503" s="16" t="s">
        <v>937</v>
      </c>
      <c r="D503" s="16" t="s">
        <v>938</v>
      </c>
      <c r="E503" s="17">
        <v>12</v>
      </c>
      <c r="F503" s="17" t="s">
        <v>1294</v>
      </c>
      <c r="G503" s="18">
        <v>8034108890432</v>
      </c>
      <c r="H503" s="19" t="s">
        <v>8</v>
      </c>
      <c r="I503" s="54">
        <v>6.57</v>
      </c>
      <c r="J503" s="574">
        <v>0.5</v>
      </c>
      <c r="K503" s="574">
        <v>0.2</v>
      </c>
      <c r="L503" s="55">
        <v>2.6280000000000001</v>
      </c>
      <c r="M503" s="534"/>
      <c r="N503" s="56">
        <f t="shared" si="33"/>
        <v>0</v>
      </c>
      <c r="O503" s="57">
        <f t="shared" si="32"/>
        <v>0</v>
      </c>
    </row>
    <row r="504" spans="2:15" ht="18" x14ac:dyDescent="0.35">
      <c r="B504" s="308"/>
      <c r="C504" s="9" t="s">
        <v>939</v>
      </c>
      <c r="D504" s="16" t="s">
        <v>940</v>
      </c>
      <c r="E504" s="17">
        <v>12</v>
      </c>
      <c r="F504" s="17" t="s">
        <v>1294</v>
      </c>
      <c r="G504" s="18">
        <v>8034108895505</v>
      </c>
      <c r="H504" s="19" t="s">
        <v>8</v>
      </c>
      <c r="I504" s="54">
        <v>8.43</v>
      </c>
      <c r="J504" s="574">
        <v>0.5</v>
      </c>
      <c r="K504" s="574">
        <v>0.2</v>
      </c>
      <c r="L504" s="55">
        <v>3.3719999999999999</v>
      </c>
      <c r="M504" s="534"/>
      <c r="N504" s="56">
        <f t="shared" si="33"/>
        <v>0</v>
      </c>
      <c r="O504" s="57">
        <f t="shared" si="32"/>
        <v>0</v>
      </c>
    </row>
    <row r="505" spans="2:15" x14ac:dyDescent="0.3">
      <c r="B505" s="29"/>
      <c r="C505" s="29" t="s">
        <v>941</v>
      </c>
      <c r="D505" s="29"/>
      <c r="E505" s="30"/>
      <c r="F505" s="30"/>
      <c r="G505" s="502"/>
      <c r="H505" s="30"/>
      <c r="I505" s="30"/>
      <c r="J505" s="30"/>
      <c r="K505" s="30"/>
      <c r="L505" s="30"/>
      <c r="M505" s="544"/>
      <c r="N505" s="30"/>
      <c r="O505" s="30"/>
    </row>
    <row r="506" spans="2:15" ht="18" x14ac:dyDescent="0.35">
      <c r="B506" s="16"/>
      <c r="C506" s="16" t="s">
        <v>942</v>
      </c>
      <c r="D506" s="16" t="s">
        <v>943</v>
      </c>
      <c r="E506" s="17">
        <v>12</v>
      </c>
      <c r="F506" s="17" t="s">
        <v>1294</v>
      </c>
      <c r="G506" s="18">
        <v>8034108890456</v>
      </c>
      <c r="H506" s="19" t="s">
        <v>8</v>
      </c>
      <c r="I506" s="54">
        <v>10.039999999999999</v>
      </c>
      <c r="J506" s="574">
        <v>0.5</v>
      </c>
      <c r="K506" s="574">
        <v>0.2</v>
      </c>
      <c r="L506" s="55">
        <v>4.016</v>
      </c>
      <c r="M506" s="534"/>
      <c r="N506" s="56">
        <f t="shared" ref="N506:N513" si="34">E506*M506</f>
        <v>0</v>
      </c>
      <c r="O506" s="57">
        <f t="shared" si="32"/>
        <v>0</v>
      </c>
    </row>
    <row r="507" spans="2:15" ht="18" x14ac:dyDescent="0.35">
      <c r="B507" s="16"/>
      <c r="C507" s="16" t="s">
        <v>944</v>
      </c>
      <c r="D507" s="16" t="s">
        <v>945</v>
      </c>
      <c r="E507" s="17">
        <v>12</v>
      </c>
      <c r="F507" s="17" t="s">
        <v>1294</v>
      </c>
      <c r="G507" s="18">
        <v>8034108890463</v>
      </c>
      <c r="H507" s="19" t="s">
        <v>8</v>
      </c>
      <c r="I507" s="54">
        <v>12.77</v>
      </c>
      <c r="J507" s="574">
        <v>0.5</v>
      </c>
      <c r="K507" s="574">
        <v>0.2</v>
      </c>
      <c r="L507" s="55">
        <v>5.1079999999999997</v>
      </c>
      <c r="M507" s="534"/>
      <c r="N507" s="56">
        <f t="shared" si="34"/>
        <v>0</v>
      </c>
      <c r="O507" s="57">
        <f t="shared" si="32"/>
        <v>0</v>
      </c>
    </row>
    <row r="508" spans="2:15" ht="18" x14ac:dyDescent="0.35">
      <c r="B508" s="16"/>
      <c r="C508" s="16" t="s">
        <v>946</v>
      </c>
      <c r="D508" s="16" t="s">
        <v>947</v>
      </c>
      <c r="E508" s="17">
        <v>12</v>
      </c>
      <c r="F508" s="17" t="s">
        <v>1294</v>
      </c>
      <c r="G508" s="18">
        <v>8034108890470</v>
      </c>
      <c r="H508" s="19" t="s">
        <v>8</v>
      </c>
      <c r="I508" s="54">
        <v>7.07</v>
      </c>
      <c r="J508" s="574">
        <v>0.5</v>
      </c>
      <c r="K508" s="574">
        <v>0.2</v>
      </c>
      <c r="L508" s="55">
        <v>2.8280000000000003</v>
      </c>
      <c r="M508" s="534"/>
      <c r="N508" s="56">
        <f t="shared" si="34"/>
        <v>0</v>
      </c>
      <c r="O508" s="57">
        <f t="shared" si="32"/>
        <v>0</v>
      </c>
    </row>
    <row r="509" spans="2:15" ht="18" x14ac:dyDescent="0.35">
      <c r="B509" s="16"/>
      <c r="C509" s="16" t="s">
        <v>948</v>
      </c>
      <c r="D509" s="16" t="s">
        <v>949</v>
      </c>
      <c r="E509" s="17">
        <v>12</v>
      </c>
      <c r="F509" s="17" t="s">
        <v>1294</v>
      </c>
      <c r="G509" s="18">
        <v>8034108890487</v>
      </c>
      <c r="H509" s="19" t="s">
        <v>8</v>
      </c>
      <c r="I509" s="54">
        <v>8.5500000000000007</v>
      </c>
      <c r="J509" s="574">
        <v>0.5</v>
      </c>
      <c r="K509" s="574">
        <v>0.2</v>
      </c>
      <c r="L509" s="55">
        <v>3.4200000000000004</v>
      </c>
      <c r="M509" s="534"/>
      <c r="N509" s="56">
        <f t="shared" si="34"/>
        <v>0</v>
      </c>
      <c r="O509" s="57">
        <f t="shared" si="32"/>
        <v>0</v>
      </c>
    </row>
    <row r="510" spans="2:15" ht="18" x14ac:dyDescent="0.35">
      <c r="B510" s="16"/>
      <c r="C510" s="16" t="s">
        <v>950</v>
      </c>
      <c r="D510" s="16" t="s">
        <v>951</v>
      </c>
      <c r="E510" s="17">
        <v>1</v>
      </c>
      <c r="F510" s="17" t="s">
        <v>1294</v>
      </c>
      <c r="G510" s="18">
        <v>8034108890494</v>
      </c>
      <c r="H510" s="19" t="s">
        <v>96</v>
      </c>
      <c r="I510" s="54">
        <v>53.31</v>
      </c>
      <c r="J510" s="574">
        <v>0.5</v>
      </c>
      <c r="K510" s="574">
        <v>0.2</v>
      </c>
      <c r="L510" s="55">
        <v>21.324000000000002</v>
      </c>
      <c r="M510" s="534"/>
      <c r="N510" s="56">
        <f t="shared" si="34"/>
        <v>0</v>
      </c>
      <c r="O510" s="57">
        <f t="shared" si="32"/>
        <v>0</v>
      </c>
    </row>
    <row r="511" spans="2:15" ht="18" x14ac:dyDescent="0.35">
      <c r="B511" s="16"/>
      <c r="C511" s="16" t="s">
        <v>952</v>
      </c>
      <c r="D511" s="16" t="s">
        <v>953</v>
      </c>
      <c r="E511" s="17">
        <v>12</v>
      </c>
      <c r="F511" s="17" t="s">
        <v>1294</v>
      </c>
      <c r="G511" s="18">
        <v>8034108890517</v>
      </c>
      <c r="H511" s="19" t="s">
        <v>8</v>
      </c>
      <c r="I511" s="54">
        <v>7</v>
      </c>
      <c r="J511" s="574">
        <v>0.5</v>
      </c>
      <c r="K511" s="574">
        <v>0.2</v>
      </c>
      <c r="L511" s="55">
        <v>2.8</v>
      </c>
      <c r="M511" s="534"/>
      <c r="N511" s="56">
        <f t="shared" si="34"/>
        <v>0</v>
      </c>
      <c r="O511" s="57">
        <f t="shared" si="32"/>
        <v>0</v>
      </c>
    </row>
    <row r="512" spans="2:15" ht="18" x14ac:dyDescent="0.35">
      <c r="B512" s="16"/>
      <c r="C512" s="16" t="s">
        <v>954</v>
      </c>
      <c r="D512" s="16" t="s">
        <v>955</v>
      </c>
      <c r="E512" s="17">
        <v>12</v>
      </c>
      <c r="F512" s="17" t="s">
        <v>1294</v>
      </c>
      <c r="G512" s="18">
        <v>8034108890524</v>
      </c>
      <c r="H512" s="19" t="s">
        <v>8</v>
      </c>
      <c r="I512" s="54">
        <v>7.69</v>
      </c>
      <c r="J512" s="574">
        <v>0.5</v>
      </c>
      <c r="K512" s="574">
        <v>0.2</v>
      </c>
      <c r="L512" s="55">
        <v>3.0760000000000001</v>
      </c>
      <c r="M512" s="534"/>
      <c r="N512" s="56">
        <f t="shared" si="34"/>
        <v>0</v>
      </c>
      <c r="O512" s="57">
        <f t="shared" si="32"/>
        <v>0</v>
      </c>
    </row>
    <row r="513" spans="2:15" ht="18" x14ac:dyDescent="0.35">
      <c r="B513" s="16"/>
      <c r="C513" s="16" t="s">
        <v>956</v>
      </c>
      <c r="D513" s="16" t="s">
        <v>957</v>
      </c>
      <c r="E513" s="17">
        <v>12</v>
      </c>
      <c r="F513" s="17" t="s">
        <v>1294</v>
      </c>
      <c r="G513" s="18">
        <v>8034108896083</v>
      </c>
      <c r="H513" s="19" t="s">
        <v>8</v>
      </c>
      <c r="I513" s="54">
        <v>12.77</v>
      </c>
      <c r="J513" s="574">
        <v>0.5</v>
      </c>
      <c r="K513" s="574">
        <v>0.2</v>
      </c>
      <c r="L513" s="55">
        <v>5.1079999999999997</v>
      </c>
      <c r="M513" s="534"/>
      <c r="N513" s="56">
        <f t="shared" si="34"/>
        <v>0</v>
      </c>
      <c r="O513" s="57">
        <f t="shared" si="32"/>
        <v>0</v>
      </c>
    </row>
    <row r="514" spans="2:15" x14ac:dyDescent="0.3">
      <c r="B514" s="32"/>
      <c r="C514" s="31" t="s">
        <v>958</v>
      </c>
      <c r="D514" s="32"/>
      <c r="E514" s="32"/>
      <c r="F514" s="32"/>
      <c r="G514" s="61"/>
      <c r="H514" s="32"/>
      <c r="I514" s="24"/>
      <c r="J514" s="24"/>
      <c r="K514" s="24"/>
      <c r="L514" s="24"/>
      <c r="M514" s="540"/>
      <c r="N514" s="24"/>
      <c r="O514" s="24"/>
    </row>
    <row r="515" spans="2:15" x14ac:dyDescent="0.3">
      <c r="B515" s="23"/>
      <c r="C515" s="23" t="s">
        <v>959</v>
      </c>
      <c r="D515" s="23"/>
      <c r="E515" s="24"/>
      <c r="F515" s="24"/>
      <c r="G515" s="84"/>
      <c r="H515" s="24"/>
      <c r="I515" s="24"/>
      <c r="J515" s="24"/>
      <c r="K515" s="24"/>
      <c r="L515" s="24"/>
      <c r="M515" s="540"/>
      <c r="N515" s="24"/>
      <c r="O515" s="24"/>
    </row>
    <row r="516" spans="2:15" ht="18" x14ac:dyDescent="0.35">
      <c r="B516" s="16"/>
      <c r="C516" s="309" t="s">
        <v>960</v>
      </c>
      <c r="D516" s="16" t="s">
        <v>236</v>
      </c>
      <c r="E516" s="17">
        <v>6</v>
      </c>
      <c r="F516" s="17" t="s">
        <v>1294</v>
      </c>
      <c r="G516" s="18">
        <v>8034108897394</v>
      </c>
      <c r="H516" s="19" t="s">
        <v>8</v>
      </c>
      <c r="I516" s="54">
        <v>7.44</v>
      </c>
      <c r="J516" s="574">
        <v>0.5</v>
      </c>
      <c r="K516" s="574">
        <v>0.2</v>
      </c>
      <c r="L516" s="55">
        <v>2.976</v>
      </c>
      <c r="M516" s="534"/>
      <c r="N516" s="56">
        <f>E516*M516</f>
        <v>0</v>
      </c>
      <c r="O516" s="57">
        <f t="shared" si="32"/>
        <v>0</v>
      </c>
    </row>
    <row r="517" spans="2:15" x14ac:dyDescent="0.3">
      <c r="B517" s="23"/>
      <c r="C517" s="23" t="s">
        <v>276</v>
      </c>
      <c r="D517" s="23"/>
      <c r="E517" s="23"/>
      <c r="F517" s="24"/>
      <c r="G517" s="499"/>
      <c r="H517" s="23"/>
      <c r="I517" s="24"/>
      <c r="J517" s="24"/>
      <c r="K517" s="24"/>
      <c r="L517" s="24"/>
      <c r="M517" s="540"/>
      <c r="N517" s="24"/>
      <c r="O517" s="24"/>
    </row>
    <row r="518" spans="2:15" ht="18" x14ac:dyDescent="0.35">
      <c r="B518" s="16"/>
      <c r="C518" s="310" t="s">
        <v>961</v>
      </c>
      <c r="D518" s="311" t="s">
        <v>282</v>
      </c>
      <c r="E518" s="312">
        <v>6</v>
      </c>
      <c r="F518" s="17" t="s">
        <v>1294</v>
      </c>
      <c r="G518" s="85">
        <v>8034108896595</v>
      </c>
      <c r="H518" s="313" t="s">
        <v>8</v>
      </c>
      <c r="I518" s="314">
        <v>5.7</v>
      </c>
      <c r="J518" s="574">
        <v>0.5</v>
      </c>
      <c r="K518" s="574">
        <v>0.2</v>
      </c>
      <c r="L518" s="55">
        <v>2.1375000000000002</v>
      </c>
      <c r="M518" s="534"/>
      <c r="N518" s="56">
        <f t="shared" ref="N518:N549" si="35">E518*M518</f>
        <v>0</v>
      </c>
      <c r="O518" s="57">
        <f t="shared" si="32"/>
        <v>0</v>
      </c>
    </row>
    <row r="519" spans="2:15" ht="18" x14ac:dyDescent="0.35">
      <c r="B519" s="16"/>
      <c r="C519" s="104" t="s">
        <v>962</v>
      </c>
      <c r="D519" s="315" t="s">
        <v>286</v>
      </c>
      <c r="E519" s="312">
        <v>6</v>
      </c>
      <c r="F519" s="17" t="s">
        <v>1294</v>
      </c>
      <c r="G519" s="85">
        <v>8034108896601</v>
      </c>
      <c r="H519" s="313" t="s">
        <v>8</v>
      </c>
      <c r="I519" s="314">
        <v>5.7</v>
      </c>
      <c r="J519" s="574">
        <v>0.5</v>
      </c>
      <c r="K519" s="574">
        <v>0.2</v>
      </c>
      <c r="L519" s="55">
        <v>2.1375000000000002</v>
      </c>
      <c r="M519" s="534"/>
      <c r="N519" s="56">
        <f t="shared" si="35"/>
        <v>0</v>
      </c>
      <c r="O519" s="57">
        <f t="shared" si="32"/>
        <v>0</v>
      </c>
    </row>
    <row r="520" spans="2:15" ht="18" x14ac:dyDescent="0.35">
      <c r="B520" s="16"/>
      <c r="C520" s="105" t="s">
        <v>963</v>
      </c>
      <c r="D520" s="311" t="s">
        <v>288</v>
      </c>
      <c r="E520" s="312">
        <v>6</v>
      </c>
      <c r="F520" s="17" t="s">
        <v>1294</v>
      </c>
      <c r="G520" s="85">
        <v>8034108896618</v>
      </c>
      <c r="H520" s="313" t="s">
        <v>8</v>
      </c>
      <c r="I520" s="314">
        <v>5.7</v>
      </c>
      <c r="J520" s="574">
        <v>0.5</v>
      </c>
      <c r="K520" s="574">
        <v>0.2</v>
      </c>
      <c r="L520" s="55">
        <v>2.1375000000000002</v>
      </c>
      <c r="M520" s="534"/>
      <c r="N520" s="56">
        <f t="shared" si="35"/>
        <v>0</v>
      </c>
      <c r="O520" s="57">
        <f t="shared" si="32"/>
        <v>0</v>
      </c>
    </row>
    <row r="521" spans="2:15" ht="18" x14ac:dyDescent="0.35">
      <c r="B521" s="16"/>
      <c r="C521" s="106" t="s">
        <v>964</v>
      </c>
      <c r="D521" s="311" t="s">
        <v>290</v>
      </c>
      <c r="E521" s="312">
        <v>6</v>
      </c>
      <c r="F521" s="17" t="s">
        <v>1294</v>
      </c>
      <c r="G521" s="85">
        <v>8034108896625</v>
      </c>
      <c r="H521" s="313" t="s">
        <v>8</v>
      </c>
      <c r="I521" s="314">
        <v>5.7</v>
      </c>
      <c r="J521" s="574">
        <v>0.5</v>
      </c>
      <c r="K521" s="574">
        <v>0.2</v>
      </c>
      <c r="L521" s="55">
        <v>2.1375000000000002</v>
      </c>
      <c r="M521" s="534"/>
      <c r="N521" s="56">
        <f t="shared" si="35"/>
        <v>0</v>
      </c>
      <c r="O521" s="57">
        <f t="shared" si="32"/>
        <v>0</v>
      </c>
    </row>
    <row r="522" spans="2:15" ht="18" x14ac:dyDescent="0.35">
      <c r="B522" s="16"/>
      <c r="C522" s="107" t="s">
        <v>965</v>
      </c>
      <c r="D522" s="311" t="s">
        <v>292</v>
      </c>
      <c r="E522" s="312">
        <v>6</v>
      </c>
      <c r="F522" s="17" t="s">
        <v>1294</v>
      </c>
      <c r="G522" s="85">
        <v>8034108896632</v>
      </c>
      <c r="H522" s="313" t="s">
        <v>8</v>
      </c>
      <c r="I522" s="314">
        <v>5.7</v>
      </c>
      <c r="J522" s="574">
        <v>0.5</v>
      </c>
      <c r="K522" s="574">
        <v>0.2</v>
      </c>
      <c r="L522" s="55">
        <v>2.1375000000000002</v>
      </c>
      <c r="M522" s="534"/>
      <c r="N522" s="56">
        <f t="shared" si="35"/>
        <v>0</v>
      </c>
      <c r="O522" s="57">
        <f t="shared" si="32"/>
        <v>0</v>
      </c>
    </row>
    <row r="523" spans="2:15" ht="18" x14ac:dyDescent="0.35">
      <c r="B523" s="16"/>
      <c r="C523" s="109" t="s">
        <v>966</v>
      </c>
      <c r="D523" s="311" t="s">
        <v>296</v>
      </c>
      <c r="E523" s="312">
        <v>6</v>
      </c>
      <c r="F523" s="17" t="s">
        <v>1294</v>
      </c>
      <c r="G523" s="85">
        <v>8034108896656</v>
      </c>
      <c r="H523" s="313" t="s">
        <v>8</v>
      </c>
      <c r="I523" s="314">
        <v>5.7</v>
      </c>
      <c r="J523" s="574">
        <v>0.5</v>
      </c>
      <c r="K523" s="574">
        <v>0.2</v>
      </c>
      <c r="L523" s="55">
        <v>2.1375000000000002</v>
      </c>
      <c r="M523" s="534"/>
      <c r="N523" s="56">
        <f t="shared" si="35"/>
        <v>0</v>
      </c>
      <c r="O523" s="57">
        <f t="shared" si="32"/>
        <v>0</v>
      </c>
    </row>
    <row r="524" spans="2:15" ht="18" x14ac:dyDescent="0.35">
      <c r="B524" s="16"/>
      <c r="C524" s="110" t="s">
        <v>967</v>
      </c>
      <c r="D524" s="311" t="s">
        <v>298</v>
      </c>
      <c r="E524" s="312">
        <v>6</v>
      </c>
      <c r="F524" s="17" t="s">
        <v>1294</v>
      </c>
      <c r="G524" s="85">
        <v>8034108896649</v>
      </c>
      <c r="H524" s="313" t="s">
        <v>8</v>
      </c>
      <c r="I524" s="314">
        <v>5.7</v>
      </c>
      <c r="J524" s="574">
        <v>0.5</v>
      </c>
      <c r="K524" s="574">
        <v>0.2</v>
      </c>
      <c r="L524" s="55">
        <v>2.1375000000000002</v>
      </c>
      <c r="M524" s="534"/>
      <c r="N524" s="56">
        <f t="shared" si="35"/>
        <v>0</v>
      </c>
      <c r="O524" s="57">
        <f t="shared" si="32"/>
        <v>0</v>
      </c>
    </row>
    <row r="525" spans="2:15" ht="18" x14ac:dyDescent="0.35">
      <c r="B525" s="16"/>
      <c r="C525" s="111" t="s">
        <v>968</v>
      </c>
      <c r="D525" s="311" t="s">
        <v>300</v>
      </c>
      <c r="E525" s="312">
        <v>6</v>
      </c>
      <c r="F525" s="17" t="s">
        <v>1294</v>
      </c>
      <c r="G525" s="85">
        <v>8034108896670</v>
      </c>
      <c r="H525" s="313" t="s">
        <v>8</v>
      </c>
      <c r="I525" s="314">
        <v>5.7</v>
      </c>
      <c r="J525" s="574">
        <v>0.5</v>
      </c>
      <c r="K525" s="574">
        <v>0.2</v>
      </c>
      <c r="L525" s="55">
        <v>2.1375000000000002</v>
      </c>
      <c r="M525" s="534"/>
      <c r="N525" s="56">
        <f t="shared" si="35"/>
        <v>0</v>
      </c>
      <c r="O525" s="57">
        <f t="shared" si="32"/>
        <v>0</v>
      </c>
    </row>
    <row r="526" spans="2:15" ht="18" x14ac:dyDescent="0.35">
      <c r="B526" s="16"/>
      <c r="C526" s="112" t="s">
        <v>969</v>
      </c>
      <c r="D526" s="311" t="s">
        <v>302</v>
      </c>
      <c r="E526" s="312">
        <v>6</v>
      </c>
      <c r="F526" s="17" t="s">
        <v>1294</v>
      </c>
      <c r="G526" s="85">
        <v>8034108896663</v>
      </c>
      <c r="H526" s="313" t="s">
        <v>8</v>
      </c>
      <c r="I526" s="314">
        <v>5.7</v>
      </c>
      <c r="J526" s="574">
        <v>0.5</v>
      </c>
      <c r="K526" s="574">
        <v>0.2</v>
      </c>
      <c r="L526" s="55">
        <v>2.1375000000000002</v>
      </c>
      <c r="M526" s="534"/>
      <c r="N526" s="56">
        <f t="shared" si="35"/>
        <v>0</v>
      </c>
      <c r="O526" s="57">
        <f t="shared" si="32"/>
        <v>0</v>
      </c>
    </row>
    <row r="527" spans="2:15" ht="18" x14ac:dyDescent="0.35">
      <c r="B527" s="16"/>
      <c r="C527" s="116" t="s">
        <v>970</v>
      </c>
      <c r="D527" s="315" t="s">
        <v>310</v>
      </c>
      <c r="E527" s="312">
        <v>6</v>
      </c>
      <c r="F527" s="17" t="s">
        <v>1294</v>
      </c>
      <c r="G527" s="85">
        <v>8034108896687</v>
      </c>
      <c r="H527" s="313" t="s">
        <v>8</v>
      </c>
      <c r="I527" s="314">
        <v>5.7</v>
      </c>
      <c r="J527" s="574">
        <v>0.5</v>
      </c>
      <c r="K527" s="574">
        <v>0.2</v>
      </c>
      <c r="L527" s="55">
        <v>2.1375000000000002</v>
      </c>
      <c r="M527" s="534"/>
      <c r="N527" s="56">
        <f t="shared" si="35"/>
        <v>0</v>
      </c>
      <c r="O527" s="57">
        <f t="shared" si="32"/>
        <v>0</v>
      </c>
    </row>
    <row r="528" spans="2:15" ht="18" x14ac:dyDescent="0.35">
      <c r="B528" s="16"/>
      <c r="C528" s="117" t="s">
        <v>971</v>
      </c>
      <c r="D528" s="311" t="s">
        <v>312</v>
      </c>
      <c r="E528" s="312">
        <v>6</v>
      </c>
      <c r="F528" s="17" t="s">
        <v>1294</v>
      </c>
      <c r="G528" s="85">
        <v>8034108896694</v>
      </c>
      <c r="H528" s="313" t="s">
        <v>8</v>
      </c>
      <c r="I528" s="314">
        <v>5.7</v>
      </c>
      <c r="J528" s="574">
        <v>0.5</v>
      </c>
      <c r="K528" s="574">
        <v>0.2</v>
      </c>
      <c r="L528" s="55">
        <v>2.1375000000000002</v>
      </c>
      <c r="M528" s="534"/>
      <c r="N528" s="56">
        <f t="shared" si="35"/>
        <v>0</v>
      </c>
      <c r="O528" s="57">
        <f t="shared" si="32"/>
        <v>0</v>
      </c>
    </row>
    <row r="529" spans="2:15" ht="18" x14ac:dyDescent="0.35">
      <c r="B529" s="16"/>
      <c r="C529" s="118" t="s">
        <v>972</v>
      </c>
      <c r="D529" s="311" t="s">
        <v>314</v>
      </c>
      <c r="E529" s="312">
        <v>6</v>
      </c>
      <c r="F529" s="17" t="s">
        <v>1294</v>
      </c>
      <c r="G529" s="85">
        <v>8034108896700</v>
      </c>
      <c r="H529" s="313" t="s">
        <v>8</v>
      </c>
      <c r="I529" s="314">
        <v>5.7</v>
      </c>
      <c r="J529" s="574">
        <v>0.5</v>
      </c>
      <c r="K529" s="574">
        <v>0.2</v>
      </c>
      <c r="L529" s="55">
        <v>2.1375000000000002</v>
      </c>
      <c r="M529" s="534"/>
      <c r="N529" s="56">
        <f t="shared" si="35"/>
        <v>0</v>
      </c>
      <c r="O529" s="57">
        <f t="shared" ref="O529:O592" si="36">N529*L529</f>
        <v>0</v>
      </c>
    </row>
    <row r="530" spans="2:15" ht="18" x14ac:dyDescent="0.35">
      <c r="B530" s="16"/>
      <c r="C530" s="119" t="s">
        <v>973</v>
      </c>
      <c r="D530" s="315" t="s">
        <v>316</v>
      </c>
      <c r="E530" s="312">
        <v>6</v>
      </c>
      <c r="F530" s="17" t="s">
        <v>1294</v>
      </c>
      <c r="G530" s="85">
        <v>8034108896717</v>
      </c>
      <c r="H530" s="313" t="s">
        <v>8</v>
      </c>
      <c r="I530" s="314">
        <v>5.7</v>
      </c>
      <c r="J530" s="574">
        <v>0.5</v>
      </c>
      <c r="K530" s="574">
        <v>0.2</v>
      </c>
      <c r="L530" s="55">
        <v>2.1375000000000002</v>
      </c>
      <c r="M530" s="534"/>
      <c r="N530" s="56">
        <f t="shared" si="35"/>
        <v>0</v>
      </c>
      <c r="O530" s="57">
        <f t="shared" si="36"/>
        <v>0</v>
      </c>
    </row>
    <row r="531" spans="2:15" ht="18" x14ac:dyDescent="0.35">
      <c r="B531" s="16"/>
      <c r="C531" s="316" t="s">
        <v>974</v>
      </c>
      <c r="D531" s="311" t="s">
        <v>318</v>
      </c>
      <c r="E531" s="312">
        <v>6</v>
      </c>
      <c r="F531" s="17" t="s">
        <v>1294</v>
      </c>
      <c r="G531" s="85">
        <v>8034108896724</v>
      </c>
      <c r="H531" s="313" t="s">
        <v>8</v>
      </c>
      <c r="I531" s="314">
        <v>5.7</v>
      </c>
      <c r="J531" s="574">
        <v>0.5</v>
      </c>
      <c r="K531" s="574">
        <v>0.2</v>
      </c>
      <c r="L531" s="55">
        <v>2.1375000000000002</v>
      </c>
      <c r="M531" s="534"/>
      <c r="N531" s="56">
        <f t="shared" si="35"/>
        <v>0</v>
      </c>
      <c r="O531" s="57">
        <f t="shared" si="36"/>
        <v>0</v>
      </c>
    </row>
    <row r="532" spans="2:15" ht="18" x14ac:dyDescent="0.35">
      <c r="B532" s="16"/>
      <c r="C532" s="317" t="s">
        <v>975</v>
      </c>
      <c r="D532" s="311" t="s">
        <v>320</v>
      </c>
      <c r="E532" s="312">
        <v>6</v>
      </c>
      <c r="F532" s="17" t="s">
        <v>1294</v>
      </c>
      <c r="G532" s="85">
        <v>8034108896731</v>
      </c>
      <c r="H532" s="313" t="s">
        <v>8</v>
      </c>
      <c r="I532" s="314">
        <v>5.7</v>
      </c>
      <c r="J532" s="574">
        <v>0.5</v>
      </c>
      <c r="K532" s="574">
        <v>0.2</v>
      </c>
      <c r="L532" s="55">
        <v>2.1375000000000002</v>
      </c>
      <c r="M532" s="534"/>
      <c r="N532" s="56">
        <f t="shared" si="35"/>
        <v>0</v>
      </c>
      <c r="O532" s="57">
        <f t="shared" si="36"/>
        <v>0</v>
      </c>
    </row>
    <row r="533" spans="2:15" ht="18" x14ac:dyDescent="0.35">
      <c r="B533" s="16"/>
      <c r="C533" s="122" t="s">
        <v>976</v>
      </c>
      <c r="D533" s="311" t="s">
        <v>322</v>
      </c>
      <c r="E533" s="312">
        <v>6</v>
      </c>
      <c r="F533" s="17" t="s">
        <v>1294</v>
      </c>
      <c r="G533" s="85">
        <v>8034108896748</v>
      </c>
      <c r="H533" s="313" t="s">
        <v>8</v>
      </c>
      <c r="I533" s="314">
        <v>5.7</v>
      </c>
      <c r="J533" s="574">
        <v>0.5</v>
      </c>
      <c r="K533" s="574">
        <v>0.2</v>
      </c>
      <c r="L533" s="55">
        <v>2.1375000000000002</v>
      </c>
      <c r="M533" s="534"/>
      <c r="N533" s="56">
        <f t="shared" si="35"/>
        <v>0</v>
      </c>
      <c r="O533" s="57">
        <f t="shared" si="36"/>
        <v>0</v>
      </c>
    </row>
    <row r="534" spans="2:15" ht="18" x14ac:dyDescent="0.35">
      <c r="B534" s="16"/>
      <c r="C534" s="123" t="s">
        <v>977</v>
      </c>
      <c r="D534" s="311" t="s">
        <v>324</v>
      </c>
      <c r="E534" s="312">
        <v>6</v>
      </c>
      <c r="F534" s="17" t="s">
        <v>1294</v>
      </c>
      <c r="G534" s="85">
        <v>8034108896755</v>
      </c>
      <c r="H534" s="313" t="s">
        <v>8</v>
      </c>
      <c r="I534" s="314">
        <v>5.7</v>
      </c>
      <c r="J534" s="574">
        <v>0.5</v>
      </c>
      <c r="K534" s="574">
        <v>0.2</v>
      </c>
      <c r="L534" s="55">
        <v>2.1375000000000002</v>
      </c>
      <c r="M534" s="534"/>
      <c r="N534" s="56">
        <f t="shared" si="35"/>
        <v>0</v>
      </c>
      <c r="O534" s="57">
        <f t="shared" si="36"/>
        <v>0</v>
      </c>
    </row>
    <row r="535" spans="2:15" ht="18" x14ac:dyDescent="0.35">
      <c r="B535" s="16"/>
      <c r="C535" s="124" t="s">
        <v>978</v>
      </c>
      <c r="D535" s="311" t="s">
        <v>326</v>
      </c>
      <c r="E535" s="312">
        <v>6</v>
      </c>
      <c r="F535" s="17" t="s">
        <v>1294</v>
      </c>
      <c r="G535" s="85">
        <v>8034108896762</v>
      </c>
      <c r="H535" s="313" t="s">
        <v>8</v>
      </c>
      <c r="I535" s="314">
        <v>5.7</v>
      </c>
      <c r="J535" s="574">
        <v>0.5</v>
      </c>
      <c r="K535" s="574">
        <v>0.2</v>
      </c>
      <c r="L535" s="55">
        <v>2.1375000000000002</v>
      </c>
      <c r="M535" s="534"/>
      <c r="N535" s="56">
        <f t="shared" si="35"/>
        <v>0</v>
      </c>
      <c r="O535" s="57">
        <f t="shared" si="36"/>
        <v>0</v>
      </c>
    </row>
    <row r="536" spans="2:15" ht="18" x14ac:dyDescent="0.35">
      <c r="B536" s="16"/>
      <c r="C536" s="125" t="s">
        <v>979</v>
      </c>
      <c r="D536" s="311" t="s">
        <v>328</v>
      </c>
      <c r="E536" s="312">
        <v>6</v>
      </c>
      <c r="F536" s="17" t="s">
        <v>1294</v>
      </c>
      <c r="G536" s="85">
        <v>8034108896779</v>
      </c>
      <c r="H536" s="313" t="s">
        <v>8</v>
      </c>
      <c r="I536" s="314">
        <v>5.7</v>
      </c>
      <c r="J536" s="574">
        <v>0.5</v>
      </c>
      <c r="K536" s="574">
        <v>0.2</v>
      </c>
      <c r="L536" s="55">
        <v>2.1375000000000002</v>
      </c>
      <c r="M536" s="534"/>
      <c r="N536" s="56">
        <f t="shared" si="35"/>
        <v>0</v>
      </c>
      <c r="O536" s="57">
        <f t="shared" si="36"/>
        <v>0</v>
      </c>
    </row>
    <row r="537" spans="2:15" ht="18" x14ac:dyDescent="0.35">
      <c r="B537" s="16"/>
      <c r="C537" s="127" t="s">
        <v>980</v>
      </c>
      <c r="D537" s="315" t="s">
        <v>332</v>
      </c>
      <c r="E537" s="312">
        <v>6</v>
      </c>
      <c r="F537" s="17" t="s">
        <v>1294</v>
      </c>
      <c r="G537" s="85">
        <v>8034108896786</v>
      </c>
      <c r="H537" s="313" t="s">
        <v>8</v>
      </c>
      <c r="I537" s="314">
        <v>5.7</v>
      </c>
      <c r="J537" s="574">
        <v>0.5</v>
      </c>
      <c r="K537" s="574">
        <v>0.2</v>
      </c>
      <c r="L537" s="55">
        <v>2.1375000000000002</v>
      </c>
      <c r="M537" s="534"/>
      <c r="N537" s="56">
        <f t="shared" si="35"/>
        <v>0</v>
      </c>
      <c r="O537" s="57">
        <f t="shared" si="36"/>
        <v>0</v>
      </c>
    </row>
    <row r="538" spans="2:15" ht="18" x14ac:dyDescent="0.35">
      <c r="B538" s="16"/>
      <c r="C538" s="129" t="s">
        <v>981</v>
      </c>
      <c r="D538" s="311" t="s">
        <v>336</v>
      </c>
      <c r="E538" s="312">
        <v>6</v>
      </c>
      <c r="F538" s="17" t="s">
        <v>1294</v>
      </c>
      <c r="G538" s="85">
        <v>8034108896793</v>
      </c>
      <c r="H538" s="313" t="s">
        <v>8</v>
      </c>
      <c r="I538" s="314">
        <v>5.7</v>
      </c>
      <c r="J538" s="574">
        <v>0.5</v>
      </c>
      <c r="K538" s="574">
        <v>0.2</v>
      </c>
      <c r="L538" s="55">
        <v>2.1375000000000002</v>
      </c>
      <c r="M538" s="534"/>
      <c r="N538" s="56">
        <f t="shared" si="35"/>
        <v>0</v>
      </c>
      <c r="O538" s="57">
        <f t="shared" si="36"/>
        <v>0</v>
      </c>
    </row>
    <row r="539" spans="2:15" ht="18" x14ac:dyDescent="0.35">
      <c r="B539" s="16"/>
      <c r="C539" s="130" t="s">
        <v>982</v>
      </c>
      <c r="D539" s="311" t="s">
        <v>338</v>
      </c>
      <c r="E539" s="312">
        <v>6</v>
      </c>
      <c r="F539" s="17" t="s">
        <v>1294</v>
      </c>
      <c r="G539" s="85">
        <v>8034108896809</v>
      </c>
      <c r="H539" s="313" t="s">
        <v>8</v>
      </c>
      <c r="I539" s="314">
        <v>5.7</v>
      </c>
      <c r="J539" s="574">
        <v>0.5</v>
      </c>
      <c r="K539" s="574">
        <v>0.2</v>
      </c>
      <c r="L539" s="55">
        <v>2.1375000000000002</v>
      </c>
      <c r="M539" s="534"/>
      <c r="N539" s="56">
        <f t="shared" si="35"/>
        <v>0</v>
      </c>
      <c r="O539" s="57">
        <f t="shared" si="36"/>
        <v>0</v>
      </c>
    </row>
    <row r="540" spans="2:15" ht="18" x14ac:dyDescent="0.35">
      <c r="B540" s="16"/>
      <c r="C540" s="131" t="s">
        <v>983</v>
      </c>
      <c r="D540" s="311" t="s">
        <v>340</v>
      </c>
      <c r="E540" s="312">
        <v>6</v>
      </c>
      <c r="F540" s="17" t="s">
        <v>1294</v>
      </c>
      <c r="G540" s="85">
        <v>8034108896816</v>
      </c>
      <c r="H540" s="313" t="s">
        <v>8</v>
      </c>
      <c r="I540" s="314">
        <v>5.7</v>
      </c>
      <c r="J540" s="574">
        <v>0.5</v>
      </c>
      <c r="K540" s="574">
        <v>0.2</v>
      </c>
      <c r="L540" s="55">
        <v>2.1375000000000002</v>
      </c>
      <c r="M540" s="534"/>
      <c r="N540" s="56">
        <f t="shared" si="35"/>
        <v>0</v>
      </c>
      <c r="O540" s="57">
        <f t="shared" si="36"/>
        <v>0</v>
      </c>
    </row>
    <row r="541" spans="2:15" ht="18" x14ac:dyDescent="0.35">
      <c r="B541" s="16"/>
      <c r="C541" s="132" t="s">
        <v>984</v>
      </c>
      <c r="D541" s="311" t="s">
        <v>985</v>
      </c>
      <c r="E541" s="312">
        <v>6</v>
      </c>
      <c r="F541" s="17" t="s">
        <v>1294</v>
      </c>
      <c r="G541" s="85">
        <v>8034108896823</v>
      </c>
      <c r="H541" s="313" t="s">
        <v>8</v>
      </c>
      <c r="I541" s="314">
        <v>5.7</v>
      </c>
      <c r="J541" s="574">
        <v>0.5</v>
      </c>
      <c r="K541" s="574">
        <v>0.2</v>
      </c>
      <c r="L541" s="55">
        <v>2.1375000000000002</v>
      </c>
      <c r="M541" s="534"/>
      <c r="N541" s="56">
        <f t="shared" si="35"/>
        <v>0</v>
      </c>
      <c r="O541" s="57">
        <f t="shared" si="36"/>
        <v>0</v>
      </c>
    </row>
    <row r="542" spans="2:15" ht="18" x14ac:dyDescent="0.35">
      <c r="B542" s="16"/>
      <c r="C542" s="133" t="s">
        <v>986</v>
      </c>
      <c r="D542" s="315" t="s">
        <v>987</v>
      </c>
      <c r="E542" s="312">
        <v>6</v>
      </c>
      <c r="F542" s="17" t="s">
        <v>1294</v>
      </c>
      <c r="G542" s="85">
        <v>8034108896830</v>
      </c>
      <c r="H542" s="313" t="s">
        <v>8</v>
      </c>
      <c r="I542" s="314">
        <v>5.7</v>
      </c>
      <c r="J542" s="574">
        <v>0.5</v>
      </c>
      <c r="K542" s="574">
        <v>0.2</v>
      </c>
      <c r="L542" s="55">
        <v>2.1375000000000002</v>
      </c>
      <c r="M542" s="534"/>
      <c r="N542" s="56">
        <f t="shared" si="35"/>
        <v>0</v>
      </c>
      <c r="O542" s="57">
        <f t="shared" si="36"/>
        <v>0</v>
      </c>
    </row>
    <row r="543" spans="2:15" ht="18" x14ac:dyDescent="0.35">
      <c r="B543" s="16"/>
      <c r="C543" s="135" t="s">
        <v>988</v>
      </c>
      <c r="D543" s="311" t="s">
        <v>348</v>
      </c>
      <c r="E543" s="312">
        <v>6</v>
      </c>
      <c r="F543" s="17" t="s">
        <v>1294</v>
      </c>
      <c r="G543" s="85">
        <v>8034108896847</v>
      </c>
      <c r="H543" s="313" t="s">
        <v>8</v>
      </c>
      <c r="I543" s="314">
        <v>5.7</v>
      </c>
      <c r="J543" s="574">
        <v>0.5</v>
      </c>
      <c r="K543" s="574">
        <v>0.2</v>
      </c>
      <c r="L543" s="55">
        <v>2.1375000000000002</v>
      </c>
      <c r="M543" s="534"/>
      <c r="N543" s="56">
        <f t="shared" si="35"/>
        <v>0</v>
      </c>
      <c r="O543" s="57">
        <f t="shared" si="36"/>
        <v>0</v>
      </c>
    </row>
    <row r="544" spans="2:15" ht="18" x14ac:dyDescent="0.35">
      <c r="B544" s="16"/>
      <c r="C544" s="136" t="s">
        <v>989</v>
      </c>
      <c r="D544" s="311" t="s">
        <v>350</v>
      </c>
      <c r="E544" s="312">
        <v>6</v>
      </c>
      <c r="F544" s="17" t="s">
        <v>1294</v>
      </c>
      <c r="G544" s="85">
        <v>8034108896854</v>
      </c>
      <c r="H544" s="313" t="s">
        <v>8</v>
      </c>
      <c r="I544" s="314">
        <v>5.7</v>
      </c>
      <c r="J544" s="574">
        <v>0.5</v>
      </c>
      <c r="K544" s="574">
        <v>0.2</v>
      </c>
      <c r="L544" s="55">
        <v>2.1375000000000002</v>
      </c>
      <c r="M544" s="534"/>
      <c r="N544" s="56">
        <f t="shared" si="35"/>
        <v>0</v>
      </c>
      <c r="O544" s="57">
        <f t="shared" si="36"/>
        <v>0</v>
      </c>
    </row>
    <row r="545" spans="2:15" ht="18" x14ac:dyDescent="0.35">
      <c r="B545" s="16"/>
      <c r="C545" s="139" t="s">
        <v>990</v>
      </c>
      <c r="D545" s="311" t="s">
        <v>356</v>
      </c>
      <c r="E545" s="312">
        <v>6</v>
      </c>
      <c r="F545" s="17" t="s">
        <v>1294</v>
      </c>
      <c r="G545" s="85">
        <v>8034108896861</v>
      </c>
      <c r="H545" s="313" t="s">
        <v>8</v>
      </c>
      <c r="I545" s="314">
        <v>5.7</v>
      </c>
      <c r="J545" s="574">
        <v>0.5</v>
      </c>
      <c r="K545" s="574">
        <v>0.2</v>
      </c>
      <c r="L545" s="55">
        <v>2.1375000000000002</v>
      </c>
      <c r="M545" s="534"/>
      <c r="N545" s="56">
        <f t="shared" si="35"/>
        <v>0</v>
      </c>
      <c r="O545" s="57">
        <f t="shared" si="36"/>
        <v>0</v>
      </c>
    </row>
    <row r="546" spans="2:15" ht="18" x14ac:dyDescent="0.35">
      <c r="B546" s="16"/>
      <c r="C546" s="141" t="s">
        <v>991</v>
      </c>
      <c r="D546" s="311" t="s">
        <v>362</v>
      </c>
      <c r="E546" s="312">
        <v>6</v>
      </c>
      <c r="F546" s="17" t="s">
        <v>1294</v>
      </c>
      <c r="G546" s="85">
        <v>8034108896878</v>
      </c>
      <c r="H546" s="313" t="s">
        <v>8</v>
      </c>
      <c r="I546" s="314">
        <v>5.7</v>
      </c>
      <c r="J546" s="574">
        <v>0.5</v>
      </c>
      <c r="K546" s="574">
        <v>0.2</v>
      </c>
      <c r="L546" s="55">
        <v>2.1375000000000002</v>
      </c>
      <c r="M546" s="534"/>
      <c r="N546" s="56">
        <f t="shared" si="35"/>
        <v>0</v>
      </c>
      <c r="O546" s="57">
        <f t="shared" si="36"/>
        <v>0</v>
      </c>
    </row>
    <row r="547" spans="2:15" ht="18" x14ac:dyDescent="0.35">
      <c r="B547" s="16"/>
      <c r="C547" s="142" t="s">
        <v>992</v>
      </c>
      <c r="D547" s="311" t="s">
        <v>364</v>
      </c>
      <c r="E547" s="312">
        <v>6</v>
      </c>
      <c r="F547" s="17" t="s">
        <v>1294</v>
      </c>
      <c r="G547" s="85">
        <v>8034108896885</v>
      </c>
      <c r="H547" s="313" t="s">
        <v>8</v>
      </c>
      <c r="I547" s="314">
        <v>5.7</v>
      </c>
      <c r="J547" s="574">
        <v>0.5</v>
      </c>
      <c r="K547" s="574">
        <v>0.2</v>
      </c>
      <c r="L547" s="55">
        <v>2.1375000000000002</v>
      </c>
      <c r="M547" s="534"/>
      <c r="N547" s="56">
        <f t="shared" si="35"/>
        <v>0</v>
      </c>
      <c r="O547" s="57">
        <f t="shared" si="36"/>
        <v>0</v>
      </c>
    </row>
    <row r="548" spans="2:15" ht="18" x14ac:dyDescent="0.35">
      <c r="B548" s="16"/>
      <c r="C548" s="143" t="s">
        <v>993</v>
      </c>
      <c r="D548" s="311" t="s">
        <v>366</v>
      </c>
      <c r="E548" s="312">
        <v>6</v>
      </c>
      <c r="F548" s="17" t="s">
        <v>1294</v>
      </c>
      <c r="G548" s="85">
        <v>8034108896892</v>
      </c>
      <c r="H548" s="313" t="s">
        <v>8</v>
      </c>
      <c r="I548" s="314">
        <v>5.7</v>
      </c>
      <c r="J548" s="574">
        <v>0.5</v>
      </c>
      <c r="K548" s="574">
        <v>0.2</v>
      </c>
      <c r="L548" s="55">
        <v>2.1375000000000002</v>
      </c>
      <c r="M548" s="534"/>
      <c r="N548" s="56">
        <f t="shared" si="35"/>
        <v>0</v>
      </c>
      <c r="O548" s="57">
        <f t="shared" si="36"/>
        <v>0</v>
      </c>
    </row>
    <row r="549" spans="2:15" ht="18" x14ac:dyDescent="0.35">
      <c r="B549" s="16"/>
      <c r="C549" s="144" t="s">
        <v>994</v>
      </c>
      <c r="D549" s="311" t="s">
        <v>368</v>
      </c>
      <c r="E549" s="312">
        <v>6</v>
      </c>
      <c r="F549" s="17" t="s">
        <v>1294</v>
      </c>
      <c r="G549" s="85">
        <v>8034108896908</v>
      </c>
      <c r="H549" s="313" t="s">
        <v>8</v>
      </c>
      <c r="I549" s="314">
        <v>5.7</v>
      </c>
      <c r="J549" s="574">
        <v>0.5</v>
      </c>
      <c r="K549" s="574">
        <v>0.2</v>
      </c>
      <c r="L549" s="55">
        <v>2.1375000000000002</v>
      </c>
      <c r="M549" s="534"/>
      <c r="N549" s="56">
        <f t="shared" si="35"/>
        <v>0</v>
      </c>
      <c r="O549" s="57">
        <f t="shared" si="36"/>
        <v>0</v>
      </c>
    </row>
    <row r="550" spans="2:15" ht="18" x14ac:dyDescent="0.35">
      <c r="B550" s="16"/>
      <c r="C550" s="146" t="s">
        <v>995</v>
      </c>
      <c r="D550" s="315" t="s">
        <v>372</v>
      </c>
      <c r="E550" s="312">
        <v>6</v>
      </c>
      <c r="F550" s="17" t="s">
        <v>1294</v>
      </c>
      <c r="G550" s="85">
        <v>8034108896915</v>
      </c>
      <c r="H550" s="313" t="s">
        <v>8</v>
      </c>
      <c r="I550" s="314">
        <v>5.7</v>
      </c>
      <c r="J550" s="574">
        <v>0.5</v>
      </c>
      <c r="K550" s="574">
        <v>0.2</v>
      </c>
      <c r="L550" s="55">
        <v>2.1375000000000002</v>
      </c>
      <c r="M550" s="534"/>
      <c r="N550" s="56">
        <f t="shared" ref="N550:N581" si="37">E550*M550</f>
        <v>0</v>
      </c>
      <c r="O550" s="57">
        <f t="shared" si="36"/>
        <v>0</v>
      </c>
    </row>
    <row r="551" spans="2:15" ht="18" x14ac:dyDescent="0.35">
      <c r="B551" s="16"/>
      <c r="C551" s="149" t="s">
        <v>996</v>
      </c>
      <c r="D551" s="311" t="s">
        <v>378</v>
      </c>
      <c r="E551" s="312">
        <v>6</v>
      </c>
      <c r="F551" s="17" t="s">
        <v>1294</v>
      </c>
      <c r="G551" s="85">
        <v>8034108896922</v>
      </c>
      <c r="H551" s="313" t="s">
        <v>8</v>
      </c>
      <c r="I551" s="314">
        <v>5.7</v>
      </c>
      <c r="J551" s="574">
        <v>0.5</v>
      </c>
      <c r="K551" s="574">
        <v>0.2</v>
      </c>
      <c r="L551" s="55">
        <v>2.1375000000000002</v>
      </c>
      <c r="M551" s="534"/>
      <c r="N551" s="56">
        <f t="shared" si="37"/>
        <v>0</v>
      </c>
      <c r="O551" s="57">
        <f t="shared" si="36"/>
        <v>0</v>
      </c>
    </row>
    <row r="552" spans="2:15" ht="18" x14ac:dyDescent="0.35">
      <c r="B552" s="16"/>
      <c r="C552" s="151" t="s">
        <v>997</v>
      </c>
      <c r="D552" s="311" t="s">
        <v>382</v>
      </c>
      <c r="E552" s="312">
        <v>6</v>
      </c>
      <c r="F552" s="17" t="s">
        <v>1294</v>
      </c>
      <c r="G552" s="85">
        <v>8034108896939</v>
      </c>
      <c r="H552" s="313" t="s">
        <v>8</v>
      </c>
      <c r="I552" s="314">
        <v>5.7</v>
      </c>
      <c r="J552" s="574">
        <v>0.5</v>
      </c>
      <c r="K552" s="574">
        <v>0.2</v>
      </c>
      <c r="L552" s="55">
        <v>2.1375000000000002</v>
      </c>
      <c r="M552" s="534"/>
      <c r="N552" s="56">
        <f t="shared" si="37"/>
        <v>0</v>
      </c>
      <c r="O552" s="57">
        <f t="shared" si="36"/>
        <v>0</v>
      </c>
    </row>
    <row r="553" spans="2:15" ht="18" x14ac:dyDescent="0.35">
      <c r="B553" s="16"/>
      <c r="C553" s="152" t="s">
        <v>998</v>
      </c>
      <c r="D553" s="311" t="s">
        <v>384</v>
      </c>
      <c r="E553" s="312">
        <v>6</v>
      </c>
      <c r="F553" s="17" t="s">
        <v>1294</v>
      </c>
      <c r="G553" s="85">
        <v>8034108896946</v>
      </c>
      <c r="H553" s="313" t="s">
        <v>8</v>
      </c>
      <c r="I553" s="314">
        <v>5.7</v>
      </c>
      <c r="J553" s="574">
        <v>0.5</v>
      </c>
      <c r="K553" s="574">
        <v>0.2</v>
      </c>
      <c r="L553" s="55">
        <v>2.1375000000000002</v>
      </c>
      <c r="M553" s="534"/>
      <c r="N553" s="56">
        <f t="shared" si="37"/>
        <v>0</v>
      </c>
      <c r="O553" s="57">
        <f t="shared" si="36"/>
        <v>0</v>
      </c>
    </row>
    <row r="554" spans="2:15" ht="18" x14ac:dyDescent="0.35">
      <c r="B554" s="16"/>
      <c r="C554" s="154" t="s">
        <v>999</v>
      </c>
      <c r="D554" s="311" t="s">
        <v>388</v>
      </c>
      <c r="E554" s="312">
        <v>6</v>
      </c>
      <c r="F554" s="17" t="s">
        <v>1294</v>
      </c>
      <c r="G554" s="85">
        <v>8034108896953</v>
      </c>
      <c r="H554" s="313" t="s">
        <v>8</v>
      </c>
      <c r="I554" s="314">
        <v>5.7</v>
      </c>
      <c r="J554" s="574">
        <v>0.5</v>
      </c>
      <c r="K554" s="574">
        <v>0.2</v>
      </c>
      <c r="L554" s="55">
        <v>2.1375000000000002</v>
      </c>
      <c r="M554" s="534"/>
      <c r="N554" s="56">
        <f t="shared" si="37"/>
        <v>0</v>
      </c>
      <c r="O554" s="57">
        <f t="shared" si="36"/>
        <v>0</v>
      </c>
    </row>
    <row r="555" spans="2:15" ht="18" x14ac:dyDescent="0.35">
      <c r="B555" s="16"/>
      <c r="C555" s="157" t="s">
        <v>1000</v>
      </c>
      <c r="D555" s="311" t="s">
        <v>396</v>
      </c>
      <c r="E555" s="312">
        <v>6</v>
      </c>
      <c r="F555" s="17" t="s">
        <v>1294</v>
      </c>
      <c r="G555" s="85">
        <v>8034108896960</v>
      </c>
      <c r="H555" s="313" t="s">
        <v>8</v>
      </c>
      <c r="I555" s="314">
        <v>5.7</v>
      </c>
      <c r="J555" s="574">
        <v>0.5</v>
      </c>
      <c r="K555" s="574">
        <v>0.2</v>
      </c>
      <c r="L555" s="55">
        <v>2.1375000000000002</v>
      </c>
      <c r="M555" s="534"/>
      <c r="N555" s="56">
        <f t="shared" si="37"/>
        <v>0</v>
      </c>
      <c r="O555" s="57">
        <f t="shared" si="36"/>
        <v>0</v>
      </c>
    </row>
    <row r="556" spans="2:15" ht="18" x14ac:dyDescent="0.35">
      <c r="B556" s="16"/>
      <c r="C556" s="158" t="s">
        <v>1001</v>
      </c>
      <c r="D556" s="311" t="s">
        <v>398</v>
      </c>
      <c r="E556" s="312">
        <v>6</v>
      </c>
      <c r="F556" s="17" t="s">
        <v>1294</v>
      </c>
      <c r="G556" s="85">
        <v>8034108896977</v>
      </c>
      <c r="H556" s="313" t="s">
        <v>8</v>
      </c>
      <c r="I556" s="314">
        <v>5.7</v>
      </c>
      <c r="J556" s="574">
        <v>0.5</v>
      </c>
      <c r="K556" s="574">
        <v>0.2</v>
      </c>
      <c r="L556" s="55">
        <v>2.1375000000000002</v>
      </c>
      <c r="M556" s="534"/>
      <c r="N556" s="56">
        <f t="shared" si="37"/>
        <v>0</v>
      </c>
      <c r="O556" s="57">
        <f t="shared" si="36"/>
        <v>0</v>
      </c>
    </row>
    <row r="557" spans="2:15" ht="18" x14ac:dyDescent="0.35">
      <c r="B557" s="16"/>
      <c r="C557" s="159" t="s">
        <v>1002</v>
      </c>
      <c r="D557" s="311" t="s">
        <v>400</v>
      </c>
      <c r="E557" s="312">
        <v>6</v>
      </c>
      <c r="F557" s="17" t="s">
        <v>1294</v>
      </c>
      <c r="G557" s="85">
        <v>8034108896984</v>
      </c>
      <c r="H557" s="313" t="s">
        <v>8</v>
      </c>
      <c r="I557" s="314">
        <v>5.7</v>
      </c>
      <c r="J557" s="574">
        <v>0.5</v>
      </c>
      <c r="K557" s="574">
        <v>0.2</v>
      </c>
      <c r="L557" s="55">
        <v>2.1375000000000002</v>
      </c>
      <c r="M557" s="534"/>
      <c r="N557" s="56">
        <f t="shared" si="37"/>
        <v>0</v>
      </c>
      <c r="O557" s="57">
        <f t="shared" si="36"/>
        <v>0</v>
      </c>
    </row>
    <row r="558" spans="2:15" ht="18" x14ac:dyDescent="0.35">
      <c r="B558" s="16"/>
      <c r="C558" s="160" t="s">
        <v>1003</v>
      </c>
      <c r="D558" s="311" t="s">
        <v>402</v>
      </c>
      <c r="E558" s="312">
        <v>6</v>
      </c>
      <c r="F558" s="17" t="s">
        <v>1294</v>
      </c>
      <c r="G558" s="85">
        <v>8034108896991</v>
      </c>
      <c r="H558" s="313" t="s">
        <v>8</v>
      </c>
      <c r="I558" s="314">
        <v>5.7</v>
      </c>
      <c r="J558" s="574">
        <v>0.5</v>
      </c>
      <c r="K558" s="574">
        <v>0.2</v>
      </c>
      <c r="L558" s="55">
        <v>2.1375000000000002</v>
      </c>
      <c r="M558" s="534"/>
      <c r="N558" s="56">
        <f t="shared" si="37"/>
        <v>0</v>
      </c>
      <c r="O558" s="57">
        <f t="shared" si="36"/>
        <v>0</v>
      </c>
    </row>
    <row r="559" spans="2:15" ht="18" x14ac:dyDescent="0.35">
      <c r="B559" s="16"/>
      <c r="C559" s="161" t="s">
        <v>1004</v>
      </c>
      <c r="D559" s="315" t="s">
        <v>404</v>
      </c>
      <c r="E559" s="312">
        <v>6</v>
      </c>
      <c r="F559" s="17" t="s">
        <v>1294</v>
      </c>
      <c r="G559" s="85">
        <v>8034108897004</v>
      </c>
      <c r="H559" s="313" t="s">
        <v>8</v>
      </c>
      <c r="I559" s="314">
        <v>5.7</v>
      </c>
      <c r="J559" s="574">
        <v>0.5</v>
      </c>
      <c r="K559" s="574">
        <v>0.2</v>
      </c>
      <c r="L559" s="55">
        <v>2.1375000000000002</v>
      </c>
      <c r="M559" s="534"/>
      <c r="N559" s="56">
        <f t="shared" si="37"/>
        <v>0</v>
      </c>
      <c r="O559" s="57">
        <f t="shared" si="36"/>
        <v>0</v>
      </c>
    </row>
    <row r="560" spans="2:15" ht="18" x14ac:dyDescent="0.35">
      <c r="B560" s="16"/>
      <c r="C560" s="163" t="s">
        <v>1005</v>
      </c>
      <c r="D560" s="311" t="s">
        <v>408</v>
      </c>
      <c r="E560" s="312">
        <v>6</v>
      </c>
      <c r="F560" s="17" t="s">
        <v>1294</v>
      </c>
      <c r="G560" s="85">
        <v>8034108897011</v>
      </c>
      <c r="H560" s="313" t="s">
        <v>8</v>
      </c>
      <c r="I560" s="314">
        <v>5.7</v>
      </c>
      <c r="J560" s="574">
        <v>0.5</v>
      </c>
      <c r="K560" s="574">
        <v>0.2</v>
      </c>
      <c r="L560" s="55">
        <v>2.1375000000000002</v>
      </c>
      <c r="M560" s="534"/>
      <c r="N560" s="56">
        <f t="shared" si="37"/>
        <v>0</v>
      </c>
      <c r="O560" s="57">
        <f t="shared" si="36"/>
        <v>0</v>
      </c>
    </row>
    <row r="561" spans="2:15" ht="18" x14ac:dyDescent="0.35">
      <c r="B561" s="16"/>
      <c r="C561" s="164" t="s">
        <v>1006</v>
      </c>
      <c r="D561" s="311" t="s">
        <v>410</v>
      </c>
      <c r="E561" s="312">
        <v>6</v>
      </c>
      <c r="F561" s="17" t="s">
        <v>1294</v>
      </c>
      <c r="G561" s="85">
        <v>8034108897028</v>
      </c>
      <c r="H561" s="313" t="s">
        <v>8</v>
      </c>
      <c r="I561" s="314">
        <v>5.7</v>
      </c>
      <c r="J561" s="574">
        <v>0.5</v>
      </c>
      <c r="K561" s="574">
        <v>0.2</v>
      </c>
      <c r="L561" s="55">
        <v>2.1375000000000002</v>
      </c>
      <c r="M561" s="534"/>
      <c r="N561" s="56">
        <f t="shared" si="37"/>
        <v>0</v>
      </c>
      <c r="O561" s="57">
        <f t="shared" si="36"/>
        <v>0</v>
      </c>
    </row>
    <row r="562" spans="2:15" ht="18" x14ac:dyDescent="0.35">
      <c r="B562" s="16"/>
      <c r="C562" s="165" t="s">
        <v>1007</v>
      </c>
      <c r="D562" s="311" t="s">
        <v>412</v>
      </c>
      <c r="E562" s="312">
        <v>6</v>
      </c>
      <c r="F562" s="17" t="s">
        <v>1294</v>
      </c>
      <c r="G562" s="85">
        <v>8034108897035</v>
      </c>
      <c r="H562" s="313" t="s">
        <v>8</v>
      </c>
      <c r="I562" s="314">
        <v>5.7</v>
      </c>
      <c r="J562" s="574">
        <v>0.5</v>
      </c>
      <c r="K562" s="574">
        <v>0.2</v>
      </c>
      <c r="L562" s="55">
        <v>2.1375000000000002</v>
      </c>
      <c r="M562" s="534"/>
      <c r="N562" s="56">
        <f t="shared" si="37"/>
        <v>0</v>
      </c>
      <c r="O562" s="57">
        <f t="shared" si="36"/>
        <v>0</v>
      </c>
    </row>
    <row r="563" spans="2:15" ht="18" x14ac:dyDescent="0.35">
      <c r="B563" s="16"/>
      <c r="C563" s="166" t="s">
        <v>1008</v>
      </c>
      <c r="D563" s="311" t="s">
        <v>414</v>
      </c>
      <c r="E563" s="312">
        <v>6</v>
      </c>
      <c r="F563" s="17" t="s">
        <v>1294</v>
      </c>
      <c r="G563" s="85">
        <v>8034108897042</v>
      </c>
      <c r="H563" s="313" t="s">
        <v>8</v>
      </c>
      <c r="I563" s="314">
        <v>5.7</v>
      </c>
      <c r="J563" s="574">
        <v>0.5</v>
      </c>
      <c r="K563" s="574">
        <v>0.2</v>
      </c>
      <c r="L563" s="55">
        <v>2.1375000000000002</v>
      </c>
      <c r="M563" s="534"/>
      <c r="N563" s="56">
        <f t="shared" si="37"/>
        <v>0</v>
      </c>
      <c r="O563" s="57">
        <f t="shared" si="36"/>
        <v>0</v>
      </c>
    </row>
    <row r="564" spans="2:15" ht="18" x14ac:dyDescent="0.35">
      <c r="B564" s="16"/>
      <c r="C564" s="170" t="s">
        <v>1009</v>
      </c>
      <c r="D564" s="311" t="s">
        <v>422</v>
      </c>
      <c r="E564" s="312">
        <v>6</v>
      </c>
      <c r="F564" s="17" t="s">
        <v>1294</v>
      </c>
      <c r="G564" s="85">
        <v>8034108897059</v>
      </c>
      <c r="H564" s="313" t="s">
        <v>8</v>
      </c>
      <c r="I564" s="314">
        <v>5.7</v>
      </c>
      <c r="J564" s="574">
        <v>0.5</v>
      </c>
      <c r="K564" s="574">
        <v>0.2</v>
      </c>
      <c r="L564" s="55">
        <v>2.1375000000000002</v>
      </c>
      <c r="M564" s="534"/>
      <c r="N564" s="56">
        <f t="shared" si="37"/>
        <v>0</v>
      </c>
      <c r="O564" s="57">
        <f t="shared" si="36"/>
        <v>0</v>
      </c>
    </row>
    <row r="565" spans="2:15" ht="18" x14ac:dyDescent="0.35">
      <c r="B565" s="16"/>
      <c r="C565" s="172" t="s">
        <v>1010</v>
      </c>
      <c r="D565" s="315" t="s">
        <v>426</v>
      </c>
      <c r="E565" s="312">
        <v>6</v>
      </c>
      <c r="F565" s="17" t="s">
        <v>1294</v>
      </c>
      <c r="G565" s="85">
        <v>8034108897066</v>
      </c>
      <c r="H565" s="313" t="s">
        <v>8</v>
      </c>
      <c r="I565" s="314">
        <v>5.7</v>
      </c>
      <c r="J565" s="574">
        <v>0.5</v>
      </c>
      <c r="K565" s="574">
        <v>0.2</v>
      </c>
      <c r="L565" s="55">
        <v>2.1375000000000002</v>
      </c>
      <c r="M565" s="534"/>
      <c r="N565" s="56">
        <f t="shared" si="37"/>
        <v>0</v>
      </c>
      <c r="O565" s="57">
        <f t="shared" si="36"/>
        <v>0</v>
      </c>
    </row>
    <row r="566" spans="2:15" ht="18" x14ac:dyDescent="0.35">
      <c r="B566" s="16"/>
      <c r="C566" s="173" t="s">
        <v>1011</v>
      </c>
      <c r="D566" s="311" t="s">
        <v>428</v>
      </c>
      <c r="E566" s="312">
        <v>6</v>
      </c>
      <c r="F566" s="17" t="s">
        <v>1294</v>
      </c>
      <c r="G566" s="85">
        <v>8034108897073</v>
      </c>
      <c r="H566" s="313" t="s">
        <v>8</v>
      </c>
      <c r="I566" s="314">
        <v>5.7</v>
      </c>
      <c r="J566" s="574">
        <v>0.5</v>
      </c>
      <c r="K566" s="574">
        <v>0.2</v>
      </c>
      <c r="L566" s="55">
        <v>2.1375000000000002</v>
      </c>
      <c r="M566" s="534"/>
      <c r="N566" s="56">
        <f t="shared" si="37"/>
        <v>0</v>
      </c>
      <c r="O566" s="57">
        <f t="shared" si="36"/>
        <v>0</v>
      </c>
    </row>
    <row r="567" spans="2:15" ht="18" x14ac:dyDescent="0.35">
      <c r="B567" s="16"/>
      <c r="C567" s="177" t="s">
        <v>1012</v>
      </c>
      <c r="D567" s="315" t="s">
        <v>438</v>
      </c>
      <c r="E567" s="312">
        <v>6</v>
      </c>
      <c r="F567" s="17" t="s">
        <v>1294</v>
      </c>
      <c r="G567" s="85">
        <v>8034108897080</v>
      </c>
      <c r="H567" s="313" t="s">
        <v>8</v>
      </c>
      <c r="I567" s="314">
        <v>5.7</v>
      </c>
      <c r="J567" s="574">
        <v>0.5</v>
      </c>
      <c r="K567" s="574">
        <v>0.2</v>
      </c>
      <c r="L567" s="55">
        <v>2.1375000000000002</v>
      </c>
      <c r="M567" s="534"/>
      <c r="N567" s="56">
        <f t="shared" si="37"/>
        <v>0</v>
      </c>
      <c r="O567" s="57">
        <f t="shared" si="36"/>
        <v>0</v>
      </c>
    </row>
    <row r="568" spans="2:15" ht="18" x14ac:dyDescent="0.35">
      <c r="B568" s="16"/>
      <c r="C568" s="318" t="s">
        <v>1013</v>
      </c>
      <c r="D568" s="315" t="s">
        <v>442</v>
      </c>
      <c r="E568" s="312">
        <v>6</v>
      </c>
      <c r="F568" s="17" t="s">
        <v>1294</v>
      </c>
      <c r="G568" s="85">
        <v>8034108897097</v>
      </c>
      <c r="H568" s="313" t="s">
        <v>8</v>
      </c>
      <c r="I568" s="314">
        <v>5.7</v>
      </c>
      <c r="J568" s="574">
        <v>0.5</v>
      </c>
      <c r="K568" s="574">
        <v>0.2</v>
      </c>
      <c r="L568" s="55">
        <v>2.1375000000000002</v>
      </c>
      <c r="M568" s="534"/>
      <c r="N568" s="56">
        <f t="shared" si="37"/>
        <v>0</v>
      </c>
      <c r="O568" s="57">
        <f t="shared" si="36"/>
        <v>0</v>
      </c>
    </row>
    <row r="569" spans="2:15" ht="18" x14ac:dyDescent="0.35">
      <c r="B569" s="16"/>
      <c r="C569" s="181" t="s">
        <v>1014</v>
      </c>
      <c r="D569" s="315" t="s">
        <v>446</v>
      </c>
      <c r="E569" s="312">
        <v>6</v>
      </c>
      <c r="F569" s="17" t="s">
        <v>1294</v>
      </c>
      <c r="G569" s="85">
        <v>8034108897103</v>
      </c>
      <c r="H569" s="313" t="s">
        <v>8</v>
      </c>
      <c r="I569" s="314">
        <v>5.7</v>
      </c>
      <c r="J569" s="574">
        <v>0.5</v>
      </c>
      <c r="K569" s="574">
        <v>0.2</v>
      </c>
      <c r="L569" s="55">
        <v>2.1375000000000002</v>
      </c>
      <c r="M569" s="534"/>
      <c r="N569" s="56">
        <f t="shared" si="37"/>
        <v>0</v>
      </c>
      <c r="O569" s="57">
        <f t="shared" si="36"/>
        <v>0</v>
      </c>
    </row>
    <row r="570" spans="2:15" ht="18" x14ac:dyDescent="0.35">
      <c r="B570" s="16"/>
      <c r="C570" s="182" t="s">
        <v>1015</v>
      </c>
      <c r="D570" s="315" t="s">
        <v>448</v>
      </c>
      <c r="E570" s="312">
        <v>6</v>
      </c>
      <c r="F570" s="17" t="s">
        <v>1294</v>
      </c>
      <c r="G570" s="85">
        <v>8034108897110</v>
      </c>
      <c r="H570" s="313" t="s">
        <v>8</v>
      </c>
      <c r="I570" s="314">
        <v>5.7</v>
      </c>
      <c r="J570" s="574">
        <v>0.5</v>
      </c>
      <c r="K570" s="574">
        <v>0.2</v>
      </c>
      <c r="L570" s="55">
        <v>2.1375000000000002</v>
      </c>
      <c r="M570" s="534"/>
      <c r="N570" s="56">
        <f t="shared" si="37"/>
        <v>0</v>
      </c>
      <c r="O570" s="57">
        <f t="shared" si="36"/>
        <v>0</v>
      </c>
    </row>
    <row r="571" spans="2:15" ht="18" x14ac:dyDescent="0.35">
      <c r="B571" s="16"/>
      <c r="C571" s="186" t="s">
        <v>1016</v>
      </c>
      <c r="D571" s="315" t="s">
        <v>458</v>
      </c>
      <c r="E571" s="312">
        <v>6</v>
      </c>
      <c r="F571" s="17" t="s">
        <v>1294</v>
      </c>
      <c r="G571" s="85">
        <v>8034108897127</v>
      </c>
      <c r="H571" s="313" t="s">
        <v>8</v>
      </c>
      <c r="I571" s="314">
        <v>5.7</v>
      </c>
      <c r="J571" s="574">
        <v>0.5</v>
      </c>
      <c r="K571" s="574">
        <v>0.2</v>
      </c>
      <c r="L571" s="55">
        <v>2.1375000000000002</v>
      </c>
      <c r="M571" s="534"/>
      <c r="N571" s="56">
        <f t="shared" si="37"/>
        <v>0</v>
      </c>
      <c r="O571" s="57">
        <f t="shared" si="36"/>
        <v>0</v>
      </c>
    </row>
    <row r="572" spans="2:15" ht="18" x14ac:dyDescent="0.35">
      <c r="B572" s="16"/>
      <c r="C572" s="187" t="s">
        <v>1017</v>
      </c>
      <c r="D572" s="315" t="s">
        <v>460</v>
      </c>
      <c r="E572" s="312">
        <v>6</v>
      </c>
      <c r="F572" s="17" t="s">
        <v>1294</v>
      </c>
      <c r="G572" s="85">
        <v>8034108897134</v>
      </c>
      <c r="H572" s="313" t="s">
        <v>8</v>
      </c>
      <c r="I572" s="314">
        <v>5.7</v>
      </c>
      <c r="J572" s="574">
        <v>0.5</v>
      </c>
      <c r="K572" s="574">
        <v>0.2</v>
      </c>
      <c r="L572" s="55">
        <v>2.1375000000000002</v>
      </c>
      <c r="M572" s="534"/>
      <c r="N572" s="56">
        <f t="shared" si="37"/>
        <v>0</v>
      </c>
      <c r="O572" s="57">
        <f t="shared" si="36"/>
        <v>0</v>
      </c>
    </row>
    <row r="573" spans="2:15" ht="18" x14ac:dyDescent="0.35">
      <c r="B573" s="16"/>
      <c r="C573" s="192" t="s">
        <v>1018</v>
      </c>
      <c r="D573" s="311" t="s">
        <v>470</v>
      </c>
      <c r="E573" s="312">
        <v>6</v>
      </c>
      <c r="F573" s="17" t="s">
        <v>1294</v>
      </c>
      <c r="G573" s="85">
        <v>8034108897141</v>
      </c>
      <c r="H573" s="313" t="s">
        <v>8</v>
      </c>
      <c r="I573" s="314">
        <v>5.7</v>
      </c>
      <c r="J573" s="574">
        <v>0.5</v>
      </c>
      <c r="K573" s="574">
        <v>0.2</v>
      </c>
      <c r="L573" s="55">
        <v>2.1375000000000002</v>
      </c>
      <c r="M573" s="534"/>
      <c r="N573" s="56">
        <f t="shared" si="37"/>
        <v>0</v>
      </c>
      <c r="O573" s="57">
        <f t="shared" si="36"/>
        <v>0</v>
      </c>
    </row>
    <row r="574" spans="2:15" ht="18" x14ac:dyDescent="0.35">
      <c r="B574" s="16"/>
      <c r="C574" s="193" t="s">
        <v>1019</v>
      </c>
      <c r="D574" s="311" t="s">
        <v>1020</v>
      </c>
      <c r="E574" s="312">
        <v>6</v>
      </c>
      <c r="F574" s="17" t="s">
        <v>1294</v>
      </c>
      <c r="G574" s="85">
        <v>8034108897158</v>
      </c>
      <c r="H574" s="313" t="s">
        <v>8</v>
      </c>
      <c r="I574" s="314">
        <v>5.7</v>
      </c>
      <c r="J574" s="574">
        <v>0.5</v>
      </c>
      <c r="K574" s="574">
        <v>0.2</v>
      </c>
      <c r="L574" s="55">
        <v>2.1375000000000002</v>
      </c>
      <c r="M574" s="534"/>
      <c r="N574" s="56">
        <f t="shared" si="37"/>
        <v>0</v>
      </c>
      <c r="O574" s="57">
        <f t="shared" si="36"/>
        <v>0</v>
      </c>
    </row>
    <row r="575" spans="2:15" ht="18" x14ac:dyDescent="0.35">
      <c r="B575" s="16"/>
      <c r="C575" s="194" t="s">
        <v>1021</v>
      </c>
      <c r="D575" s="315" t="s">
        <v>474</v>
      </c>
      <c r="E575" s="312">
        <v>6</v>
      </c>
      <c r="F575" s="17" t="s">
        <v>1294</v>
      </c>
      <c r="G575" s="85">
        <v>8034108897165</v>
      </c>
      <c r="H575" s="313" t="s">
        <v>8</v>
      </c>
      <c r="I575" s="314">
        <v>5.7</v>
      </c>
      <c r="J575" s="574">
        <v>0.5</v>
      </c>
      <c r="K575" s="574">
        <v>0.2</v>
      </c>
      <c r="L575" s="55">
        <v>2.1375000000000002</v>
      </c>
      <c r="M575" s="534"/>
      <c r="N575" s="56">
        <f t="shared" si="37"/>
        <v>0</v>
      </c>
      <c r="O575" s="57">
        <f t="shared" si="36"/>
        <v>0</v>
      </c>
    </row>
    <row r="576" spans="2:15" ht="18" x14ac:dyDescent="0.35">
      <c r="B576" s="16"/>
      <c r="C576" s="196" t="s">
        <v>1022</v>
      </c>
      <c r="D576" s="311" t="s">
        <v>478</v>
      </c>
      <c r="E576" s="312">
        <v>6</v>
      </c>
      <c r="F576" s="17" t="s">
        <v>1294</v>
      </c>
      <c r="G576" s="85">
        <v>8034108897172</v>
      </c>
      <c r="H576" s="313" t="s">
        <v>8</v>
      </c>
      <c r="I576" s="314">
        <v>5.7</v>
      </c>
      <c r="J576" s="574">
        <v>0.5</v>
      </c>
      <c r="K576" s="574">
        <v>0.2</v>
      </c>
      <c r="L576" s="55">
        <v>2.1375000000000002</v>
      </c>
      <c r="M576" s="534"/>
      <c r="N576" s="56">
        <f t="shared" si="37"/>
        <v>0</v>
      </c>
      <c r="O576" s="57">
        <f t="shared" si="36"/>
        <v>0</v>
      </c>
    </row>
    <row r="577" spans="2:15" ht="18" x14ac:dyDescent="0.35">
      <c r="B577" s="16"/>
      <c r="C577" s="197" t="s">
        <v>1023</v>
      </c>
      <c r="D577" s="311" t="s">
        <v>480</v>
      </c>
      <c r="E577" s="312">
        <v>6</v>
      </c>
      <c r="F577" s="17" t="s">
        <v>1294</v>
      </c>
      <c r="G577" s="85">
        <v>8034108897189</v>
      </c>
      <c r="H577" s="313" t="s">
        <v>8</v>
      </c>
      <c r="I577" s="314">
        <v>5.7</v>
      </c>
      <c r="J577" s="574">
        <v>0.5</v>
      </c>
      <c r="K577" s="574">
        <v>0.2</v>
      </c>
      <c r="L577" s="55">
        <v>2.1375000000000002</v>
      </c>
      <c r="M577" s="534"/>
      <c r="N577" s="56">
        <f t="shared" si="37"/>
        <v>0</v>
      </c>
      <c r="O577" s="57">
        <f t="shared" si="36"/>
        <v>0</v>
      </c>
    </row>
    <row r="578" spans="2:15" ht="18" x14ac:dyDescent="0.35">
      <c r="B578" s="16"/>
      <c r="C578" s="198" t="s">
        <v>1024</v>
      </c>
      <c r="D578" s="311" t="s">
        <v>482</v>
      </c>
      <c r="E578" s="312">
        <v>6</v>
      </c>
      <c r="F578" s="17" t="s">
        <v>1294</v>
      </c>
      <c r="G578" s="85">
        <v>8034108897196</v>
      </c>
      <c r="H578" s="313" t="s">
        <v>8</v>
      </c>
      <c r="I578" s="314">
        <v>5.7</v>
      </c>
      <c r="J578" s="574">
        <v>0.5</v>
      </c>
      <c r="K578" s="574">
        <v>0.2</v>
      </c>
      <c r="L578" s="55">
        <v>2.1375000000000002</v>
      </c>
      <c r="M578" s="534"/>
      <c r="N578" s="56">
        <f t="shared" si="37"/>
        <v>0</v>
      </c>
      <c r="O578" s="57">
        <f t="shared" si="36"/>
        <v>0</v>
      </c>
    </row>
    <row r="579" spans="2:15" ht="18" x14ac:dyDescent="0.35">
      <c r="B579" s="16"/>
      <c r="C579" s="199" t="s">
        <v>1025</v>
      </c>
      <c r="D579" s="311" t="s">
        <v>484</v>
      </c>
      <c r="E579" s="312">
        <v>6</v>
      </c>
      <c r="F579" s="17" t="s">
        <v>1294</v>
      </c>
      <c r="G579" s="85">
        <v>8034108897202</v>
      </c>
      <c r="H579" s="313" t="s">
        <v>8</v>
      </c>
      <c r="I579" s="314">
        <v>5.7</v>
      </c>
      <c r="J579" s="574">
        <v>0.5</v>
      </c>
      <c r="K579" s="574">
        <v>0.2</v>
      </c>
      <c r="L579" s="55">
        <v>2.1375000000000002</v>
      </c>
      <c r="M579" s="534"/>
      <c r="N579" s="56">
        <f t="shared" si="37"/>
        <v>0</v>
      </c>
      <c r="O579" s="57">
        <f t="shared" si="36"/>
        <v>0</v>
      </c>
    </row>
    <row r="580" spans="2:15" ht="18" x14ac:dyDescent="0.35">
      <c r="B580" s="16"/>
      <c r="C580" s="200" t="s">
        <v>1026</v>
      </c>
      <c r="D580" s="311" t="s">
        <v>486</v>
      </c>
      <c r="E580" s="312">
        <v>6</v>
      </c>
      <c r="F580" s="17" t="s">
        <v>1294</v>
      </c>
      <c r="G580" s="85">
        <v>8034108897219</v>
      </c>
      <c r="H580" s="313" t="s">
        <v>8</v>
      </c>
      <c r="I580" s="314">
        <v>5.7</v>
      </c>
      <c r="J580" s="574">
        <v>0.5</v>
      </c>
      <c r="K580" s="574">
        <v>0.2</v>
      </c>
      <c r="L580" s="55">
        <v>2.1375000000000002</v>
      </c>
      <c r="M580" s="534"/>
      <c r="N580" s="56">
        <f t="shared" si="37"/>
        <v>0</v>
      </c>
      <c r="O580" s="57">
        <f t="shared" si="36"/>
        <v>0</v>
      </c>
    </row>
    <row r="581" spans="2:15" ht="18" x14ac:dyDescent="0.35">
      <c r="B581" s="16"/>
      <c r="C581" s="201" t="s">
        <v>1027</v>
      </c>
      <c r="D581" s="315" t="s">
        <v>488</v>
      </c>
      <c r="E581" s="312">
        <v>6</v>
      </c>
      <c r="F581" s="17" t="s">
        <v>1294</v>
      </c>
      <c r="G581" s="85">
        <v>8034108897226</v>
      </c>
      <c r="H581" s="313" t="s">
        <v>8</v>
      </c>
      <c r="I581" s="314">
        <v>5.7</v>
      </c>
      <c r="J581" s="574">
        <v>0.5</v>
      </c>
      <c r="K581" s="574">
        <v>0.2</v>
      </c>
      <c r="L581" s="55">
        <v>2.1375000000000002</v>
      </c>
      <c r="M581" s="534"/>
      <c r="N581" s="56">
        <f t="shared" si="37"/>
        <v>0</v>
      </c>
      <c r="O581" s="57">
        <f t="shared" si="36"/>
        <v>0</v>
      </c>
    </row>
    <row r="582" spans="2:15" ht="18" x14ac:dyDescent="0.35">
      <c r="B582" s="16"/>
      <c r="C582" s="202" t="s">
        <v>1028</v>
      </c>
      <c r="D582" s="311" t="s">
        <v>490</v>
      </c>
      <c r="E582" s="312">
        <v>6</v>
      </c>
      <c r="F582" s="17" t="s">
        <v>1294</v>
      </c>
      <c r="G582" s="85">
        <v>8034108897233</v>
      </c>
      <c r="H582" s="313" t="s">
        <v>8</v>
      </c>
      <c r="I582" s="314">
        <v>5.7</v>
      </c>
      <c r="J582" s="574">
        <v>0.5</v>
      </c>
      <c r="K582" s="574">
        <v>0.2</v>
      </c>
      <c r="L582" s="55">
        <v>2.1375000000000002</v>
      </c>
      <c r="M582" s="534"/>
      <c r="N582" s="56">
        <f t="shared" ref="N582:N596" si="38">E582*M582</f>
        <v>0</v>
      </c>
      <c r="O582" s="57">
        <f t="shared" si="36"/>
        <v>0</v>
      </c>
    </row>
    <row r="583" spans="2:15" ht="18" x14ac:dyDescent="0.35">
      <c r="B583" s="16"/>
      <c r="C583" s="203" t="s">
        <v>1029</v>
      </c>
      <c r="D583" s="315" t="s">
        <v>492</v>
      </c>
      <c r="E583" s="312">
        <v>6</v>
      </c>
      <c r="F583" s="17" t="s">
        <v>1294</v>
      </c>
      <c r="G583" s="85">
        <v>8034108897240</v>
      </c>
      <c r="H583" s="313" t="s">
        <v>8</v>
      </c>
      <c r="I583" s="314">
        <v>5.7</v>
      </c>
      <c r="J583" s="574">
        <v>0.5</v>
      </c>
      <c r="K583" s="574">
        <v>0.2</v>
      </c>
      <c r="L583" s="55">
        <v>2.1375000000000002</v>
      </c>
      <c r="M583" s="534"/>
      <c r="N583" s="56">
        <f t="shared" si="38"/>
        <v>0</v>
      </c>
      <c r="O583" s="57">
        <f t="shared" si="36"/>
        <v>0</v>
      </c>
    </row>
    <row r="584" spans="2:15" ht="18" x14ac:dyDescent="0.35">
      <c r="B584" s="16"/>
      <c r="C584" s="204" t="s">
        <v>1030</v>
      </c>
      <c r="D584" s="315" t="s">
        <v>494</v>
      </c>
      <c r="E584" s="312">
        <v>6</v>
      </c>
      <c r="F584" s="17" t="s">
        <v>1294</v>
      </c>
      <c r="G584" s="85">
        <v>8034108897257</v>
      </c>
      <c r="H584" s="313" t="s">
        <v>8</v>
      </c>
      <c r="I584" s="314">
        <v>5.7</v>
      </c>
      <c r="J584" s="574">
        <v>0.5</v>
      </c>
      <c r="K584" s="574">
        <v>0.2</v>
      </c>
      <c r="L584" s="55">
        <v>2.1375000000000002</v>
      </c>
      <c r="M584" s="534"/>
      <c r="N584" s="56">
        <f t="shared" si="38"/>
        <v>0</v>
      </c>
      <c r="O584" s="57">
        <f t="shared" si="36"/>
        <v>0</v>
      </c>
    </row>
    <row r="585" spans="2:15" ht="18" x14ac:dyDescent="0.35">
      <c r="B585" s="16"/>
      <c r="C585" s="205" t="s">
        <v>1031</v>
      </c>
      <c r="D585" s="315" t="s">
        <v>496</v>
      </c>
      <c r="E585" s="312">
        <v>6</v>
      </c>
      <c r="F585" s="17" t="s">
        <v>1294</v>
      </c>
      <c r="G585" s="85">
        <v>8034108897264</v>
      </c>
      <c r="H585" s="313" t="s">
        <v>8</v>
      </c>
      <c r="I585" s="314">
        <v>5.7</v>
      </c>
      <c r="J585" s="574">
        <v>0.5</v>
      </c>
      <c r="K585" s="574">
        <v>0.2</v>
      </c>
      <c r="L585" s="55">
        <v>2.1375000000000002</v>
      </c>
      <c r="M585" s="534"/>
      <c r="N585" s="56">
        <f t="shared" si="38"/>
        <v>0</v>
      </c>
      <c r="O585" s="57">
        <f t="shared" si="36"/>
        <v>0</v>
      </c>
    </row>
    <row r="586" spans="2:15" ht="18" x14ac:dyDescent="0.35">
      <c r="B586" s="16"/>
      <c r="C586" s="207" t="s">
        <v>1032</v>
      </c>
      <c r="D586" s="311" t="s">
        <v>500</v>
      </c>
      <c r="E586" s="312">
        <v>6</v>
      </c>
      <c r="F586" s="17" t="s">
        <v>1294</v>
      </c>
      <c r="G586" s="85">
        <v>8034108897301</v>
      </c>
      <c r="H586" s="313" t="s">
        <v>8</v>
      </c>
      <c r="I586" s="314">
        <v>5.7</v>
      </c>
      <c r="J586" s="574">
        <v>0.5</v>
      </c>
      <c r="K586" s="574">
        <v>0.2</v>
      </c>
      <c r="L586" s="55">
        <v>2.1375000000000002</v>
      </c>
      <c r="M586" s="534"/>
      <c r="N586" s="56">
        <f t="shared" si="38"/>
        <v>0</v>
      </c>
      <c r="O586" s="57">
        <f t="shared" si="36"/>
        <v>0</v>
      </c>
    </row>
    <row r="587" spans="2:15" ht="18" x14ac:dyDescent="0.35">
      <c r="B587" s="16"/>
      <c r="C587" s="210" t="s">
        <v>1033</v>
      </c>
      <c r="D587" s="315" t="s">
        <v>506</v>
      </c>
      <c r="E587" s="312">
        <v>6</v>
      </c>
      <c r="F587" s="17" t="s">
        <v>1294</v>
      </c>
      <c r="G587" s="85">
        <v>8034108897349</v>
      </c>
      <c r="H587" s="313" t="s">
        <v>8</v>
      </c>
      <c r="I587" s="314">
        <v>5.7</v>
      </c>
      <c r="J587" s="574">
        <v>0.5</v>
      </c>
      <c r="K587" s="574">
        <v>0.2</v>
      </c>
      <c r="L587" s="55">
        <v>2.1375000000000002</v>
      </c>
      <c r="M587" s="534"/>
      <c r="N587" s="56">
        <f t="shared" si="38"/>
        <v>0</v>
      </c>
      <c r="O587" s="57">
        <f t="shared" si="36"/>
        <v>0</v>
      </c>
    </row>
    <row r="588" spans="2:15" ht="18" x14ac:dyDescent="0.35">
      <c r="B588" s="16"/>
      <c r="C588" s="212" t="s">
        <v>1034</v>
      </c>
      <c r="D588" s="319" t="s">
        <v>510</v>
      </c>
      <c r="E588" s="312">
        <v>6</v>
      </c>
      <c r="F588" s="17" t="s">
        <v>1294</v>
      </c>
      <c r="G588" s="85">
        <v>8034108897271</v>
      </c>
      <c r="H588" s="313" t="s">
        <v>8</v>
      </c>
      <c r="I588" s="314">
        <v>5.7</v>
      </c>
      <c r="J588" s="574">
        <v>0.5</v>
      </c>
      <c r="K588" s="574">
        <v>0.2</v>
      </c>
      <c r="L588" s="55">
        <v>2.1375000000000002</v>
      </c>
      <c r="M588" s="534"/>
      <c r="N588" s="56">
        <f t="shared" si="38"/>
        <v>0</v>
      </c>
      <c r="O588" s="57">
        <f t="shared" si="36"/>
        <v>0</v>
      </c>
    </row>
    <row r="589" spans="2:15" ht="18" x14ac:dyDescent="0.35">
      <c r="B589" s="16"/>
      <c r="C589" s="209" t="s">
        <v>1035</v>
      </c>
      <c r="D589" s="319" t="s">
        <v>512</v>
      </c>
      <c r="E589" s="312">
        <v>6</v>
      </c>
      <c r="F589" s="17" t="s">
        <v>1294</v>
      </c>
      <c r="G589" s="85">
        <v>8034108897288</v>
      </c>
      <c r="H589" s="313" t="s">
        <v>8</v>
      </c>
      <c r="I589" s="314">
        <v>5.7</v>
      </c>
      <c r="J589" s="574">
        <v>0.5</v>
      </c>
      <c r="K589" s="574">
        <v>0.2</v>
      </c>
      <c r="L589" s="55">
        <v>2.1375000000000002</v>
      </c>
      <c r="M589" s="534"/>
      <c r="N589" s="56">
        <f t="shared" si="38"/>
        <v>0</v>
      </c>
      <c r="O589" s="57">
        <f t="shared" si="36"/>
        <v>0</v>
      </c>
    </row>
    <row r="590" spans="2:15" ht="18" x14ac:dyDescent="0.35">
      <c r="B590" s="16"/>
      <c r="C590" s="212" t="s">
        <v>1036</v>
      </c>
      <c r="D590" s="320" t="s">
        <v>1037</v>
      </c>
      <c r="E590" s="312">
        <v>6</v>
      </c>
      <c r="F590" s="17" t="s">
        <v>1294</v>
      </c>
      <c r="G590" s="85">
        <v>8034108897295</v>
      </c>
      <c r="H590" s="313" t="s">
        <v>8</v>
      </c>
      <c r="I590" s="314">
        <v>5.7</v>
      </c>
      <c r="J590" s="574">
        <v>0.5</v>
      </c>
      <c r="K590" s="574">
        <v>0.2</v>
      </c>
      <c r="L590" s="55">
        <v>2.1375000000000002</v>
      </c>
      <c r="M590" s="534"/>
      <c r="N590" s="56">
        <f t="shared" si="38"/>
        <v>0</v>
      </c>
      <c r="O590" s="57">
        <f t="shared" si="36"/>
        <v>0</v>
      </c>
    </row>
    <row r="591" spans="2:15" ht="18" x14ac:dyDescent="0.35">
      <c r="B591" s="16"/>
      <c r="C591" s="206" t="s">
        <v>1038</v>
      </c>
      <c r="D591" s="315" t="s">
        <v>516</v>
      </c>
      <c r="E591" s="312">
        <v>6</v>
      </c>
      <c r="F591" s="17" t="s">
        <v>1294</v>
      </c>
      <c r="G591" s="85">
        <v>8034108897325</v>
      </c>
      <c r="H591" s="313" t="s">
        <v>8</v>
      </c>
      <c r="I591" s="314">
        <v>5.7</v>
      </c>
      <c r="J591" s="574">
        <v>0.5</v>
      </c>
      <c r="K591" s="574">
        <v>0.2</v>
      </c>
      <c r="L591" s="55">
        <v>2.1375000000000002</v>
      </c>
      <c r="M591" s="534"/>
      <c r="N591" s="56">
        <f t="shared" si="38"/>
        <v>0</v>
      </c>
      <c r="O591" s="57">
        <f t="shared" si="36"/>
        <v>0</v>
      </c>
    </row>
    <row r="592" spans="2:15" ht="18" x14ac:dyDescent="0.35">
      <c r="B592" s="16"/>
      <c r="C592" s="210" t="s">
        <v>1039</v>
      </c>
      <c r="D592" s="315" t="s">
        <v>518</v>
      </c>
      <c r="E592" s="312">
        <v>6</v>
      </c>
      <c r="F592" s="17" t="s">
        <v>1294</v>
      </c>
      <c r="G592" s="85">
        <v>8034108897318</v>
      </c>
      <c r="H592" s="313" t="s">
        <v>8</v>
      </c>
      <c r="I592" s="314">
        <v>5.7</v>
      </c>
      <c r="J592" s="574">
        <v>0.5</v>
      </c>
      <c r="K592" s="574">
        <v>0.2</v>
      </c>
      <c r="L592" s="55">
        <v>2.1375000000000002</v>
      </c>
      <c r="M592" s="534"/>
      <c r="N592" s="56">
        <f t="shared" si="38"/>
        <v>0</v>
      </c>
      <c r="O592" s="57">
        <f t="shared" si="36"/>
        <v>0</v>
      </c>
    </row>
    <row r="593" spans="2:15" ht="18" x14ac:dyDescent="0.35">
      <c r="B593" s="16"/>
      <c r="C593" s="210" t="s">
        <v>1040</v>
      </c>
      <c r="D593" s="320" t="s">
        <v>520</v>
      </c>
      <c r="E593" s="312">
        <v>6</v>
      </c>
      <c r="F593" s="17" t="s">
        <v>1294</v>
      </c>
      <c r="G593" s="85">
        <v>8034108897332</v>
      </c>
      <c r="H593" s="313" t="s">
        <v>8</v>
      </c>
      <c r="I593" s="314">
        <v>5.7</v>
      </c>
      <c r="J593" s="574">
        <v>0.5</v>
      </c>
      <c r="K593" s="574">
        <v>0.2</v>
      </c>
      <c r="L593" s="55">
        <v>2.1375000000000002</v>
      </c>
      <c r="M593" s="534"/>
      <c r="N593" s="56">
        <f t="shared" si="38"/>
        <v>0</v>
      </c>
      <c r="O593" s="57">
        <f t="shared" ref="O593:O641" si="39">N593*L593</f>
        <v>0</v>
      </c>
    </row>
    <row r="594" spans="2:15" ht="18" x14ac:dyDescent="0.35">
      <c r="B594" s="16"/>
      <c r="C594" s="201" t="s">
        <v>1041</v>
      </c>
      <c r="D594" s="321" t="s">
        <v>522</v>
      </c>
      <c r="E594" s="17">
        <v>6</v>
      </c>
      <c r="F594" s="17" t="s">
        <v>1294</v>
      </c>
      <c r="G594" s="18">
        <v>8034108897356</v>
      </c>
      <c r="H594" s="19" t="s">
        <v>8</v>
      </c>
      <c r="I594" s="54">
        <v>5.7</v>
      </c>
      <c r="J594" s="574">
        <v>0.5</v>
      </c>
      <c r="K594" s="574">
        <v>0.2</v>
      </c>
      <c r="L594" s="55">
        <v>2.2800000000000002</v>
      </c>
      <c r="M594" s="534"/>
      <c r="N594" s="56">
        <f t="shared" si="38"/>
        <v>0</v>
      </c>
      <c r="O594" s="57">
        <f t="shared" si="39"/>
        <v>0</v>
      </c>
    </row>
    <row r="595" spans="2:15" ht="18" x14ac:dyDescent="0.35">
      <c r="B595" s="16"/>
      <c r="C595" s="213" t="s">
        <v>1042</v>
      </c>
      <c r="D595" s="16" t="s">
        <v>524</v>
      </c>
      <c r="E595" s="17">
        <v>6</v>
      </c>
      <c r="F595" s="17" t="s">
        <v>1294</v>
      </c>
      <c r="G595" s="18">
        <v>8034108897363</v>
      </c>
      <c r="H595" s="19" t="s">
        <v>8</v>
      </c>
      <c r="I595" s="54">
        <v>5.7</v>
      </c>
      <c r="J595" s="574">
        <v>0.5</v>
      </c>
      <c r="K595" s="574">
        <v>0.2</v>
      </c>
      <c r="L595" s="55">
        <v>2.2800000000000002</v>
      </c>
      <c r="M595" s="534"/>
      <c r="N595" s="56">
        <f t="shared" si="38"/>
        <v>0</v>
      </c>
      <c r="O595" s="57">
        <f t="shared" si="39"/>
        <v>0</v>
      </c>
    </row>
    <row r="596" spans="2:15" ht="18" x14ac:dyDescent="0.35">
      <c r="B596" s="16"/>
      <c r="C596" s="213" t="s">
        <v>1043</v>
      </c>
      <c r="D596" s="16" t="s">
        <v>526</v>
      </c>
      <c r="E596" s="17">
        <v>6</v>
      </c>
      <c r="F596" s="17" t="s">
        <v>1294</v>
      </c>
      <c r="G596" s="18">
        <v>8034108897370</v>
      </c>
      <c r="H596" s="19" t="s">
        <v>8</v>
      </c>
      <c r="I596" s="54">
        <v>5.7</v>
      </c>
      <c r="J596" s="574">
        <v>0.5</v>
      </c>
      <c r="K596" s="574">
        <v>0.2</v>
      </c>
      <c r="L596" s="55">
        <v>2.2800000000000002</v>
      </c>
      <c r="M596" s="534"/>
      <c r="N596" s="56">
        <f t="shared" si="38"/>
        <v>0</v>
      </c>
      <c r="O596" s="57">
        <f t="shared" si="39"/>
        <v>0</v>
      </c>
    </row>
    <row r="597" spans="2:15" x14ac:dyDescent="0.3">
      <c r="B597" s="23"/>
      <c r="C597" s="23" t="s">
        <v>1044</v>
      </c>
      <c r="D597" s="23"/>
      <c r="E597" s="24"/>
      <c r="F597" s="24"/>
      <c r="G597" s="84"/>
      <c r="H597" s="24"/>
      <c r="I597" s="24"/>
      <c r="J597" s="24"/>
      <c r="K597" s="24"/>
      <c r="L597" s="24"/>
      <c r="M597" s="540"/>
      <c r="N597" s="24"/>
      <c r="O597" s="24"/>
    </row>
    <row r="598" spans="2:15" ht="18" x14ac:dyDescent="0.35">
      <c r="B598" s="16"/>
      <c r="C598" s="92" t="s">
        <v>1045</v>
      </c>
      <c r="D598" s="16" t="s">
        <v>544</v>
      </c>
      <c r="E598" s="17">
        <v>6</v>
      </c>
      <c r="F598" s="17" t="s">
        <v>1294</v>
      </c>
      <c r="G598" s="18">
        <v>8034108897424</v>
      </c>
      <c r="H598" s="19" t="s">
        <v>8</v>
      </c>
      <c r="I598" s="54">
        <v>8.8000000000000007</v>
      </c>
      <c r="J598" s="574">
        <v>0.5</v>
      </c>
      <c r="K598" s="574">
        <v>0.2</v>
      </c>
      <c r="L598" s="55">
        <v>3.5200000000000005</v>
      </c>
      <c r="M598" s="534"/>
      <c r="N598" s="56">
        <f>E598*M598</f>
        <v>0</v>
      </c>
      <c r="O598" s="57">
        <f t="shared" si="39"/>
        <v>0</v>
      </c>
    </row>
    <row r="599" spans="2:15" ht="18" x14ac:dyDescent="0.35">
      <c r="B599" s="16"/>
      <c r="C599" s="322" t="s">
        <v>1046</v>
      </c>
      <c r="D599" s="16" t="s">
        <v>546</v>
      </c>
      <c r="E599" s="17">
        <v>6</v>
      </c>
      <c r="F599" s="17" t="s">
        <v>1294</v>
      </c>
      <c r="G599" s="18">
        <v>8034108897431</v>
      </c>
      <c r="H599" s="19" t="s">
        <v>8</v>
      </c>
      <c r="I599" s="54">
        <v>8.8000000000000007</v>
      </c>
      <c r="J599" s="574">
        <v>0.5</v>
      </c>
      <c r="K599" s="574">
        <v>0.2</v>
      </c>
      <c r="L599" s="55">
        <v>3.5200000000000005</v>
      </c>
      <c r="M599" s="534"/>
      <c r="N599" s="56">
        <f>E599*M599</f>
        <v>0</v>
      </c>
      <c r="O599" s="57">
        <f t="shared" si="39"/>
        <v>0</v>
      </c>
    </row>
    <row r="600" spans="2:15" ht="18" x14ac:dyDescent="0.35">
      <c r="B600" s="16"/>
      <c r="C600" s="323" t="s">
        <v>1047</v>
      </c>
      <c r="D600" s="16" t="s">
        <v>548</v>
      </c>
      <c r="E600" s="17">
        <v>6</v>
      </c>
      <c r="F600" s="17" t="s">
        <v>1294</v>
      </c>
      <c r="G600" s="18">
        <v>8034108897448</v>
      </c>
      <c r="H600" s="19" t="s">
        <v>8</v>
      </c>
      <c r="I600" s="54">
        <v>8.8000000000000007</v>
      </c>
      <c r="J600" s="574">
        <v>0.5</v>
      </c>
      <c r="K600" s="574">
        <v>0.2</v>
      </c>
      <c r="L600" s="55">
        <v>3.5200000000000005</v>
      </c>
      <c r="M600" s="534"/>
      <c r="N600" s="56">
        <f>E600*M600</f>
        <v>0</v>
      </c>
      <c r="O600" s="57">
        <f t="shared" si="39"/>
        <v>0</v>
      </c>
    </row>
    <row r="601" spans="2:15" ht="18" x14ac:dyDescent="0.35">
      <c r="B601" s="16"/>
      <c r="C601" s="221" t="s">
        <v>1048</v>
      </c>
      <c r="D601" s="16" t="s">
        <v>552</v>
      </c>
      <c r="E601" s="17">
        <v>6</v>
      </c>
      <c r="F601" s="17" t="s">
        <v>1294</v>
      </c>
      <c r="G601" s="18">
        <v>8034108897455</v>
      </c>
      <c r="H601" s="19" t="s">
        <v>8</v>
      </c>
      <c r="I601" s="54">
        <v>8.8000000000000007</v>
      </c>
      <c r="J601" s="574">
        <v>0.5</v>
      </c>
      <c r="K601" s="574">
        <v>0.2</v>
      </c>
      <c r="L601" s="55">
        <v>3.5200000000000005</v>
      </c>
      <c r="M601" s="534"/>
      <c r="N601" s="56">
        <f>E601*M601</f>
        <v>0</v>
      </c>
      <c r="O601" s="57">
        <f t="shared" si="39"/>
        <v>0</v>
      </c>
    </row>
    <row r="602" spans="2:15" ht="18" x14ac:dyDescent="0.35">
      <c r="B602" s="16"/>
      <c r="C602" s="222" t="s">
        <v>1049</v>
      </c>
      <c r="D602" s="16" t="s">
        <v>554</v>
      </c>
      <c r="E602" s="17">
        <v>6</v>
      </c>
      <c r="F602" s="17" t="s">
        <v>1294</v>
      </c>
      <c r="G602" s="18">
        <v>8034108897462</v>
      </c>
      <c r="H602" s="19" t="s">
        <v>8</v>
      </c>
      <c r="I602" s="54">
        <v>8.8000000000000007</v>
      </c>
      <c r="J602" s="574">
        <v>0.5</v>
      </c>
      <c r="K602" s="574">
        <v>0.2</v>
      </c>
      <c r="L602" s="55">
        <v>3.5200000000000005</v>
      </c>
      <c r="M602" s="534"/>
      <c r="N602" s="56">
        <f>E602*M602</f>
        <v>0</v>
      </c>
      <c r="O602" s="57">
        <f t="shared" si="39"/>
        <v>0</v>
      </c>
    </row>
    <row r="603" spans="2:15" x14ac:dyDescent="0.3">
      <c r="B603" s="23"/>
      <c r="C603" s="23" t="s">
        <v>555</v>
      </c>
      <c r="D603" s="23"/>
      <c r="E603" s="23"/>
      <c r="F603" s="24"/>
      <c r="G603" s="499"/>
      <c r="H603" s="23"/>
      <c r="I603" s="24"/>
      <c r="J603" s="24"/>
      <c r="K603" s="24"/>
      <c r="L603" s="24"/>
      <c r="M603" s="540"/>
      <c r="N603" s="24"/>
      <c r="O603" s="24"/>
    </row>
    <row r="604" spans="2:15" ht="18" x14ac:dyDescent="0.35">
      <c r="B604" s="16"/>
      <c r="C604" s="324" t="s">
        <v>1050</v>
      </c>
      <c r="D604" s="16" t="s">
        <v>557</v>
      </c>
      <c r="E604" s="17">
        <v>6</v>
      </c>
      <c r="F604" s="17" t="s">
        <v>1294</v>
      </c>
      <c r="G604" s="18">
        <v>8034108897516</v>
      </c>
      <c r="H604" s="19" t="s">
        <v>8</v>
      </c>
      <c r="I604" s="54">
        <v>9.92</v>
      </c>
      <c r="J604" s="574">
        <v>0.5</v>
      </c>
      <c r="K604" s="574">
        <v>0.2</v>
      </c>
      <c r="L604" s="55">
        <v>3.968</v>
      </c>
      <c r="M604" s="534"/>
      <c r="N604" s="56">
        <f>E604*M604</f>
        <v>0</v>
      </c>
      <c r="O604" s="57">
        <f t="shared" si="39"/>
        <v>0</v>
      </c>
    </row>
    <row r="605" spans="2:15" ht="18" x14ac:dyDescent="0.35">
      <c r="B605" s="16"/>
      <c r="C605" s="224" t="s">
        <v>1051</v>
      </c>
      <c r="D605" s="16" t="s">
        <v>559</v>
      </c>
      <c r="E605" s="17">
        <v>6</v>
      </c>
      <c r="F605" s="17" t="s">
        <v>1294</v>
      </c>
      <c r="G605" s="18">
        <v>8034108897509</v>
      </c>
      <c r="H605" s="19" t="s">
        <v>8</v>
      </c>
      <c r="I605" s="54">
        <v>9.92</v>
      </c>
      <c r="J605" s="574">
        <v>0.5</v>
      </c>
      <c r="K605" s="574">
        <v>0.2</v>
      </c>
      <c r="L605" s="55">
        <v>3.968</v>
      </c>
      <c r="M605" s="534"/>
      <c r="N605" s="56">
        <f>E605*M605</f>
        <v>0</v>
      </c>
      <c r="O605" s="57">
        <f t="shared" si="39"/>
        <v>0</v>
      </c>
    </row>
    <row r="606" spans="2:15" ht="18" x14ac:dyDescent="0.35">
      <c r="B606" s="16"/>
      <c r="C606" s="325" t="s">
        <v>1052</v>
      </c>
      <c r="D606" s="16" t="s">
        <v>561</v>
      </c>
      <c r="E606" s="17">
        <v>6</v>
      </c>
      <c r="F606" s="17" t="s">
        <v>1294</v>
      </c>
      <c r="G606" s="18">
        <v>8034108897479</v>
      </c>
      <c r="H606" s="19" t="s">
        <v>8</v>
      </c>
      <c r="I606" s="54">
        <v>9.92</v>
      </c>
      <c r="J606" s="574">
        <v>0.5</v>
      </c>
      <c r="K606" s="574">
        <v>0.2</v>
      </c>
      <c r="L606" s="55">
        <v>3.968</v>
      </c>
      <c r="M606" s="534"/>
      <c r="N606" s="56">
        <f>E606*M606</f>
        <v>0</v>
      </c>
      <c r="O606" s="57">
        <f t="shared" si="39"/>
        <v>0</v>
      </c>
    </row>
    <row r="607" spans="2:15" ht="18" x14ac:dyDescent="0.35">
      <c r="B607" s="16"/>
      <c r="C607" s="326" t="s">
        <v>1053</v>
      </c>
      <c r="D607" s="16" t="s">
        <v>563</v>
      </c>
      <c r="E607" s="17">
        <v>6</v>
      </c>
      <c r="F607" s="17" t="s">
        <v>1294</v>
      </c>
      <c r="G607" s="18">
        <v>8034108897486</v>
      </c>
      <c r="H607" s="19" t="s">
        <v>8</v>
      </c>
      <c r="I607" s="54">
        <v>9.92</v>
      </c>
      <c r="J607" s="574">
        <v>0.5</v>
      </c>
      <c r="K607" s="574">
        <v>0.2</v>
      </c>
      <c r="L607" s="55">
        <v>3.968</v>
      </c>
      <c r="M607" s="534"/>
      <c r="N607" s="56">
        <f>E607*M607</f>
        <v>0</v>
      </c>
      <c r="O607" s="57">
        <f t="shared" si="39"/>
        <v>0</v>
      </c>
    </row>
    <row r="608" spans="2:15" ht="18" x14ac:dyDescent="0.35">
      <c r="B608" s="16"/>
      <c r="C608" s="327" t="s">
        <v>1054</v>
      </c>
      <c r="D608" s="16" t="s">
        <v>567</v>
      </c>
      <c r="E608" s="17">
        <v>6</v>
      </c>
      <c r="F608" s="17" t="s">
        <v>1294</v>
      </c>
      <c r="G608" s="18">
        <v>8034108897493</v>
      </c>
      <c r="H608" s="19" t="s">
        <v>8</v>
      </c>
      <c r="I608" s="54">
        <v>9.92</v>
      </c>
      <c r="J608" s="574">
        <v>0.5</v>
      </c>
      <c r="K608" s="574">
        <v>0.2</v>
      </c>
      <c r="L608" s="55">
        <v>3.968</v>
      </c>
      <c r="M608" s="534"/>
      <c r="N608" s="56">
        <f>E608*M608</f>
        <v>0</v>
      </c>
      <c r="O608" s="57">
        <f t="shared" si="39"/>
        <v>0</v>
      </c>
    </row>
    <row r="609" spans="2:15" x14ac:dyDescent="0.3">
      <c r="B609" s="23"/>
      <c r="C609" s="23" t="s">
        <v>571</v>
      </c>
      <c r="D609" s="23"/>
      <c r="E609" s="23"/>
      <c r="F609" s="24"/>
      <c r="G609" s="499"/>
      <c r="H609" s="23"/>
      <c r="I609" s="24"/>
      <c r="J609" s="24"/>
      <c r="K609" s="24"/>
      <c r="L609" s="24"/>
      <c r="M609" s="540"/>
      <c r="N609" s="24"/>
      <c r="O609" s="24"/>
    </row>
    <row r="610" spans="2:15" ht="18" x14ac:dyDescent="0.35">
      <c r="B610" s="16"/>
      <c r="C610" s="230" t="s">
        <v>1055</v>
      </c>
      <c r="D610" s="16" t="s">
        <v>576</v>
      </c>
      <c r="E610" s="17">
        <v>6</v>
      </c>
      <c r="F610" s="17" t="s">
        <v>1294</v>
      </c>
      <c r="G610" s="18">
        <v>8034108897660</v>
      </c>
      <c r="H610" s="19" t="s">
        <v>8</v>
      </c>
      <c r="I610" s="54">
        <v>8.93</v>
      </c>
      <c r="J610" s="574">
        <v>0.5</v>
      </c>
      <c r="K610" s="574">
        <v>0.2</v>
      </c>
      <c r="L610" s="55">
        <v>3.5720000000000001</v>
      </c>
      <c r="M610" s="534"/>
      <c r="N610" s="56">
        <f>E610*M610</f>
        <v>0</v>
      </c>
      <c r="O610" s="57">
        <f t="shared" si="39"/>
        <v>0</v>
      </c>
    </row>
    <row r="611" spans="2:15" ht="18" x14ac:dyDescent="0.35">
      <c r="B611" s="16"/>
      <c r="C611" s="231" t="s">
        <v>1056</v>
      </c>
      <c r="D611" s="16" t="s">
        <v>578</v>
      </c>
      <c r="E611" s="17">
        <v>6</v>
      </c>
      <c r="F611" s="17" t="s">
        <v>1294</v>
      </c>
      <c r="G611" s="18">
        <v>8034108897684</v>
      </c>
      <c r="H611" s="19" t="s">
        <v>8</v>
      </c>
      <c r="I611" s="54">
        <v>9.3000000000000007</v>
      </c>
      <c r="J611" s="574">
        <v>0.5</v>
      </c>
      <c r="K611" s="574">
        <v>0.2</v>
      </c>
      <c r="L611" s="55">
        <v>3.72</v>
      </c>
      <c r="M611" s="534"/>
      <c r="N611" s="56">
        <f>E611*M611</f>
        <v>0</v>
      </c>
      <c r="O611" s="57">
        <f t="shared" si="39"/>
        <v>0</v>
      </c>
    </row>
    <row r="612" spans="2:15" ht="18" x14ac:dyDescent="0.35">
      <c r="B612" s="16"/>
      <c r="C612" s="232" t="s">
        <v>1057</v>
      </c>
      <c r="D612" s="16" t="s">
        <v>580</v>
      </c>
      <c r="E612" s="17">
        <v>6</v>
      </c>
      <c r="F612" s="17" t="s">
        <v>1294</v>
      </c>
      <c r="G612" s="18">
        <v>8034108897653</v>
      </c>
      <c r="H612" s="19" t="s">
        <v>8</v>
      </c>
      <c r="I612" s="54">
        <v>8.93</v>
      </c>
      <c r="J612" s="574">
        <v>0.5</v>
      </c>
      <c r="K612" s="574">
        <v>0.2</v>
      </c>
      <c r="L612" s="55">
        <v>3.5720000000000001</v>
      </c>
      <c r="M612" s="534"/>
      <c r="N612" s="56">
        <f>E612*M612</f>
        <v>0</v>
      </c>
      <c r="O612" s="57">
        <f t="shared" si="39"/>
        <v>0</v>
      </c>
    </row>
    <row r="613" spans="2:15" ht="18" x14ac:dyDescent="0.35">
      <c r="B613" s="16"/>
      <c r="C613" s="233" t="s">
        <v>1058</v>
      </c>
      <c r="D613" s="16" t="s">
        <v>582</v>
      </c>
      <c r="E613" s="17">
        <v>6</v>
      </c>
      <c r="F613" s="17" t="s">
        <v>1294</v>
      </c>
      <c r="G613" s="18">
        <v>8034108897691</v>
      </c>
      <c r="H613" s="19" t="s">
        <v>8</v>
      </c>
      <c r="I613" s="54">
        <v>9.3000000000000007</v>
      </c>
      <c r="J613" s="574">
        <v>0.5</v>
      </c>
      <c r="K613" s="574">
        <v>0.2</v>
      </c>
      <c r="L613" s="55">
        <v>3.72</v>
      </c>
      <c r="M613" s="534"/>
      <c r="N613" s="56">
        <f>E613*M613</f>
        <v>0</v>
      </c>
      <c r="O613" s="57">
        <f t="shared" si="39"/>
        <v>0</v>
      </c>
    </row>
    <row r="614" spans="2:15" ht="18" x14ac:dyDescent="0.35">
      <c r="B614" s="16"/>
      <c r="C614" s="234" t="s">
        <v>1059</v>
      </c>
      <c r="D614" s="16" t="s">
        <v>584</v>
      </c>
      <c r="E614" s="17">
        <v>6</v>
      </c>
      <c r="F614" s="17" t="s">
        <v>1294</v>
      </c>
      <c r="G614" s="18">
        <v>8034108897677</v>
      </c>
      <c r="H614" s="19" t="s">
        <v>8</v>
      </c>
      <c r="I614" s="54">
        <v>11.16</v>
      </c>
      <c r="J614" s="574">
        <v>0.5</v>
      </c>
      <c r="K614" s="574">
        <v>0.2</v>
      </c>
      <c r="L614" s="55">
        <v>4.4640000000000004</v>
      </c>
      <c r="M614" s="534"/>
      <c r="N614" s="56">
        <f>E614*M614</f>
        <v>0</v>
      </c>
      <c r="O614" s="57">
        <f t="shared" si="39"/>
        <v>0</v>
      </c>
    </row>
    <row r="615" spans="2:15" x14ac:dyDescent="0.3">
      <c r="B615" s="23"/>
      <c r="C615" s="23" t="s">
        <v>1060</v>
      </c>
      <c r="D615" s="23"/>
      <c r="E615" s="23"/>
      <c r="F615" s="24"/>
      <c r="G615" s="499"/>
      <c r="H615" s="23"/>
      <c r="I615" s="24"/>
      <c r="J615" s="24"/>
      <c r="K615" s="24"/>
      <c r="L615" s="24"/>
      <c r="M615" s="540"/>
      <c r="N615" s="24"/>
      <c r="O615" s="24"/>
    </row>
    <row r="616" spans="2:15" ht="18" x14ac:dyDescent="0.35">
      <c r="B616" s="16"/>
      <c r="C616" s="328" t="s">
        <v>1061</v>
      </c>
      <c r="D616" s="16" t="s">
        <v>601</v>
      </c>
      <c r="E616" s="17">
        <v>6</v>
      </c>
      <c r="F616" s="17" t="s">
        <v>1294</v>
      </c>
      <c r="G616" s="18">
        <v>8034108897387</v>
      </c>
      <c r="H616" s="19" t="s">
        <v>8</v>
      </c>
      <c r="I616" s="54">
        <v>6.32</v>
      </c>
      <c r="J616" s="574">
        <v>0.5</v>
      </c>
      <c r="K616" s="574">
        <v>0.2</v>
      </c>
      <c r="L616" s="55">
        <v>2.528</v>
      </c>
      <c r="M616" s="534"/>
      <c r="N616" s="56">
        <f>E616*M616</f>
        <v>0</v>
      </c>
      <c r="O616" s="57">
        <f t="shared" si="39"/>
        <v>0</v>
      </c>
    </row>
    <row r="617" spans="2:15" x14ac:dyDescent="0.3">
      <c r="B617" s="23"/>
      <c r="C617" s="23" t="s">
        <v>1062</v>
      </c>
      <c r="D617" s="23"/>
      <c r="E617" s="23"/>
      <c r="F617" s="24"/>
      <c r="G617" s="499"/>
      <c r="H617" s="23"/>
      <c r="I617" s="24"/>
      <c r="J617" s="24"/>
      <c r="K617" s="24"/>
      <c r="L617" s="24"/>
      <c r="M617" s="540"/>
      <c r="N617" s="24"/>
      <c r="O617" s="24"/>
    </row>
    <row r="618" spans="2:15" ht="18" x14ac:dyDescent="0.35">
      <c r="B618" s="16"/>
      <c r="C618" s="239" t="s">
        <v>1063</v>
      </c>
      <c r="D618" s="16" t="s">
        <v>611</v>
      </c>
      <c r="E618" s="17">
        <v>6</v>
      </c>
      <c r="F618" s="17" t="s">
        <v>1294</v>
      </c>
      <c r="G618" s="18">
        <v>8034108897400</v>
      </c>
      <c r="H618" s="19" t="s">
        <v>8</v>
      </c>
      <c r="I618" s="54">
        <v>9.67</v>
      </c>
      <c r="J618" s="574">
        <v>0.5</v>
      </c>
      <c r="K618" s="574">
        <v>0.2</v>
      </c>
      <c r="L618" s="55">
        <v>3.8679999999999999</v>
      </c>
      <c r="M618" s="534"/>
      <c r="N618" s="56">
        <f>E618*M618</f>
        <v>0</v>
      </c>
      <c r="O618" s="57">
        <f t="shared" si="39"/>
        <v>0</v>
      </c>
    </row>
    <row r="619" spans="2:15" ht="18" x14ac:dyDescent="0.35">
      <c r="B619" s="16"/>
      <c r="C619" s="329" t="s">
        <v>1064</v>
      </c>
      <c r="D619" s="16" t="s">
        <v>613</v>
      </c>
      <c r="E619" s="17">
        <v>6</v>
      </c>
      <c r="F619" s="17" t="s">
        <v>1294</v>
      </c>
      <c r="G619" s="18">
        <v>8034108897417</v>
      </c>
      <c r="H619" s="19" t="s">
        <v>8</v>
      </c>
      <c r="I619" s="54">
        <v>9.67</v>
      </c>
      <c r="J619" s="574">
        <v>0.5</v>
      </c>
      <c r="K619" s="574">
        <v>0.2</v>
      </c>
      <c r="L619" s="55">
        <v>3.8679999999999999</v>
      </c>
      <c r="M619" s="534"/>
      <c r="N619" s="56">
        <f>E619*M619</f>
        <v>0</v>
      </c>
      <c r="O619" s="57">
        <f t="shared" si="39"/>
        <v>0</v>
      </c>
    </row>
    <row r="620" spans="2:15" x14ac:dyDescent="0.3">
      <c r="B620" s="33"/>
      <c r="C620" s="33" t="s">
        <v>1065</v>
      </c>
      <c r="D620" s="33"/>
      <c r="E620" s="34"/>
      <c r="F620" s="34"/>
      <c r="G620" s="503"/>
      <c r="H620" s="34"/>
      <c r="I620" s="34"/>
      <c r="J620" s="34"/>
      <c r="K620" s="34"/>
      <c r="L620" s="34"/>
      <c r="M620" s="545"/>
      <c r="N620" s="34"/>
      <c r="O620" s="34"/>
    </row>
    <row r="621" spans="2:15" ht="18" x14ac:dyDescent="0.35">
      <c r="B621" s="308"/>
      <c r="C621" s="308" t="s">
        <v>1066</v>
      </c>
      <c r="D621" s="308" t="s">
        <v>1067</v>
      </c>
      <c r="E621" s="330">
        <v>1</v>
      </c>
      <c r="F621" s="17"/>
      <c r="G621" s="69"/>
      <c r="H621" s="330" t="s">
        <v>1068</v>
      </c>
      <c r="I621" s="54">
        <v>554.13</v>
      </c>
      <c r="J621" s="574">
        <v>0.5</v>
      </c>
      <c r="K621" s="574">
        <v>0.2</v>
      </c>
      <c r="L621" s="55">
        <v>221.65199999999999</v>
      </c>
      <c r="M621" s="534"/>
      <c r="N621" s="56">
        <f t="shared" ref="N621:N630" si="40">E621*M621</f>
        <v>0</v>
      </c>
      <c r="O621" s="57">
        <f t="shared" si="39"/>
        <v>0</v>
      </c>
    </row>
    <row r="622" spans="2:15" ht="18" x14ac:dyDescent="0.35">
      <c r="B622" s="308"/>
      <c r="C622" s="308" t="s">
        <v>1069</v>
      </c>
      <c r="D622" s="308" t="s">
        <v>1070</v>
      </c>
      <c r="E622" s="330">
        <v>1</v>
      </c>
      <c r="F622" s="17"/>
      <c r="G622" s="69"/>
      <c r="H622" s="330" t="s">
        <v>1068</v>
      </c>
      <c r="I622" s="54">
        <v>179.75</v>
      </c>
      <c r="J622" s="574">
        <v>0.5</v>
      </c>
      <c r="K622" s="574">
        <v>0.2</v>
      </c>
      <c r="L622" s="55">
        <v>71.900000000000006</v>
      </c>
      <c r="M622" s="534"/>
      <c r="N622" s="56">
        <f t="shared" si="40"/>
        <v>0</v>
      </c>
      <c r="O622" s="57">
        <f t="shared" si="39"/>
        <v>0</v>
      </c>
    </row>
    <row r="623" spans="2:15" ht="18" x14ac:dyDescent="0.35">
      <c r="B623" s="308"/>
      <c r="C623" s="308" t="s">
        <v>1071</v>
      </c>
      <c r="D623" s="308" t="s">
        <v>1072</v>
      </c>
      <c r="E623" s="330">
        <v>1</v>
      </c>
      <c r="F623" s="17"/>
      <c r="G623" s="69"/>
      <c r="H623" s="330" t="s">
        <v>1068</v>
      </c>
      <c r="I623" s="54">
        <v>194.63</v>
      </c>
      <c r="J623" s="574">
        <v>0.5</v>
      </c>
      <c r="K623" s="574">
        <v>0.2</v>
      </c>
      <c r="L623" s="55">
        <v>77.852000000000004</v>
      </c>
      <c r="M623" s="534"/>
      <c r="N623" s="56">
        <f t="shared" si="40"/>
        <v>0</v>
      </c>
      <c r="O623" s="57">
        <f t="shared" si="39"/>
        <v>0</v>
      </c>
    </row>
    <row r="624" spans="2:15" ht="18" x14ac:dyDescent="0.35">
      <c r="B624" s="70" t="s">
        <v>163</v>
      </c>
      <c r="C624" s="331" t="s">
        <v>1073</v>
      </c>
      <c r="D624" s="331" t="s">
        <v>1074</v>
      </c>
      <c r="E624" s="35">
        <v>1</v>
      </c>
      <c r="F624" s="17"/>
      <c r="G624" s="78"/>
      <c r="H624" s="35" t="s">
        <v>1068</v>
      </c>
      <c r="I624" s="54">
        <v>607.44000000000005</v>
      </c>
      <c r="J624" s="574">
        <v>0.5</v>
      </c>
      <c r="K624" s="574">
        <v>0.2</v>
      </c>
      <c r="L624" s="55">
        <v>242.97600000000003</v>
      </c>
      <c r="M624" s="534"/>
      <c r="N624" s="56">
        <f t="shared" si="40"/>
        <v>0</v>
      </c>
      <c r="O624" s="57">
        <f t="shared" si="39"/>
        <v>0</v>
      </c>
    </row>
    <row r="625" spans="2:15" ht="18" x14ac:dyDescent="0.35">
      <c r="B625" s="306"/>
      <c r="C625" s="306" t="s">
        <v>1075</v>
      </c>
      <c r="D625" s="306" t="s">
        <v>1076</v>
      </c>
      <c r="E625" s="332">
        <v>12</v>
      </c>
      <c r="F625" s="17" t="s">
        <v>1294</v>
      </c>
      <c r="G625" s="333">
        <v>8034108891545</v>
      </c>
      <c r="H625" s="334" t="s">
        <v>8</v>
      </c>
      <c r="I625" s="54">
        <v>15.87</v>
      </c>
      <c r="J625" s="574">
        <v>0.5</v>
      </c>
      <c r="K625" s="574">
        <v>0.2</v>
      </c>
      <c r="L625" s="55">
        <v>6.3479999999999999</v>
      </c>
      <c r="M625" s="534"/>
      <c r="N625" s="56">
        <f t="shared" si="40"/>
        <v>0</v>
      </c>
      <c r="O625" s="57">
        <f t="shared" si="39"/>
        <v>0</v>
      </c>
    </row>
    <row r="626" spans="2:15" ht="18" x14ac:dyDescent="0.35">
      <c r="B626" s="308"/>
      <c r="C626" s="308" t="s">
        <v>1077</v>
      </c>
      <c r="D626" s="308" t="s">
        <v>1078</v>
      </c>
      <c r="E626" s="330">
        <v>1</v>
      </c>
      <c r="F626" s="17"/>
      <c r="G626" s="69"/>
      <c r="H626" s="330" t="s">
        <v>1068</v>
      </c>
      <c r="I626" s="54">
        <v>595.04</v>
      </c>
      <c r="J626" s="574">
        <v>0.5</v>
      </c>
      <c r="K626" s="574">
        <v>0.2</v>
      </c>
      <c r="L626" s="55">
        <v>238.01599999999999</v>
      </c>
      <c r="M626" s="534"/>
      <c r="N626" s="56">
        <f t="shared" si="40"/>
        <v>0</v>
      </c>
      <c r="O626" s="57">
        <f t="shared" si="39"/>
        <v>0</v>
      </c>
    </row>
    <row r="627" spans="2:15" ht="18" x14ac:dyDescent="0.35">
      <c r="B627" s="308"/>
      <c r="C627" s="308" t="s">
        <v>1079</v>
      </c>
      <c r="D627" s="308" t="s">
        <v>1080</v>
      </c>
      <c r="E627" s="330">
        <v>1</v>
      </c>
      <c r="F627" s="17"/>
      <c r="G627" s="69"/>
      <c r="H627" s="330" t="s">
        <v>1068</v>
      </c>
      <c r="I627" s="54">
        <v>731.4</v>
      </c>
      <c r="J627" s="574">
        <v>0.5</v>
      </c>
      <c r="K627" s="574">
        <v>0.2</v>
      </c>
      <c r="L627" s="55">
        <v>292.56</v>
      </c>
      <c r="M627" s="534"/>
      <c r="N627" s="56">
        <f t="shared" si="40"/>
        <v>0</v>
      </c>
      <c r="O627" s="57">
        <f t="shared" si="39"/>
        <v>0</v>
      </c>
    </row>
    <row r="628" spans="2:15" ht="18" x14ac:dyDescent="0.35">
      <c r="B628" s="308"/>
      <c r="C628" s="335" t="s">
        <v>1081</v>
      </c>
      <c r="D628" s="308" t="s">
        <v>1082</v>
      </c>
      <c r="E628" s="330">
        <v>1</v>
      </c>
      <c r="F628" s="17"/>
      <c r="G628" s="69"/>
      <c r="H628" s="330" t="s">
        <v>1068</v>
      </c>
      <c r="I628" s="54">
        <v>211.98</v>
      </c>
      <c r="J628" s="574">
        <v>0.5</v>
      </c>
      <c r="K628" s="574">
        <v>0.2</v>
      </c>
      <c r="L628" s="55">
        <v>84.792000000000002</v>
      </c>
      <c r="M628" s="534"/>
      <c r="N628" s="56">
        <f t="shared" si="40"/>
        <v>0</v>
      </c>
      <c r="O628" s="57">
        <f t="shared" si="39"/>
        <v>0</v>
      </c>
    </row>
    <row r="629" spans="2:15" ht="18" x14ac:dyDescent="0.35">
      <c r="B629" s="308"/>
      <c r="C629" s="308" t="s">
        <v>1083</v>
      </c>
      <c r="D629" s="308" t="s">
        <v>1084</v>
      </c>
      <c r="E629" s="330">
        <v>1</v>
      </c>
      <c r="F629" s="17"/>
      <c r="G629" s="69"/>
      <c r="H629" s="330" t="s">
        <v>1068</v>
      </c>
      <c r="I629" s="54">
        <v>601.24</v>
      </c>
      <c r="J629" s="574">
        <v>0.5</v>
      </c>
      <c r="K629" s="574">
        <v>0.2</v>
      </c>
      <c r="L629" s="55">
        <v>240.49600000000001</v>
      </c>
      <c r="M629" s="534"/>
      <c r="N629" s="56">
        <f t="shared" si="40"/>
        <v>0</v>
      </c>
      <c r="O629" s="57">
        <f t="shared" si="39"/>
        <v>0</v>
      </c>
    </row>
    <row r="630" spans="2:15" ht="18" x14ac:dyDescent="0.35">
      <c r="B630" s="308"/>
      <c r="C630" s="308" t="s">
        <v>1085</v>
      </c>
      <c r="D630" s="308" t="s">
        <v>1086</v>
      </c>
      <c r="E630" s="330">
        <v>1</v>
      </c>
      <c r="F630" s="17"/>
      <c r="G630" s="69"/>
      <c r="H630" s="330" t="s">
        <v>1068</v>
      </c>
      <c r="I630" s="54">
        <v>148.76</v>
      </c>
      <c r="J630" s="574">
        <v>0.5</v>
      </c>
      <c r="K630" s="574">
        <v>0.2</v>
      </c>
      <c r="L630" s="55">
        <v>59.503999999999998</v>
      </c>
      <c r="M630" s="534"/>
      <c r="N630" s="56">
        <f t="shared" si="40"/>
        <v>0</v>
      </c>
      <c r="O630" s="57">
        <f t="shared" si="39"/>
        <v>0</v>
      </c>
    </row>
    <row r="631" spans="2:15" x14ac:dyDescent="0.3">
      <c r="B631" s="33"/>
      <c r="C631" s="33" t="s">
        <v>1087</v>
      </c>
      <c r="D631" s="33"/>
      <c r="E631" s="33"/>
      <c r="F631" s="33"/>
      <c r="G631" s="504"/>
      <c r="H631" s="33"/>
      <c r="I631" s="33"/>
      <c r="J631" s="33"/>
      <c r="K631" s="33"/>
      <c r="L631" s="33"/>
      <c r="M631" s="546"/>
      <c r="N631" s="33"/>
      <c r="O631" s="33"/>
    </row>
    <row r="632" spans="2:15" ht="72.599999999999994" thickBot="1" x14ac:dyDescent="0.4">
      <c r="B632" s="336"/>
      <c r="C632" s="336" t="s">
        <v>1088</v>
      </c>
      <c r="D632" s="337" t="s">
        <v>1308</v>
      </c>
      <c r="E632" s="338">
        <v>12</v>
      </c>
      <c r="F632" s="339"/>
      <c r="G632" s="339"/>
      <c r="H632" s="338" t="s">
        <v>1089</v>
      </c>
      <c r="I632" s="505">
        <v>0.48</v>
      </c>
      <c r="J632" s="574">
        <v>0.5</v>
      </c>
      <c r="K632" s="574">
        <v>0.2</v>
      </c>
      <c r="L632" s="506">
        <v>0.192</v>
      </c>
      <c r="M632" s="547"/>
      <c r="N632" s="507">
        <f t="shared" ref="N632:N641" si="41">E632*M632</f>
        <v>0</v>
      </c>
      <c r="O632" s="508">
        <f t="shared" si="39"/>
        <v>0</v>
      </c>
    </row>
    <row r="633" spans="2:15" ht="73.2" thickTop="1" thickBot="1" x14ac:dyDescent="0.4">
      <c r="B633" s="336"/>
      <c r="C633" s="336" t="s">
        <v>1090</v>
      </c>
      <c r="D633" s="337" t="s">
        <v>1309</v>
      </c>
      <c r="E633" s="338">
        <v>12</v>
      </c>
      <c r="F633" s="339"/>
      <c r="G633" s="339"/>
      <c r="H633" s="338" t="s">
        <v>1089</v>
      </c>
      <c r="I633" s="510">
        <v>0.48</v>
      </c>
      <c r="J633" s="574">
        <v>0.5</v>
      </c>
      <c r="K633" s="574">
        <v>0.2</v>
      </c>
      <c r="L633" s="511">
        <v>0.192</v>
      </c>
      <c r="M633" s="548"/>
      <c r="N633" s="512">
        <f t="shared" si="41"/>
        <v>0</v>
      </c>
      <c r="O633" s="513">
        <f t="shared" si="39"/>
        <v>0</v>
      </c>
    </row>
    <row r="634" spans="2:15" ht="58.8" thickTop="1" thickBot="1" x14ac:dyDescent="0.4">
      <c r="B634" s="336"/>
      <c r="C634" s="336" t="s">
        <v>1091</v>
      </c>
      <c r="D634" s="337" t="s">
        <v>1310</v>
      </c>
      <c r="E634" s="338">
        <v>12</v>
      </c>
      <c r="F634" s="339"/>
      <c r="G634" s="339"/>
      <c r="H634" s="338" t="s">
        <v>1089</v>
      </c>
      <c r="I634" s="510">
        <v>0.48</v>
      </c>
      <c r="J634" s="574">
        <v>0.5</v>
      </c>
      <c r="K634" s="574">
        <v>0.2</v>
      </c>
      <c r="L634" s="511">
        <v>0.192</v>
      </c>
      <c r="M634" s="548"/>
      <c r="N634" s="512">
        <f t="shared" si="41"/>
        <v>0</v>
      </c>
      <c r="O634" s="513">
        <f t="shared" si="39"/>
        <v>0</v>
      </c>
    </row>
    <row r="635" spans="2:15" ht="58.8" thickTop="1" thickBot="1" x14ac:dyDescent="0.4">
      <c r="B635" s="336"/>
      <c r="C635" s="336" t="s">
        <v>1092</v>
      </c>
      <c r="D635" s="337" t="s">
        <v>1311</v>
      </c>
      <c r="E635" s="338">
        <v>12</v>
      </c>
      <c r="F635" s="339"/>
      <c r="G635" s="339"/>
      <c r="H635" s="338" t="s">
        <v>1089</v>
      </c>
      <c r="I635" s="510">
        <v>0.48</v>
      </c>
      <c r="J635" s="574">
        <v>0.5</v>
      </c>
      <c r="K635" s="574">
        <v>0.2</v>
      </c>
      <c r="L635" s="511">
        <v>0.192</v>
      </c>
      <c r="M635" s="548"/>
      <c r="N635" s="512">
        <f t="shared" si="41"/>
        <v>0</v>
      </c>
      <c r="O635" s="513">
        <f t="shared" si="39"/>
        <v>0</v>
      </c>
    </row>
    <row r="636" spans="2:15" ht="87.6" thickTop="1" thickBot="1" x14ac:dyDescent="0.4">
      <c r="B636" s="336"/>
      <c r="C636" s="336" t="s">
        <v>1093</v>
      </c>
      <c r="D636" s="337" t="s">
        <v>1312</v>
      </c>
      <c r="E636" s="338">
        <v>12</v>
      </c>
      <c r="F636" s="339"/>
      <c r="G636" s="339"/>
      <c r="H636" s="338" t="s">
        <v>1089</v>
      </c>
      <c r="I636" s="510">
        <v>0.48</v>
      </c>
      <c r="J636" s="574">
        <v>0.5</v>
      </c>
      <c r="K636" s="574">
        <v>0.2</v>
      </c>
      <c r="L636" s="511">
        <v>0.192</v>
      </c>
      <c r="M636" s="548"/>
      <c r="N636" s="512">
        <f t="shared" si="41"/>
        <v>0</v>
      </c>
      <c r="O636" s="513">
        <f t="shared" si="39"/>
        <v>0</v>
      </c>
    </row>
    <row r="637" spans="2:15" ht="73.2" thickTop="1" thickBot="1" x14ac:dyDescent="0.4">
      <c r="B637" s="336"/>
      <c r="C637" s="336" t="s">
        <v>1094</v>
      </c>
      <c r="D637" s="337" t="s">
        <v>1313</v>
      </c>
      <c r="E637" s="338">
        <v>12</v>
      </c>
      <c r="F637" s="339"/>
      <c r="G637" s="339"/>
      <c r="H637" s="338" t="s">
        <v>1089</v>
      </c>
      <c r="I637" s="514">
        <v>0.48</v>
      </c>
      <c r="J637" s="574">
        <v>0.5</v>
      </c>
      <c r="K637" s="574">
        <v>0.2</v>
      </c>
      <c r="L637" s="509">
        <v>0.192</v>
      </c>
      <c r="M637" s="549"/>
      <c r="N637" s="515">
        <f t="shared" si="41"/>
        <v>0</v>
      </c>
      <c r="O637" s="516">
        <f t="shared" si="39"/>
        <v>0</v>
      </c>
    </row>
    <row r="638" spans="2:15" ht="73.2" thickTop="1" thickBot="1" x14ac:dyDescent="0.4">
      <c r="B638" s="336"/>
      <c r="C638" s="336" t="s">
        <v>1095</v>
      </c>
      <c r="D638" s="337" t="s">
        <v>1314</v>
      </c>
      <c r="E638" s="338">
        <v>12</v>
      </c>
      <c r="F638" s="339"/>
      <c r="G638" s="339"/>
      <c r="H638" s="338" t="s">
        <v>1089</v>
      </c>
      <c r="I638" s="510">
        <v>0.48</v>
      </c>
      <c r="J638" s="574">
        <v>0.5</v>
      </c>
      <c r="K638" s="574">
        <v>0.2</v>
      </c>
      <c r="L638" s="511">
        <v>0.192</v>
      </c>
      <c r="M638" s="548"/>
      <c r="N638" s="512">
        <f t="shared" si="41"/>
        <v>0</v>
      </c>
      <c r="O638" s="513">
        <f t="shared" si="39"/>
        <v>0</v>
      </c>
    </row>
    <row r="639" spans="2:15" ht="73.2" thickTop="1" thickBot="1" x14ac:dyDescent="0.4">
      <c r="B639" s="336"/>
      <c r="C639" s="336" t="s">
        <v>1096</v>
      </c>
      <c r="D639" s="337" t="s">
        <v>1315</v>
      </c>
      <c r="E639" s="338">
        <v>12</v>
      </c>
      <c r="F639" s="339"/>
      <c r="G639" s="339"/>
      <c r="H639" s="338" t="s">
        <v>1089</v>
      </c>
      <c r="I639" s="510">
        <v>0.48</v>
      </c>
      <c r="J639" s="574">
        <v>0.5</v>
      </c>
      <c r="K639" s="574">
        <v>0.2</v>
      </c>
      <c r="L639" s="511">
        <v>0.192</v>
      </c>
      <c r="M639" s="548"/>
      <c r="N639" s="512">
        <f t="shared" si="41"/>
        <v>0</v>
      </c>
      <c r="O639" s="513">
        <f t="shared" si="39"/>
        <v>0</v>
      </c>
    </row>
    <row r="640" spans="2:15" ht="73.2" thickTop="1" thickBot="1" x14ac:dyDescent="0.4">
      <c r="B640" s="336"/>
      <c r="C640" s="336" t="s">
        <v>1097</v>
      </c>
      <c r="D640" s="337" t="s">
        <v>1316</v>
      </c>
      <c r="E640" s="338">
        <v>12</v>
      </c>
      <c r="F640" s="339"/>
      <c r="G640" s="339"/>
      <c r="H640" s="338" t="s">
        <v>1089</v>
      </c>
      <c r="I640" s="514">
        <v>0.48</v>
      </c>
      <c r="J640" s="574">
        <v>0.5</v>
      </c>
      <c r="K640" s="574">
        <v>0.2</v>
      </c>
      <c r="L640" s="509">
        <v>0.192</v>
      </c>
      <c r="M640" s="549"/>
      <c r="N640" s="515">
        <f t="shared" si="41"/>
        <v>0</v>
      </c>
      <c r="O640" s="516">
        <f t="shared" si="39"/>
        <v>0</v>
      </c>
    </row>
    <row r="641" spans="2:23" ht="73.2" thickTop="1" thickBot="1" x14ac:dyDescent="0.4">
      <c r="B641" s="336"/>
      <c r="C641" s="336" t="s">
        <v>1098</v>
      </c>
      <c r="D641" s="337" t="s">
        <v>1317</v>
      </c>
      <c r="E641" s="338">
        <v>12</v>
      </c>
      <c r="F641" s="339"/>
      <c r="G641" s="339"/>
      <c r="H641" s="338" t="s">
        <v>1089</v>
      </c>
      <c r="I641" s="517">
        <v>0.48</v>
      </c>
      <c r="J641" s="574">
        <v>0.5</v>
      </c>
      <c r="K641" s="574">
        <v>0.2</v>
      </c>
      <c r="L641" s="511">
        <v>0.192</v>
      </c>
      <c r="M641" s="548"/>
      <c r="N641" s="512">
        <f t="shared" si="41"/>
        <v>0</v>
      </c>
      <c r="O641" s="513">
        <f t="shared" si="39"/>
        <v>0</v>
      </c>
    </row>
    <row r="642" spans="2:23" ht="15" thickTop="1" x14ac:dyDescent="0.3">
      <c r="B642" s="340" t="s">
        <v>1099</v>
      </c>
      <c r="C642" s="340"/>
      <c r="D642" s="341"/>
      <c r="E642" s="17"/>
      <c r="F642" s="17"/>
      <c r="G642" s="18"/>
      <c r="H642" s="342" t="s">
        <v>1289</v>
      </c>
      <c r="I642" s="330"/>
      <c r="J642" s="9"/>
      <c r="K642" s="9"/>
      <c r="L642" s="9"/>
      <c r="M642" s="534"/>
      <c r="N642" s="9"/>
      <c r="O642" s="9"/>
    </row>
    <row r="643" spans="2:23" ht="18" x14ac:dyDescent="0.35">
      <c r="B643" s="340" t="s">
        <v>1100</v>
      </c>
      <c r="C643" s="340"/>
      <c r="D643" s="341"/>
      <c r="E643" s="17"/>
      <c r="F643" s="17"/>
      <c r="G643" s="18"/>
      <c r="H643" s="17"/>
      <c r="I643" s="330"/>
      <c r="J643" s="9"/>
      <c r="K643" s="9"/>
      <c r="L643" s="9"/>
      <c r="M643" s="534"/>
      <c r="N643" s="9"/>
      <c r="O643" s="57"/>
    </row>
    <row r="644" spans="2:23" x14ac:dyDescent="0.3">
      <c r="B644" s="308"/>
      <c r="C644" s="308"/>
      <c r="D644" s="308"/>
      <c r="E644" s="330"/>
      <c r="F644" s="330"/>
      <c r="G644" s="330"/>
      <c r="H644" s="330"/>
      <c r="I644" s="330"/>
      <c r="J644" s="9"/>
      <c r="K644" s="9"/>
      <c r="L644" s="9"/>
      <c r="M644" s="534"/>
      <c r="N644" s="9"/>
      <c r="O644" s="9"/>
    </row>
    <row r="645" spans="2:23" ht="15.6" x14ac:dyDescent="0.3"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50"/>
      <c r="N645" s="50"/>
      <c r="O645" s="9"/>
    </row>
    <row r="646" spans="2:23" ht="15.6" x14ac:dyDescent="0.3"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50"/>
      <c r="N646" s="50"/>
      <c r="O646" s="9"/>
    </row>
    <row r="647" spans="2:23" ht="15.6" x14ac:dyDescent="0.3"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50"/>
      <c r="N647" s="50"/>
      <c r="O647" s="9"/>
    </row>
    <row r="648" spans="2:23" ht="36.6" x14ac:dyDescent="0.3">
      <c r="B648" s="527" t="s">
        <v>1287</v>
      </c>
      <c r="C648" s="528"/>
      <c r="D648" s="528"/>
      <c r="E648" s="528"/>
      <c r="F648" s="528"/>
      <c r="G648" s="528"/>
      <c r="H648" s="528"/>
      <c r="I648" s="528"/>
      <c r="J648" s="528"/>
      <c r="K648" s="528"/>
      <c r="L648" s="528"/>
      <c r="M648" s="551"/>
      <c r="N648" s="528"/>
      <c r="O648" s="528"/>
    </row>
    <row r="649" spans="2:23" ht="15.6" x14ac:dyDescent="0.3">
      <c r="B649" s="343"/>
      <c r="C649" s="344"/>
      <c r="D649" s="344"/>
      <c r="E649" s="344"/>
      <c r="F649" s="344"/>
      <c r="G649" s="344"/>
      <c r="H649" s="344"/>
      <c r="I649" s="50"/>
      <c r="J649" s="50"/>
      <c r="K649" s="50"/>
      <c r="L649" s="50"/>
      <c r="M649" s="550"/>
      <c r="N649" s="50"/>
      <c r="O649" s="9"/>
    </row>
    <row r="650" spans="2:23" ht="13.8" x14ac:dyDescent="0.3">
      <c r="B650" s="345"/>
      <c r="C650" s="530"/>
      <c r="D650" s="530"/>
      <c r="E650" s="530"/>
      <c r="F650" s="530"/>
      <c r="G650" s="530"/>
      <c r="H650" s="530"/>
      <c r="I650" s="530"/>
      <c r="J650" s="530"/>
      <c r="K650" s="530"/>
      <c r="L650" s="530"/>
      <c r="M650" s="552"/>
      <c r="N650" s="530"/>
      <c r="O650" s="530"/>
    </row>
    <row r="651" spans="2:23" ht="21" x14ac:dyDescent="0.4">
      <c r="B651" s="346"/>
      <c r="C651" s="347" t="s">
        <v>1101</v>
      </c>
      <c r="D651" s="348" t="s">
        <v>1318</v>
      </c>
      <c r="E651" s="349">
        <v>6</v>
      </c>
      <c r="F651" s="349" t="s">
        <v>1294</v>
      </c>
      <c r="G651" s="349">
        <v>8050038870566</v>
      </c>
      <c r="H651" s="350" t="s">
        <v>8</v>
      </c>
      <c r="I651" s="351">
        <v>9.3000000000000007</v>
      </c>
      <c r="J651" s="574">
        <v>0.5</v>
      </c>
      <c r="K651" s="574">
        <v>0.2</v>
      </c>
      <c r="L651" s="352">
        <v>3.72</v>
      </c>
      <c r="M651" s="550"/>
      <c r="N651" s="56">
        <f t="shared" ref="N651:N682" si="42">E651*M651</f>
        <v>0</v>
      </c>
      <c r="O651" s="353">
        <f>L651*N651</f>
        <v>0</v>
      </c>
    </row>
    <row r="652" spans="2:23" ht="21" x14ac:dyDescent="0.4">
      <c r="B652" s="354"/>
      <c r="C652" s="354" t="s">
        <v>1102</v>
      </c>
      <c r="D652" s="354" t="s">
        <v>1103</v>
      </c>
      <c r="E652" s="355">
        <v>6</v>
      </c>
      <c r="F652" s="349" t="s">
        <v>1294</v>
      </c>
      <c r="G652" s="355">
        <v>8050038870573</v>
      </c>
      <c r="H652" s="356" t="s">
        <v>8</v>
      </c>
      <c r="I652" s="351">
        <v>9.3000000000000007</v>
      </c>
      <c r="J652" s="574">
        <v>0.5</v>
      </c>
      <c r="K652" s="574">
        <v>0.2</v>
      </c>
      <c r="L652" s="352">
        <v>3.72</v>
      </c>
      <c r="M652" s="550"/>
      <c r="N652" s="56">
        <f t="shared" si="42"/>
        <v>0</v>
      </c>
      <c r="O652" s="353">
        <f t="shared" ref="O652:O715" si="43">L652*N652</f>
        <v>0</v>
      </c>
      <c r="Q652" s="37"/>
      <c r="R652"/>
      <c r="S652"/>
      <c r="T652" s="47"/>
      <c r="U652"/>
      <c r="V652" s="48"/>
      <c r="W652" s="49"/>
    </row>
    <row r="653" spans="2:23" ht="21" x14ac:dyDescent="0.4">
      <c r="B653" s="354"/>
      <c r="C653" s="357" t="s">
        <v>1104</v>
      </c>
      <c r="D653" s="358" t="s">
        <v>1319</v>
      </c>
      <c r="E653" s="355">
        <v>6</v>
      </c>
      <c r="F653" s="349" t="s">
        <v>1294</v>
      </c>
      <c r="G653" s="355">
        <v>8050038870580</v>
      </c>
      <c r="H653" s="356" t="s">
        <v>8</v>
      </c>
      <c r="I653" s="351">
        <v>9.3000000000000007</v>
      </c>
      <c r="J653" s="574">
        <v>0.5</v>
      </c>
      <c r="K653" s="574">
        <v>0.2</v>
      </c>
      <c r="L653" s="352">
        <v>3.72</v>
      </c>
      <c r="M653" s="550"/>
      <c r="N653" s="56">
        <f t="shared" si="42"/>
        <v>0</v>
      </c>
      <c r="O653" s="353">
        <f t="shared" si="43"/>
        <v>0</v>
      </c>
      <c r="Q653" s="37"/>
      <c r="R653"/>
      <c r="S653"/>
      <c r="T653" s="47"/>
      <c r="U653"/>
      <c r="V653" s="48"/>
      <c r="W653" s="49"/>
    </row>
    <row r="654" spans="2:23" ht="21" x14ac:dyDescent="0.4">
      <c r="B654" s="354"/>
      <c r="C654" s="359" t="s">
        <v>1105</v>
      </c>
      <c r="D654" s="360" t="s">
        <v>1320</v>
      </c>
      <c r="E654" s="355">
        <v>6</v>
      </c>
      <c r="F654" s="349" t="s">
        <v>1294</v>
      </c>
      <c r="G654" s="355">
        <v>8050038870597</v>
      </c>
      <c r="H654" s="356" t="s">
        <v>8</v>
      </c>
      <c r="I654" s="351">
        <v>9.3000000000000007</v>
      </c>
      <c r="J654" s="574">
        <v>0.5</v>
      </c>
      <c r="K654" s="574">
        <v>0.2</v>
      </c>
      <c r="L654" s="352">
        <v>3.72</v>
      </c>
      <c r="M654" s="550"/>
      <c r="N654" s="56">
        <f t="shared" si="42"/>
        <v>0</v>
      </c>
      <c r="O654" s="353">
        <f t="shared" si="43"/>
        <v>0</v>
      </c>
      <c r="Q654" s="37"/>
      <c r="R654"/>
      <c r="S654"/>
      <c r="T654" s="47"/>
      <c r="U654"/>
      <c r="V654" s="48"/>
      <c r="W654" s="49"/>
    </row>
    <row r="655" spans="2:23" ht="21" x14ac:dyDescent="0.4">
      <c r="B655" s="354"/>
      <c r="C655" s="361" t="s">
        <v>1106</v>
      </c>
      <c r="D655" s="361" t="s">
        <v>1107</v>
      </c>
      <c r="E655" s="355">
        <v>6</v>
      </c>
      <c r="F655" s="349" t="s">
        <v>1294</v>
      </c>
      <c r="G655" s="355">
        <v>8050038870603</v>
      </c>
      <c r="H655" s="356" t="s">
        <v>8</v>
      </c>
      <c r="I655" s="351">
        <v>9.3000000000000007</v>
      </c>
      <c r="J655" s="574">
        <v>0.5</v>
      </c>
      <c r="K655" s="574">
        <v>0.2</v>
      </c>
      <c r="L655" s="352">
        <v>3.72</v>
      </c>
      <c r="M655" s="550"/>
      <c r="N655" s="56">
        <f t="shared" si="42"/>
        <v>0</v>
      </c>
      <c r="O655" s="353">
        <f t="shared" si="43"/>
        <v>0</v>
      </c>
      <c r="Q655" s="37"/>
      <c r="R655"/>
      <c r="S655"/>
      <c r="T655" s="47"/>
      <c r="U655"/>
      <c r="V655" s="48"/>
      <c r="W655" s="49"/>
    </row>
    <row r="656" spans="2:23" ht="21" x14ac:dyDescent="0.4">
      <c r="B656" s="354"/>
      <c r="C656" s="362" t="s">
        <v>1108</v>
      </c>
      <c r="D656" s="362" t="s">
        <v>1109</v>
      </c>
      <c r="E656" s="355">
        <v>6</v>
      </c>
      <c r="F656" s="349" t="s">
        <v>1294</v>
      </c>
      <c r="G656" s="355">
        <v>8050038870610</v>
      </c>
      <c r="H656" s="356" t="s">
        <v>8</v>
      </c>
      <c r="I656" s="351">
        <v>9.3000000000000007</v>
      </c>
      <c r="J656" s="574">
        <v>0.5</v>
      </c>
      <c r="K656" s="574">
        <v>0.2</v>
      </c>
      <c r="L656" s="352">
        <v>3.72</v>
      </c>
      <c r="M656" s="550"/>
      <c r="N656" s="56">
        <f t="shared" si="42"/>
        <v>0</v>
      </c>
      <c r="O656" s="353">
        <f t="shared" si="43"/>
        <v>0</v>
      </c>
      <c r="Q656" s="37"/>
      <c r="R656"/>
      <c r="S656"/>
      <c r="T656" s="47"/>
      <c r="U656"/>
      <c r="V656" s="48"/>
      <c r="W656" s="49"/>
    </row>
    <row r="657" spans="2:23" ht="21" x14ac:dyDescent="0.4">
      <c r="B657" s="354"/>
      <c r="C657" s="363" t="s">
        <v>1110</v>
      </c>
      <c r="D657" s="363" t="s">
        <v>1111</v>
      </c>
      <c r="E657" s="355">
        <v>6</v>
      </c>
      <c r="F657" s="349" t="s">
        <v>1294</v>
      </c>
      <c r="G657" s="355">
        <v>8050038870627</v>
      </c>
      <c r="H657" s="356" t="s">
        <v>8</v>
      </c>
      <c r="I657" s="351">
        <v>9.3000000000000007</v>
      </c>
      <c r="J657" s="574">
        <v>0.5</v>
      </c>
      <c r="K657" s="574">
        <v>0.2</v>
      </c>
      <c r="L657" s="352">
        <v>3.72</v>
      </c>
      <c r="M657" s="550"/>
      <c r="N657" s="56">
        <f t="shared" si="42"/>
        <v>0</v>
      </c>
      <c r="O657" s="353">
        <f t="shared" si="43"/>
        <v>0</v>
      </c>
      <c r="Q657" s="37"/>
      <c r="R657"/>
      <c r="S657"/>
      <c r="T657" s="47"/>
      <c r="U657"/>
      <c r="V657" s="48"/>
      <c r="W657" s="49"/>
    </row>
    <row r="658" spans="2:23" ht="21" x14ac:dyDescent="0.4">
      <c r="B658" s="354"/>
      <c r="C658" s="364" t="s">
        <v>1112</v>
      </c>
      <c r="D658" s="364" t="s">
        <v>1113</v>
      </c>
      <c r="E658" s="355">
        <v>6</v>
      </c>
      <c r="F658" s="349" t="s">
        <v>1294</v>
      </c>
      <c r="G658" s="355">
        <v>8050038870634</v>
      </c>
      <c r="H658" s="356" t="s">
        <v>8</v>
      </c>
      <c r="I658" s="351">
        <v>9.3000000000000007</v>
      </c>
      <c r="J658" s="574">
        <v>0.5</v>
      </c>
      <c r="K658" s="574">
        <v>0.2</v>
      </c>
      <c r="L658" s="352">
        <v>3.72</v>
      </c>
      <c r="M658" s="550"/>
      <c r="N658" s="56">
        <f t="shared" si="42"/>
        <v>0</v>
      </c>
      <c r="O658" s="353">
        <f t="shared" si="43"/>
        <v>0</v>
      </c>
      <c r="Q658" s="37"/>
      <c r="R658"/>
      <c r="S658"/>
      <c r="T658" s="47"/>
      <c r="U658"/>
      <c r="V658" s="48"/>
      <c r="W658" s="49"/>
    </row>
    <row r="659" spans="2:23" ht="21" x14ac:dyDescent="0.4">
      <c r="B659" s="354"/>
      <c r="C659" s="365" t="s">
        <v>1114</v>
      </c>
      <c r="D659" s="366" t="s">
        <v>1321</v>
      </c>
      <c r="E659" s="355">
        <v>6</v>
      </c>
      <c r="F659" s="349" t="s">
        <v>1294</v>
      </c>
      <c r="G659" s="355">
        <v>8050038870641</v>
      </c>
      <c r="H659" s="356" t="s">
        <v>8</v>
      </c>
      <c r="I659" s="351">
        <v>9.3000000000000007</v>
      </c>
      <c r="J659" s="574">
        <v>0.5</v>
      </c>
      <c r="K659" s="574">
        <v>0.2</v>
      </c>
      <c r="L659" s="352">
        <v>3.72</v>
      </c>
      <c r="M659" s="550"/>
      <c r="N659" s="56">
        <f t="shared" si="42"/>
        <v>0</v>
      </c>
      <c r="O659" s="353">
        <f t="shared" si="43"/>
        <v>0</v>
      </c>
      <c r="Q659" s="37"/>
      <c r="R659"/>
      <c r="S659"/>
      <c r="T659" s="47"/>
      <c r="U659"/>
      <c r="V659" s="48"/>
      <c r="W659" s="49"/>
    </row>
    <row r="660" spans="2:23" ht="21" x14ac:dyDescent="0.4">
      <c r="B660" s="354"/>
      <c r="C660" s="367" t="s">
        <v>1115</v>
      </c>
      <c r="D660" s="368" t="s">
        <v>1322</v>
      </c>
      <c r="E660" s="355">
        <v>6</v>
      </c>
      <c r="F660" s="349" t="s">
        <v>1294</v>
      </c>
      <c r="G660" s="355">
        <v>8050038870658</v>
      </c>
      <c r="H660" s="356" t="s">
        <v>8</v>
      </c>
      <c r="I660" s="351">
        <v>9.3000000000000007</v>
      </c>
      <c r="J660" s="574">
        <v>0.5</v>
      </c>
      <c r="K660" s="574">
        <v>0.2</v>
      </c>
      <c r="L660" s="352">
        <v>3.72</v>
      </c>
      <c r="M660" s="550"/>
      <c r="N660" s="56">
        <f t="shared" si="42"/>
        <v>0</v>
      </c>
      <c r="O660" s="353">
        <f t="shared" si="43"/>
        <v>0</v>
      </c>
      <c r="Q660" s="37"/>
      <c r="R660"/>
      <c r="S660"/>
      <c r="T660" s="47"/>
      <c r="U660"/>
      <c r="V660" s="48"/>
      <c r="W660" s="49"/>
    </row>
    <row r="661" spans="2:23" ht="21" x14ac:dyDescent="0.4">
      <c r="B661" s="354"/>
      <c r="C661" s="369" t="s">
        <v>1116</v>
      </c>
      <c r="D661" s="370" t="s">
        <v>1323</v>
      </c>
      <c r="E661" s="355">
        <v>6</v>
      </c>
      <c r="F661" s="349" t="s">
        <v>1294</v>
      </c>
      <c r="G661" s="355">
        <v>8050038870665</v>
      </c>
      <c r="H661" s="356" t="s">
        <v>8</v>
      </c>
      <c r="I661" s="351">
        <v>9.3000000000000007</v>
      </c>
      <c r="J661" s="574">
        <v>0.5</v>
      </c>
      <c r="K661" s="574">
        <v>0.2</v>
      </c>
      <c r="L661" s="352">
        <v>3.72</v>
      </c>
      <c r="M661" s="550"/>
      <c r="N661" s="56">
        <f t="shared" si="42"/>
        <v>0</v>
      </c>
      <c r="O661" s="353">
        <f t="shared" si="43"/>
        <v>0</v>
      </c>
      <c r="Q661" s="37"/>
      <c r="R661"/>
      <c r="S661"/>
      <c r="T661" s="47"/>
      <c r="U661"/>
      <c r="V661" s="48"/>
      <c r="W661" s="49"/>
    </row>
    <row r="662" spans="2:23" ht="21" x14ac:dyDescent="0.4">
      <c r="B662" s="354"/>
      <c r="C662" s="371" t="s">
        <v>1117</v>
      </c>
      <c r="D662" s="371" t="s">
        <v>1118</v>
      </c>
      <c r="E662" s="355">
        <v>6</v>
      </c>
      <c r="F662" s="349" t="s">
        <v>1294</v>
      </c>
      <c r="G662" s="355">
        <v>8050038870672</v>
      </c>
      <c r="H662" s="356" t="s">
        <v>8</v>
      </c>
      <c r="I662" s="351">
        <v>9.3000000000000007</v>
      </c>
      <c r="J662" s="574">
        <v>0.5</v>
      </c>
      <c r="K662" s="574">
        <v>0.2</v>
      </c>
      <c r="L662" s="352">
        <v>3.72</v>
      </c>
      <c r="M662" s="550"/>
      <c r="N662" s="56">
        <f t="shared" si="42"/>
        <v>0</v>
      </c>
      <c r="O662" s="353">
        <f t="shared" si="43"/>
        <v>0</v>
      </c>
      <c r="Q662" s="37"/>
      <c r="R662"/>
      <c r="S662"/>
      <c r="T662" s="47"/>
      <c r="U662"/>
      <c r="V662" s="48"/>
      <c r="W662" s="49"/>
    </row>
    <row r="663" spans="2:23" ht="21" x14ac:dyDescent="0.4">
      <c r="B663" s="354"/>
      <c r="C663" s="372" t="s">
        <v>1119</v>
      </c>
      <c r="D663" s="372" t="s">
        <v>1120</v>
      </c>
      <c r="E663" s="355">
        <v>6</v>
      </c>
      <c r="F663" s="349" t="s">
        <v>1294</v>
      </c>
      <c r="G663" s="355">
        <v>8050038870689</v>
      </c>
      <c r="H663" s="356" t="s">
        <v>8</v>
      </c>
      <c r="I663" s="351">
        <v>9.3000000000000007</v>
      </c>
      <c r="J663" s="574">
        <v>0.5</v>
      </c>
      <c r="K663" s="574">
        <v>0.2</v>
      </c>
      <c r="L663" s="352">
        <v>3.72</v>
      </c>
      <c r="M663" s="550"/>
      <c r="N663" s="56">
        <f t="shared" si="42"/>
        <v>0</v>
      </c>
      <c r="O663" s="353">
        <f t="shared" si="43"/>
        <v>0</v>
      </c>
      <c r="Q663" s="37"/>
      <c r="R663"/>
      <c r="S663"/>
      <c r="T663" s="47"/>
      <c r="U663"/>
      <c r="V663" s="48"/>
      <c r="W663" s="49"/>
    </row>
    <row r="664" spans="2:23" ht="21" x14ac:dyDescent="0.4">
      <c r="B664" s="354"/>
      <c r="C664" s="373" t="s">
        <v>1121</v>
      </c>
      <c r="D664" s="373" t="s">
        <v>1122</v>
      </c>
      <c r="E664" s="355">
        <v>6</v>
      </c>
      <c r="F664" s="349" t="s">
        <v>1294</v>
      </c>
      <c r="G664" s="355">
        <v>8050038870696</v>
      </c>
      <c r="H664" s="356" t="s">
        <v>8</v>
      </c>
      <c r="I664" s="351">
        <v>9.3000000000000007</v>
      </c>
      <c r="J664" s="574">
        <v>0.5</v>
      </c>
      <c r="K664" s="574">
        <v>0.2</v>
      </c>
      <c r="L664" s="352">
        <v>3.72</v>
      </c>
      <c r="M664" s="550"/>
      <c r="N664" s="56">
        <f t="shared" si="42"/>
        <v>0</v>
      </c>
      <c r="O664" s="353">
        <f t="shared" si="43"/>
        <v>0</v>
      </c>
      <c r="Q664" s="37"/>
      <c r="R664"/>
      <c r="S664"/>
      <c r="T664" s="47"/>
      <c r="U664"/>
      <c r="V664" s="48"/>
      <c r="W664" s="49"/>
    </row>
    <row r="665" spans="2:23" ht="21" x14ac:dyDescent="0.4">
      <c r="B665" s="354"/>
      <c r="C665" s="374" t="s">
        <v>1123</v>
      </c>
      <c r="D665" s="374" t="s">
        <v>1124</v>
      </c>
      <c r="E665" s="355">
        <v>6</v>
      </c>
      <c r="F665" s="349" t="s">
        <v>1294</v>
      </c>
      <c r="G665" s="355">
        <v>8050038870702</v>
      </c>
      <c r="H665" s="356" t="s">
        <v>8</v>
      </c>
      <c r="I665" s="351">
        <v>9.3000000000000007</v>
      </c>
      <c r="J665" s="574">
        <v>0.5</v>
      </c>
      <c r="K665" s="574">
        <v>0.2</v>
      </c>
      <c r="L665" s="352">
        <v>3.72</v>
      </c>
      <c r="M665" s="550"/>
      <c r="N665" s="56">
        <f t="shared" si="42"/>
        <v>0</v>
      </c>
      <c r="O665" s="353">
        <f t="shared" si="43"/>
        <v>0</v>
      </c>
      <c r="Q665" s="37"/>
      <c r="R665"/>
      <c r="S665"/>
      <c r="T665" s="47"/>
      <c r="U665"/>
      <c r="V665" s="48"/>
      <c r="W665" s="49"/>
    </row>
    <row r="666" spans="2:23" ht="21" x14ac:dyDescent="0.4">
      <c r="B666" s="354"/>
      <c r="C666" s="375" t="s">
        <v>1125</v>
      </c>
      <c r="D666" s="376" t="s">
        <v>1324</v>
      </c>
      <c r="E666" s="355">
        <v>6</v>
      </c>
      <c r="F666" s="349" t="s">
        <v>1294</v>
      </c>
      <c r="G666" s="355">
        <v>8050038870719</v>
      </c>
      <c r="H666" s="356" t="s">
        <v>8</v>
      </c>
      <c r="I666" s="351">
        <v>9.3000000000000007</v>
      </c>
      <c r="J666" s="574">
        <v>0.5</v>
      </c>
      <c r="K666" s="574">
        <v>0.2</v>
      </c>
      <c r="L666" s="352">
        <v>3.72</v>
      </c>
      <c r="M666" s="550"/>
      <c r="N666" s="56">
        <f t="shared" si="42"/>
        <v>0</v>
      </c>
      <c r="O666" s="353">
        <f t="shared" si="43"/>
        <v>0</v>
      </c>
      <c r="Q666" s="37"/>
      <c r="R666"/>
      <c r="S666"/>
      <c r="T666" s="47"/>
      <c r="U666"/>
      <c r="V666" s="48"/>
      <c r="W666" s="49"/>
    </row>
    <row r="667" spans="2:23" ht="21" x14ac:dyDescent="0.4">
      <c r="B667" s="354"/>
      <c r="C667" s="377" t="s">
        <v>1126</v>
      </c>
      <c r="D667" s="378" t="s">
        <v>1325</v>
      </c>
      <c r="E667" s="355">
        <v>6</v>
      </c>
      <c r="F667" s="349" t="s">
        <v>1294</v>
      </c>
      <c r="G667" s="355">
        <v>8050038870726</v>
      </c>
      <c r="H667" s="356" t="s">
        <v>8</v>
      </c>
      <c r="I667" s="351">
        <v>9.3000000000000007</v>
      </c>
      <c r="J667" s="574">
        <v>0.5</v>
      </c>
      <c r="K667" s="574">
        <v>0.2</v>
      </c>
      <c r="L667" s="352">
        <v>3.72</v>
      </c>
      <c r="M667" s="550"/>
      <c r="N667" s="56">
        <f t="shared" si="42"/>
        <v>0</v>
      </c>
      <c r="O667" s="353">
        <f t="shared" si="43"/>
        <v>0</v>
      </c>
      <c r="Q667" s="37"/>
      <c r="R667"/>
      <c r="S667"/>
      <c r="T667" s="47"/>
      <c r="U667"/>
      <c r="V667" s="48"/>
      <c r="W667" s="49"/>
    </row>
    <row r="668" spans="2:23" ht="21" x14ac:dyDescent="0.4">
      <c r="B668" s="354"/>
      <c r="C668" s="379" t="s">
        <v>1127</v>
      </c>
      <c r="D668" s="380" t="s">
        <v>1326</v>
      </c>
      <c r="E668" s="355">
        <v>6</v>
      </c>
      <c r="F668" s="349" t="s">
        <v>1294</v>
      </c>
      <c r="G668" s="355">
        <v>8050038870733</v>
      </c>
      <c r="H668" s="356" t="s">
        <v>8</v>
      </c>
      <c r="I668" s="351">
        <v>9.3000000000000007</v>
      </c>
      <c r="J668" s="574">
        <v>0.5</v>
      </c>
      <c r="K668" s="574">
        <v>0.2</v>
      </c>
      <c r="L668" s="352">
        <v>3.72</v>
      </c>
      <c r="M668" s="550"/>
      <c r="N668" s="56">
        <f t="shared" si="42"/>
        <v>0</v>
      </c>
      <c r="O668" s="353">
        <f t="shared" si="43"/>
        <v>0</v>
      </c>
      <c r="Q668" s="37"/>
      <c r="R668"/>
      <c r="S668"/>
      <c r="T668" s="47"/>
      <c r="U668"/>
      <c r="V668" s="48"/>
      <c r="W668" s="49"/>
    </row>
    <row r="669" spans="2:23" ht="21" x14ac:dyDescent="0.4">
      <c r="B669" s="354"/>
      <c r="C669" s="381" t="s">
        <v>1128</v>
      </c>
      <c r="D669" s="381" t="s">
        <v>1129</v>
      </c>
      <c r="E669" s="355">
        <v>6</v>
      </c>
      <c r="F669" s="349" t="s">
        <v>1294</v>
      </c>
      <c r="G669" s="355">
        <v>8050038870740</v>
      </c>
      <c r="H669" s="356" t="s">
        <v>8</v>
      </c>
      <c r="I669" s="351">
        <v>9.3000000000000007</v>
      </c>
      <c r="J669" s="574">
        <v>0.5</v>
      </c>
      <c r="K669" s="574">
        <v>0.2</v>
      </c>
      <c r="L669" s="352">
        <v>3.72</v>
      </c>
      <c r="M669" s="550"/>
      <c r="N669" s="56">
        <f t="shared" si="42"/>
        <v>0</v>
      </c>
      <c r="O669" s="353">
        <f t="shared" si="43"/>
        <v>0</v>
      </c>
      <c r="Q669" s="37"/>
      <c r="R669"/>
      <c r="S669"/>
      <c r="T669" s="47"/>
      <c r="U669"/>
      <c r="V669" s="48"/>
      <c r="W669" s="49"/>
    </row>
    <row r="670" spans="2:23" ht="21" x14ac:dyDescent="0.4">
      <c r="B670" s="354"/>
      <c r="C670" s="382" t="s">
        <v>1130</v>
      </c>
      <c r="D670" s="382" t="s">
        <v>1131</v>
      </c>
      <c r="E670" s="355">
        <v>6</v>
      </c>
      <c r="F670" s="349" t="s">
        <v>1294</v>
      </c>
      <c r="G670" s="355">
        <v>8050038870757</v>
      </c>
      <c r="H670" s="356" t="s">
        <v>8</v>
      </c>
      <c r="I670" s="351">
        <v>9.3000000000000007</v>
      </c>
      <c r="J670" s="574">
        <v>0.5</v>
      </c>
      <c r="K670" s="574">
        <v>0.2</v>
      </c>
      <c r="L670" s="352">
        <v>3.72</v>
      </c>
      <c r="M670" s="550"/>
      <c r="N670" s="56">
        <f t="shared" si="42"/>
        <v>0</v>
      </c>
      <c r="O670" s="353">
        <f t="shared" si="43"/>
        <v>0</v>
      </c>
    </row>
    <row r="671" spans="2:23" ht="21" x14ac:dyDescent="0.4">
      <c r="B671" s="354"/>
      <c r="C671" s="383" t="s">
        <v>1132</v>
      </c>
      <c r="D671" s="383" t="s">
        <v>1133</v>
      </c>
      <c r="E671" s="355">
        <v>6</v>
      </c>
      <c r="F671" s="349" t="s">
        <v>1294</v>
      </c>
      <c r="G671" s="355">
        <v>8050038870764</v>
      </c>
      <c r="H671" s="356" t="s">
        <v>8</v>
      </c>
      <c r="I671" s="351">
        <v>9.3000000000000007</v>
      </c>
      <c r="J671" s="574">
        <v>0.5</v>
      </c>
      <c r="K671" s="574">
        <v>0.2</v>
      </c>
      <c r="L671" s="352">
        <v>3.72</v>
      </c>
      <c r="M671" s="550"/>
      <c r="N671" s="56">
        <f t="shared" si="42"/>
        <v>0</v>
      </c>
      <c r="O671" s="353">
        <f t="shared" si="43"/>
        <v>0</v>
      </c>
    </row>
    <row r="672" spans="2:23" ht="21" x14ac:dyDescent="0.4">
      <c r="B672" s="354"/>
      <c r="C672" s="384" t="s">
        <v>1134</v>
      </c>
      <c r="D672" s="385" t="s">
        <v>1327</v>
      </c>
      <c r="E672" s="355">
        <v>6</v>
      </c>
      <c r="F672" s="349" t="s">
        <v>1294</v>
      </c>
      <c r="G672" s="355">
        <v>8050038870771</v>
      </c>
      <c r="H672" s="356" t="s">
        <v>8</v>
      </c>
      <c r="I672" s="351">
        <v>9.3000000000000007</v>
      </c>
      <c r="J672" s="574">
        <v>0.5</v>
      </c>
      <c r="K672" s="574">
        <v>0.2</v>
      </c>
      <c r="L672" s="352">
        <v>3.72</v>
      </c>
      <c r="M672" s="550"/>
      <c r="N672" s="56">
        <f t="shared" si="42"/>
        <v>0</v>
      </c>
      <c r="O672" s="353">
        <f t="shared" si="43"/>
        <v>0</v>
      </c>
    </row>
    <row r="673" spans="2:15" ht="21" x14ac:dyDescent="0.4">
      <c r="B673" s="354"/>
      <c r="C673" s="386" t="s">
        <v>1135</v>
      </c>
      <c r="D673" s="387" t="s">
        <v>1328</v>
      </c>
      <c r="E673" s="355">
        <v>6</v>
      </c>
      <c r="F673" s="349" t="s">
        <v>1294</v>
      </c>
      <c r="G673" s="355">
        <v>8050038870788</v>
      </c>
      <c r="H673" s="356" t="s">
        <v>8</v>
      </c>
      <c r="I673" s="351">
        <v>9.3000000000000007</v>
      </c>
      <c r="J673" s="574">
        <v>0.5</v>
      </c>
      <c r="K673" s="574">
        <v>0.2</v>
      </c>
      <c r="L673" s="352">
        <v>3.72</v>
      </c>
      <c r="M673" s="550"/>
      <c r="N673" s="56">
        <f t="shared" si="42"/>
        <v>0</v>
      </c>
      <c r="O673" s="353">
        <f t="shared" si="43"/>
        <v>0</v>
      </c>
    </row>
    <row r="674" spans="2:15" ht="21" x14ac:dyDescent="0.4">
      <c r="B674" s="354"/>
      <c r="C674" s="388" t="s">
        <v>1136</v>
      </c>
      <c r="D674" s="389" t="s">
        <v>1329</v>
      </c>
      <c r="E674" s="355">
        <v>6</v>
      </c>
      <c r="F674" s="349" t="s">
        <v>1294</v>
      </c>
      <c r="G674" s="355">
        <v>8050038870795</v>
      </c>
      <c r="H674" s="356" t="s">
        <v>8</v>
      </c>
      <c r="I674" s="351">
        <v>9.3000000000000007</v>
      </c>
      <c r="J674" s="574">
        <v>0.5</v>
      </c>
      <c r="K674" s="574">
        <v>0.2</v>
      </c>
      <c r="L674" s="352">
        <v>3.72</v>
      </c>
      <c r="M674" s="550"/>
      <c r="N674" s="56">
        <f t="shared" si="42"/>
        <v>0</v>
      </c>
      <c r="O674" s="353">
        <f t="shared" si="43"/>
        <v>0</v>
      </c>
    </row>
    <row r="675" spans="2:15" ht="21" x14ac:dyDescent="0.4">
      <c r="B675" s="354"/>
      <c r="C675" s="390" t="s">
        <v>1137</v>
      </c>
      <c r="D675" s="390" t="s">
        <v>1138</v>
      </c>
      <c r="E675" s="355">
        <v>6</v>
      </c>
      <c r="F675" s="349" t="s">
        <v>1294</v>
      </c>
      <c r="G675" s="355">
        <v>8050038870801</v>
      </c>
      <c r="H675" s="356" t="s">
        <v>8</v>
      </c>
      <c r="I675" s="351">
        <v>9.3000000000000007</v>
      </c>
      <c r="J675" s="574">
        <v>0.5</v>
      </c>
      <c r="K675" s="574">
        <v>0.2</v>
      </c>
      <c r="L675" s="352">
        <v>3.72</v>
      </c>
      <c r="M675" s="550"/>
      <c r="N675" s="56">
        <f t="shared" si="42"/>
        <v>0</v>
      </c>
      <c r="O675" s="353">
        <f t="shared" si="43"/>
        <v>0</v>
      </c>
    </row>
    <row r="676" spans="2:15" ht="21" x14ac:dyDescent="0.4">
      <c r="B676" s="354"/>
      <c r="C676" s="391" t="s">
        <v>1139</v>
      </c>
      <c r="D676" s="391" t="s">
        <v>1140</v>
      </c>
      <c r="E676" s="355">
        <v>6</v>
      </c>
      <c r="F676" s="349" t="s">
        <v>1294</v>
      </c>
      <c r="G676" s="355">
        <v>8050038870818</v>
      </c>
      <c r="H676" s="356" t="s">
        <v>8</v>
      </c>
      <c r="I676" s="351">
        <v>9.3000000000000007</v>
      </c>
      <c r="J676" s="574">
        <v>0.5</v>
      </c>
      <c r="K676" s="574">
        <v>0.2</v>
      </c>
      <c r="L676" s="352">
        <v>3.72</v>
      </c>
      <c r="M676" s="550"/>
      <c r="N676" s="56">
        <f t="shared" si="42"/>
        <v>0</v>
      </c>
      <c r="O676" s="353">
        <f t="shared" si="43"/>
        <v>0</v>
      </c>
    </row>
    <row r="677" spans="2:15" ht="21" x14ac:dyDescent="0.4">
      <c r="B677" s="354"/>
      <c r="C677" s="392" t="s">
        <v>1141</v>
      </c>
      <c r="D677" s="392" t="s">
        <v>1142</v>
      </c>
      <c r="E677" s="355">
        <v>6</v>
      </c>
      <c r="F677" s="349" t="s">
        <v>1294</v>
      </c>
      <c r="G677" s="355">
        <v>8050038870825</v>
      </c>
      <c r="H677" s="356" t="s">
        <v>8</v>
      </c>
      <c r="I677" s="351">
        <v>9.3000000000000007</v>
      </c>
      <c r="J677" s="574">
        <v>0.5</v>
      </c>
      <c r="K677" s="574">
        <v>0.2</v>
      </c>
      <c r="L677" s="352">
        <v>3.72</v>
      </c>
      <c r="M677" s="550"/>
      <c r="N677" s="56">
        <f t="shared" si="42"/>
        <v>0</v>
      </c>
      <c r="O677" s="353">
        <f t="shared" si="43"/>
        <v>0</v>
      </c>
    </row>
    <row r="678" spans="2:15" ht="21" x14ac:dyDescent="0.4">
      <c r="B678" s="354"/>
      <c r="C678" s="393" t="s">
        <v>1143</v>
      </c>
      <c r="D678" s="394" t="s">
        <v>1330</v>
      </c>
      <c r="E678" s="355">
        <v>6</v>
      </c>
      <c r="F678" s="349" t="s">
        <v>1294</v>
      </c>
      <c r="G678" s="355">
        <v>8050038870832</v>
      </c>
      <c r="H678" s="356" t="s">
        <v>8</v>
      </c>
      <c r="I678" s="351">
        <v>9.3000000000000007</v>
      </c>
      <c r="J678" s="574">
        <v>0.5</v>
      </c>
      <c r="K678" s="574">
        <v>0.2</v>
      </c>
      <c r="L678" s="352">
        <v>3.72</v>
      </c>
      <c r="M678" s="550"/>
      <c r="N678" s="56">
        <f t="shared" si="42"/>
        <v>0</v>
      </c>
      <c r="O678" s="353">
        <f t="shared" si="43"/>
        <v>0</v>
      </c>
    </row>
    <row r="679" spans="2:15" ht="21" x14ac:dyDescent="0.4">
      <c r="B679" s="354"/>
      <c r="C679" s="395" t="s">
        <v>1144</v>
      </c>
      <c r="D679" s="396" t="s">
        <v>1331</v>
      </c>
      <c r="E679" s="355">
        <v>6</v>
      </c>
      <c r="F679" s="349" t="s">
        <v>1294</v>
      </c>
      <c r="G679" s="355">
        <v>8050038870849</v>
      </c>
      <c r="H679" s="356" t="s">
        <v>8</v>
      </c>
      <c r="I679" s="351">
        <v>9.3000000000000007</v>
      </c>
      <c r="J679" s="574">
        <v>0.5</v>
      </c>
      <c r="K679" s="574">
        <v>0.2</v>
      </c>
      <c r="L679" s="352">
        <v>3.72</v>
      </c>
      <c r="M679" s="550"/>
      <c r="N679" s="56">
        <f t="shared" si="42"/>
        <v>0</v>
      </c>
      <c r="O679" s="353">
        <f t="shared" si="43"/>
        <v>0</v>
      </c>
    </row>
    <row r="680" spans="2:15" ht="21" x14ac:dyDescent="0.4">
      <c r="B680" s="354"/>
      <c r="C680" s="397" t="s">
        <v>1145</v>
      </c>
      <c r="D680" s="398" t="s">
        <v>1332</v>
      </c>
      <c r="E680" s="355">
        <v>6</v>
      </c>
      <c r="F680" s="349" t="s">
        <v>1294</v>
      </c>
      <c r="G680" s="355">
        <v>8050038870856</v>
      </c>
      <c r="H680" s="356" t="s">
        <v>8</v>
      </c>
      <c r="I680" s="351">
        <v>9.3000000000000007</v>
      </c>
      <c r="J680" s="574">
        <v>0.5</v>
      </c>
      <c r="K680" s="574">
        <v>0.2</v>
      </c>
      <c r="L680" s="352">
        <v>3.72</v>
      </c>
      <c r="M680" s="550"/>
      <c r="N680" s="56">
        <f t="shared" si="42"/>
        <v>0</v>
      </c>
      <c r="O680" s="353">
        <f t="shared" si="43"/>
        <v>0</v>
      </c>
    </row>
    <row r="681" spans="2:15" ht="21" x14ac:dyDescent="0.4">
      <c r="B681" s="354"/>
      <c r="C681" s="399" t="s">
        <v>1146</v>
      </c>
      <c r="D681" s="399" t="s">
        <v>1147</v>
      </c>
      <c r="E681" s="355">
        <v>6</v>
      </c>
      <c r="F681" s="349" t="s">
        <v>1294</v>
      </c>
      <c r="G681" s="355">
        <v>8050038870863</v>
      </c>
      <c r="H681" s="356" t="s">
        <v>8</v>
      </c>
      <c r="I681" s="351">
        <v>9.3000000000000007</v>
      </c>
      <c r="J681" s="574">
        <v>0.5</v>
      </c>
      <c r="K681" s="574">
        <v>0.2</v>
      </c>
      <c r="L681" s="352">
        <v>3.72</v>
      </c>
      <c r="M681" s="550"/>
      <c r="N681" s="56">
        <f t="shared" si="42"/>
        <v>0</v>
      </c>
      <c r="O681" s="353">
        <f t="shared" si="43"/>
        <v>0</v>
      </c>
    </row>
    <row r="682" spans="2:15" ht="21" x14ac:dyDescent="0.4">
      <c r="B682" s="354"/>
      <c r="C682" s="400" t="s">
        <v>1148</v>
      </c>
      <c r="D682" s="400" t="s">
        <v>1149</v>
      </c>
      <c r="E682" s="355">
        <v>6</v>
      </c>
      <c r="F682" s="349" t="s">
        <v>1294</v>
      </c>
      <c r="G682" s="355">
        <v>8050038870870</v>
      </c>
      <c r="H682" s="356" t="s">
        <v>8</v>
      </c>
      <c r="I682" s="351">
        <v>9.3000000000000007</v>
      </c>
      <c r="J682" s="574">
        <v>0.5</v>
      </c>
      <c r="K682" s="574">
        <v>0.2</v>
      </c>
      <c r="L682" s="352">
        <v>3.72</v>
      </c>
      <c r="M682" s="550"/>
      <c r="N682" s="56">
        <f t="shared" si="42"/>
        <v>0</v>
      </c>
      <c r="O682" s="353">
        <f t="shared" si="43"/>
        <v>0</v>
      </c>
    </row>
    <row r="683" spans="2:15" ht="21" x14ac:dyDescent="0.4">
      <c r="B683" s="354"/>
      <c r="C683" s="401" t="s">
        <v>1150</v>
      </c>
      <c r="D683" s="401" t="s">
        <v>1151</v>
      </c>
      <c r="E683" s="355">
        <v>6</v>
      </c>
      <c r="F683" s="349" t="s">
        <v>1294</v>
      </c>
      <c r="G683" s="355">
        <v>8050038870887</v>
      </c>
      <c r="H683" s="356" t="s">
        <v>8</v>
      </c>
      <c r="I683" s="351">
        <v>9.3000000000000007</v>
      </c>
      <c r="J683" s="574">
        <v>0.5</v>
      </c>
      <c r="K683" s="574">
        <v>0.2</v>
      </c>
      <c r="L683" s="352">
        <v>3.72</v>
      </c>
      <c r="M683" s="550"/>
      <c r="N683" s="56">
        <f t="shared" ref="N683:N714" si="44">E683*M683</f>
        <v>0</v>
      </c>
      <c r="O683" s="353">
        <f t="shared" si="43"/>
        <v>0</v>
      </c>
    </row>
    <row r="684" spans="2:15" ht="21" x14ac:dyDescent="0.4">
      <c r="B684" s="354"/>
      <c r="C684" s="402" t="s">
        <v>1152</v>
      </c>
      <c r="D684" s="403" t="s">
        <v>1333</v>
      </c>
      <c r="E684" s="355">
        <v>6</v>
      </c>
      <c r="F684" s="349" t="s">
        <v>1294</v>
      </c>
      <c r="G684" s="355">
        <v>8050038870894</v>
      </c>
      <c r="H684" s="356" t="s">
        <v>8</v>
      </c>
      <c r="I684" s="351">
        <v>9.3000000000000007</v>
      </c>
      <c r="J684" s="574">
        <v>0.5</v>
      </c>
      <c r="K684" s="574">
        <v>0.2</v>
      </c>
      <c r="L684" s="352">
        <v>3.72</v>
      </c>
      <c r="M684" s="550"/>
      <c r="N684" s="56">
        <f t="shared" si="44"/>
        <v>0</v>
      </c>
      <c r="O684" s="353">
        <f t="shared" si="43"/>
        <v>0</v>
      </c>
    </row>
    <row r="685" spans="2:15" ht="21" x14ac:dyDescent="0.4">
      <c r="B685" s="354"/>
      <c r="C685" s="404" t="s">
        <v>1153</v>
      </c>
      <c r="D685" s="405" t="s">
        <v>1334</v>
      </c>
      <c r="E685" s="355">
        <v>6</v>
      </c>
      <c r="F685" s="349" t="s">
        <v>1294</v>
      </c>
      <c r="G685" s="355">
        <v>8050038870900</v>
      </c>
      <c r="H685" s="356" t="s">
        <v>8</v>
      </c>
      <c r="I685" s="351">
        <v>9.3000000000000007</v>
      </c>
      <c r="J685" s="574">
        <v>0.5</v>
      </c>
      <c r="K685" s="574">
        <v>0.2</v>
      </c>
      <c r="L685" s="352">
        <v>3.72</v>
      </c>
      <c r="M685" s="550"/>
      <c r="N685" s="56">
        <f t="shared" si="44"/>
        <v>0</v>
      </c>
      <c r="O685" s="353">
        <f t="shared" si="43"/>
        <v>0</v>
      </c>
    </row>
    <row r="686" spans="2:15" ht="21" x14ac:dyDescent="0.4">
      <c r="B686" s="354"/>
      <c r="C686" s="406" t="s">
        <v>1154</v>
      </c>
      <c r="D686" s="406" t="s">
        <v>1155</v>
      </c>
      <c r="E686" s="355">
        <v>6</v>
      </c>
      <c r="F686" s="349" t="s">
        <v>1294</v>
      </c>
      <c r="G686" s="355">
        <v>8050038870917</v>
      </c>
      <c r="H686" s="356" t="s">
        <v>8</v>
      </c>
      <c r="I686" s="351">
        <v>9.3000000000000007</v>
      </c>
      <c r="J686" s="574">
        <v>0.5</v>
      </c>
      <c r="K686" s="574">
        <v>0.2</v>
      </c>
      <c r="L686" s="352">
        <v>3.72</v>
      </c>
      <c r="M686" s="550"/>
      <c r="N686" s="56">
        <f t="shared" si="44"/>
        <v>0</v>
      </c>
      <c r="O686" s="353">
        <f t="shared" si="43"/>
        <v>0</v>
      </c>
    </row>
    <row r="687" spans="2:15" ht="21" x14ac:dyDescent="0.4">
      <c r="B687" s="354"/>
      <c r="C687" s="407" t="s">
        <v>1156</v>
      </c>
      <c r="D687" s="407" t="s">
        <v>1157</v>
      </c>
      <c r="E687" s="355">
        <v>6</v>
      </c>
      <c r="F687" s="349" t="s">
        <v>1294</v>
      </c>
      <c r="G687" s="355">
        <v>8050038870924</v>
      </c>
      <c r="H687" s="356" t="s">
        <v>8</v>
      </c>
      <c r="I687" s="351">
        <v>9.3000000000000007</v>
      </c>
      <c r="J687" s="574">
        <v>0.5</v>
      </c>
      <c r="K687" s="574">
        <v>0.2</v>
      </c>
      <c r="L687" s="352">
        <v>3.72</v>
      </c>
      <c r="M687" s="550"/>
      <c r="N687" s="56">
        <f t="shared" si="44"/>
        <v>0</v>
      </c>
      <c r="O687" s="353">
        <f t="shared" si="43"/>
        <v>0</v>
      </c>
    </row>
    <row r="688" spans="2:15" ht="21" x14ac:dyDescent="0.4">
      <c r="B688" s="354"/>
      <c r="C688" s="408" t="s">
        <v>1158</v>
      </c>
      <c r="D688" s="408" t="s">
        <v>1159</v>
      </c>
      <c r="E688" s="355">
        <v>6</v>
      </c>
      <c r="F688" s="349" t="s">
        <v>1294</v>
      </c>
      <c r="G688" s="355">
        <v>8050038870931</v>
      </c>
      <c r="H688" s="356" t="s">
        <v>8</v>
      </c>
      <c r="I688" s="351">
        <v>9.3000000000000007</v>
      </c>
      <c r="J688" s="574">
        <v>0.5</v>
      </c>
      <c r="K688" s="574">
        <v>0.2</v>
      </c>
      <c r="L688" s="352">
        <v>3.72</v>
      </c>
      <c r="M688" s="550"/>
      <c r="N688" s="56">
        <f t="shared" si="44"/>
        <v>0</v>
      </c>
      <c r="O688" s="353">
        <f t="shared" si="43"/>
        <v>0</v>
      </c>
    </row>
    <row r="689" spans="2:15" ht="21" x14ac:dyDescent="0.4">
      <c r="B689" s="354"/>
      <c r="C689" s="409" t="s">
        <v>1160</v>
      </c>
      <c r="D689" s="409" t="s">
        <v>1161</v>
      </c>
      <c r="E689" s="355">
        <v>6</v>
      </c>
      <c r="F689" s="349" t="s">
        <v>1294</v>
      </c>
      <c r="G689" s="355">
        <v>8050038870948</v>
      </c>
      <c r="H689" s="356" t="s">
        <v>8</v>
      </c>
      <c r="I689" s="351">
        <v>9.3000000000000007</v>
      </c>
      <c r="J689" s="574">
        <v>0.5</v>
      </c>
      <c r="K689" s="574">
        <v>0.2</v>
      </c>
      <c r="L689" s="352">
        <v>3.72</v>
      </c>
      <c r="M689" s="550"/>
      <c r="N689" s="56">
        <f t="shared" si="44"/>
        <v>0</v>
      </c>
      <c r="O689" s="353">
        <f t="shared" si="43"/>
        <v>0</v>
      </c>
    </row>
    <row r="690" spans="2:15" ht="21" x14ac:dyDescent="0.4">
      <c r="B690" s="354"/>
      <c r="C690" s="410" t="s">
        <v>1162</v>
      </c>
      <c r="D690" s="411" t="s">
        <v>1335</v>
      </c>
      <c r="E690" s="355">
        <v>6</v>
      </c>
      <c r="F690" s="349" t="s">
        <v>1294</v>
      </c>
      <c r="G690" s="355">
        <v>8050038870955</v>
      </c>
      <c r="H690" s="356" t="s">
        <v>8</v>
      </c>
      <c r="I690" s="351">
        <v>9.3000000000000007</v>
      </c>
      <c r="J690" s="574">
        <v>0.5</v>
      </c>
      <c r="K690" s="574">
        <v>0.2</v>
      </c>
      <c r="L690" s="352">
        <v>3.72</v>
      </c>
      <c r="M690" s="550"/>
      <c r="N690" s="56">
        <f t="shared" si="44"/>
        <v>0</v>
      </c>
      <c r="O690" s="353">
        <f t="shared" si="43"/>
        <v>0</v>
      </c>
    </row>
    <row r="691" spans="2:15" ht="21" x14ac:dyDescent="0.4">
      <c r="B691" s="354"/>
      <c r="C691" s="412" t="s">
        <v>1163</v>
      </c>
      <c r="D691" s="413" t="s">
        <v>1336</v>
      </c>
      <c r="E691" s="355">
        <v>6</v>
      </c>
      <c r="F691" s="349" t="s">
        <v>1294</v>
      </c>
      <c r="G691" s="355">
        <v>8050038870962</v>
      </c>
      <c r="H691" s="356" t="s">
        <v>8</v>
      </c>
      <c r="I691" s="351">
        <v>9.3000000000000007</v>
      </c>
      <c r="J691" s="574">
        <v>0.5</v>
      </c>
      <c r="K691" s="574">
        <v>0.2</v>
      </c>
      <c r="L691" s="352">
        <v>3.72</v>
      </c>
      <c r="M691" s="550"/>
      <c r="N691" s="56">
        <f t="shared" si="44"/>
        <v>0</v>
      </c>
      <c r="O691" s="353">
        <f t="shared" si="43"/>
        <v>0</v>
      </c>
    </row>
    <row r="692" spans="2:15" ht="21" x14ac:dyDescent="0.4">
      <c r="B692" s="354"/>
      <c r="C692" s="414" t="s">
        <v>1164</v>
      </c>
      <c r="D692" s="415" t="s">
        <v>1337</v>
      </c>
      <c r="E692" s="355">
        <v>6</v>
      </c>
      <c r="F692" s="349" t="s">
        <v>1294</v>
      </c>
      <c r="G692" s="355">
        <v>8050038870979</v>
      </c>
      <c r="H692" s="356" t="s">
        <v>8</v>
      </c>
      <c r="I692" s="351">
        <v>9.3000000000000007</v>
      </c>
      <c r="J692" s="574">
        <v>0.5</v>
      </c>
      <c r="K692" s="574">
        <v>0.2</v>
      </c>
      <c r="L692" s="352">
        <v>3.72</v>
      </c>
      <c r="M692" s="550"/>
      <c r="N692" s="56">
        <f t="shared" si="44"/>
        <v>0</v>
      </c>
      <c r="O692" s="353">
        <f t="shared" si="43"/>
        <v>0</v>
      </c>
    </row>
    <row r="693" spans="2:15" ht="21" x14ac:dyDescent="0.4">
      <c r="B693" s="354"/>
      <c r="C693" s="416" t="s">
        <v>1165</v>
      </c>
      <c r="D693" s="416" t="s">
        <v>1166</v>
      </c>
      <c r="E693" s="355">
        <v>6</v>
      </c>
      <c r="F693" s="349" t="s">
        <v>1294</v>
      </c>
      <c r="G693" s="355">
        <v>8050038870986</v>
      </c>
      <c r="H693" s="356" t="s">
        <v>8</v>
      </c>
      <c r="I693" s="351">
        <v>9.3000000000000007</v>
      </c>
      <c r="J693" s="574">
        <v>0.5</v>
      </c>
      <c r="K693" s="574">
        <v>0.2</v>
      </c>
      <c r="L693" s="352">
        <v>3.72</v>
      </c>
      <c r="M693" s="550"/>
      <c r="N693" s="56">
        <f t="shared" si="44"/>
        <v>0</v>
      </c>
      <c r="O693" s="353">
        <f t="shared" si="43"/>
        <v>0</v>
      </c>
    </row>
    <row r="694" spans="2:15" ht="21" x14ac:dyDescent="0.4">
      <c r="B694" s="354"/>
      <c r="C694" s="417" t="s">
        <v>1167</v>
      </c>
      <c r="D694" s="417" t="s">
        <v>1168</v>
      </c>
      <c r="E694" s="355">
        <v>6</v>
      </c>
      <c r="F694" s="349" t="s">
        <v>1294</v>
      </c>
      <c r="G694" s="355">
        <v>8050038870993</v>
      </c>
      <c r="H694" s="356" t="s">
        <v>8</v>
      </c>
      <c r="I694" s="351">
        <v>9.3000000000000007</v>
      </c>
      <c r="J694" s="574">
        <v>0.5</v>
      </c>
      <c r="K694" s="574">
        <v>0.2</v>
      </c>
      <c r="L694" s="352">
        <v>3.72</v>
      </c>
      <c r="M694" s="550"/>
      <c r="N694" s="56">
        <f t="shared" si="44"/>
        <v>0</v>
      </c>
      <c r="O694" s="353">
        <f t="shared" si="43"/>
        <v>0</v>
      </c>
    </row>
    <row r="695" spans="2:15" ht="21" x14ac:dyDescent="0.4">
      <c r="B695" s="354"/>
      <c r="C695" s="418" t="s">
        <v>1169</v>
      </c>
      <c r="D695" s="418" t="s">
        <v>1170</v>
      </c>
      <c r="E695" s="355">
        <v>6</v>
      </c>
      <c r="F695" s="349" t="s">
        <v>1294</v>
      </c>
      <c r="G695" s="355">
        <v>8050038871006</v>
      </c>
      <c r="H695" s="356" t="s">
        <v>8</v>
      </c>
      <c r="I695" s="351">
        <v>9.3000000000000007</v>
      </c>
      <c r="J695" s="574">
        <v>0.5</v>
      </c>
      <c r="K695" s="574">
        <v>0.2</v>
      </c>
      <c r="L695" s="352">
        <v>3.72</v>
      </c>
      <c r="M695" s="550"/>
      <c r="N695" s="56">
        <f t="shared" si="44"/>
        <v>0</v>
      </c>
      <c r="O695" s="353">
        <f t="shared" si="43"/>
        <v>0</v>
      </c>
    </row>
    <row r="696" spans="2:15" ht="21" x14ac:dyDescent="0.4">
      <c r="B696" s="354"/>
      <c r="C696" s="419" t="s">
        <v>1171</v>
      </c>
      <c r="D696" s="420" t="s">
        <v>1338</v>
      </c>
      <c r="E696" s="355">
        <v>6</v>
      </c>
      <c r="F696" s="349" t="s">
        <v>1294</v>
      </c>
      <c r="G696" s="355">
        <v>8050038871013</v>
      </c>
      <c r="H696" s="356" t="s">
        <v>8</v>
      </c>
      <c r="I696" s="351">
        <v>9.3000000000000007</v>
      </c>
      <c r="J696" s="574">
        <v>0.5</v>
      </c>
      <c r="K696" s="574">
        <v>0.2</v>
      </c>
      <c r="L696" s="352">
        <v>3.72</v>
      </c>
      <c r="M696" s="550"/>
      <c r="N696" s="56">
        <f t="shared" si="44"/>
        <v>0</v>
      </c>
      <c r="O696" s="353">
        <f t="shared" si="43"/>
        <v>0</v>
      </c>
    </row>
    <row r="697" spans="2:15" ht="21" x14ac:dyDescent="0.4">
      <c r="B697" s="354"/>
      <c r="C697" s="421" t="s">
        <v>1172</v>
      </c>
      <c r="D697" s="422" t="s">
        <v>1339</v>
      </c>
      <c r="E697" s="355">
        <v>6</v>
      </c>
      <c r="F697" s="349" t="s">
        <v>1294</v>
      </c>
      <c r="G697" s="355">
        <v>8050038871020</v>
      </c>
      <c r="H697" s="356" t="s">
        <v>8</v>
      </c>
      <c r="I697" s="351">
        <v>9.3000000000000007</v>
      </c>
      <c r="J697" s="574">
        <v>0.5</v>
      </c>
      <c r="K697" s="574">
        <v>0.2</v>
      </c>
      <c r="L697" s="352">
        <v>3.72</v>
      </c>
      <c r="M697" s="550"/>
      <c r="N697" s="56">
        <f t="shared" si="44"/>
        <v>0</v>
      </c>
      <c r="O697" s="353">
        <f t="shared" si="43"/>
        <v>0</v>
      </c>
    </row>
    <row r="698" spans="2:15" ht="21" x14ac:dyDescent="0.4">
      <c r="B698" s="354"/>
      <c r="C698" s="423" t="s">
        <v>1173</v>
      </c>
      <c r="D698" s="424" t="s">
        <v>1340</v>
      </c>
      <c r="E698" s="355">
        <v>6</v>
      </c>
      <c r="F698" s="349" t="s">
        <v>1294</v>
      </c>
      <c r="G698" s="355">
        <v>8050038871037</v>
      </c>
      <c r="H698" s="356" t="s">
        <v>8</v>
      </c>
      <c r="I698" s="351">
        <v>9.3000000000000007</v>
      </c>
      <c r="J698" s="574">
        <v>0.5</v>
      </c>
      <c r="K698" s="574">
        <v>0.2</v>
      </c>
      <c r="L698" s="352">
        <v>3.72</v>
      </c>
      <c r="M698" s="550"/>
      <c r="N698" s="56">
        <f t="shared" si="44"/>
        <v>0</v>
      </c>
      <c r="O698" s="353">
        <f t="shared" si="43"/>
        <v>0</v>
      </c>
    </row>
    <row r="699" spans="2:15" ht="21" x14ac:dyDescent="0.4">
      <c r="B699" s="354"/>
      <c r="C699" s="425" t="s">
        <v>1174</v>
      </c>
      <c r="D699" s="425" t="s">
        <v>1175</v>
      </c>
      <c r="E699" s="355">
        <v>6</v>
      </c>
      <c r="F699" s="349" t="s">
        <v>1294</v>
      </c>
      <c r="G699" s="355">
        <v>8050038871044</v>
      </c>
      <c r="H699" s="356" t="s">
        <v>8</v>
      </c>
      <c r="I699" s="351">
        <v>9.3000000000000007</v>
      </c>
      <c r="J699" s="574">
        <v>0.5</v>
      </c>
      <c r="K699" s="574">
        <v>0.2</v>
      </c>
      <c r="L699" s="352">
        <v>3.72</v>
      </c>
      <c r="M699" s="550"/>
      <c r="N699" s="56">
        <f t="shared" si="44"/>
        <v>0</v>
      </c>
      <c r="O699" s="353">
        <f t="shared" si="43"/>
        <v>0</v>
      </c>
    </row>
    <row r="700" spans="2:15" ht="21" x14ac:dyDescent="0.4">
      <c r="B700" s="354"/>
      <c r="C700" s="426" t="s">
        <v>1176</v>
      </c>
      <c r="D700" s="426" t="s">
        <v>1177</v>
      </c>
      <c r="E700" s="355">
        <v>6</v>
      </c>
      <c r="F700" s="349" t="s">
        <v>1294</v>
      </c>
      <c r="G700" s="355">
        <v>8050038871051</v>
      </c>
      <c r="H700" s="356" t="s">
        <v>8</v>
      </c>
      <c r="I700" s="351">
        <v>9.3000000000000007</v>
      </c>
      <c r="J700" s="574">
        <v>0.5</v>
      </c>
      <c r="K700" s="574">
        <v>0.2</v>
      </c>
      <c r="L700" s="352">
        <v>3.72</v>
      </c>
      <c r="M700" s="550"/>
      <c r="N700" s="56">
        <f t="shared" si="44"/>
        <v>0</v>
      </c>
      <c r="O700" s="353">
        <f t="shared" si="43"/>
        <v>0</v>
      </c>
    </row>
    <row r="701" spans="2:15" ht="21" x14ac:dyDescent="0.4">
      <c r="B701" s="354"/>
      <c r="C701" s="427" t="s">
        <v>1178</v>
      </c>
      <c r="D701" s="427" t="s">
        <v>1179</v>
      </c>
      <c r="E701" s="355">
        <v>6</v>
      </c>
      <c r="F701" s="349" t="s">
        <v>1294</v>
      </c>
      <c r="G701" s="355">
        <v>8050038871068</v>
      </c>
      <c r="H701" s="356" t="s">
        <v>8</v>
      </c>
      <c r="I701" s="351">
        <v>9.3000000000000007</v>
      </c>
      <c r="J701" s="574">
        <v>0.5</v>
      </c>
      <c r="K701" s="574">
        <v>0.2</v>
      </c>
      <c r="L701" s="352">
        <v>3.72</v>
      </c>
      <c r="M701" s="550"/>
      <c r="N701" s="56">
        <f t="shared" si="44"/>
        <v>0</v>
      </c>
      <c r="O701" s="353">
        <f t="shared" si="43"/>
        <v>0</v>
      </c>
    </row>
    <row r="702" spans="2:15" ht="21" x14ac:dyDescent="0.4">
      <c r="B702" s="354"/>
      <c r="C702" s="428" t="s">
        <v>1180</v>
      </c>
      <c r="D702" s="429" t="s">
        <v>1341</v>
      </c>
      <c r="E702" s="355">
        <v>6</v>
      </c>
      <c r="F702" s="349" t="s">
        <v>1294</v>
      </c>
      <c r="G702" s="355">
        <v>8050038871075</v>
      </c>
      <c r="H702" s="356" t="s">
        <v>8</v>
      </c>
      <c r="I702" s="351">
        <v>9.3000000000000007</v>
      </c>
      <c r="J702" s="574">
        <v>0.5</v>
      </c>
      <c r="K702" s="574">
        <v>0.2</v>
      </c>
      <c r="L702" s="352">
        <v>3.72</v>
      </c>
      <c r="M702" s="550"/>
      <c r="N702" s="56">
        <f t="shared" si="44"/>
        <v>0</v>
      </c>
      <c r="O702" s="353">
        <f t="shared" si="43"/>
        <v>0</v>
      </c>
    </row>
    <row r="703" spans="2:15" ht="21" x14ac:dyDescent="0.4">
      <c r="B703" s="354"/>
      <c r="C703" s="430" t="s">
        <v>1181</v>
      </c>
      <c r="D703" s="431" t="s">
        <v>1342</v>
      </c>
      <c r="E703" s="355">
        <v>6</v>
      </c>
      <c r="F703" s="349" t="s">
        <v>1294</v>
      </c>
      <c r="G703" s="355">
        <v>8050038871082</v>
      </c>
      <c r="H703" s="356" t="s">
        <v>8</v>
      </c>
      <c r="I703" s="351">
        <v>9.3000000000000007</v>
      </c>
      <c r="J703" s="574">
        <v>0.5</v>
      </c>
      <c r="K703" s="574">
        <v>0.2</v>
      </c>
      <c r="L703" s="352">
        <v>3.72</v>
      </c>
      <c r="M703" s="550"/>
      <c r="N703" s="56">
        <f t="shared" si="44"/>
        <v>0</v>
      </c>
      <c r="O703" s="353">
        <f t="shared" si="43"/>
        <v>0</v>
      </c>
    </row>
    <row r="704" spans="2:15" ht="21" x14ac:dyDescent="0.4">
      <c r="B704" s="354"/>
      <c r="C704" s="432" t="s">
        <v>1182</v>
      </c>
      <c r="D704" s="433" t="s">
        <v>1343</v>
      </c>
      <c r="E704" s="355">
        <v>6</v>
      </c>
      <c r="F704" s="349" t="s">
        <v>1294</v>
      </c>
      <c r="G704" s="355">
        <v>8050038871099</v>
      </c>
      <c r="H704" s="356" t="s">
        <v>8</v>
      </c>
      <c r="I704" s="351">
        <v>9.3000000000000007</v>
      </c>
      <c r="J704" s="574">
        <v>0.5</v>
      </c>
      <c r="K704" s="574">
        <v>0.2</v>
      </c>
      <c r="L704" s="352">
        <v>3.72</v>
      </c>
      <c r="M704" s="550"/>
      <c r="N704" s="56">
        <f t="shared" si="44"/>
        <v>0</v>
      </c>
      <c r="O704" s="353">
        <f t="shared" si="43"/>
        <v>0</v>
      </c>
    </row>
    <row r="705" spans="2:15" ht="21" x14ac:dyDescent="0.4">
      <c r="B705" s="354"/>
      <c r="C705" s="434" t="s">
        <v>1183</v>
      </c>
      <c r="D705" s="434" t="s">
        <v>1184</v>
      </c>
      <c r="E705" s="355">
        <v>6</v>
      </c>
      <c r="F705" s="349" t="s">
        <v>1294</v>
      </c>
      <c r="G705" s="355">
        <v>8050038871105</v>
      </c>
      <c r="H705" s="356" t="s">
        <v>8</v>
      </c>
      <c r="I705" s="351">
        <v>9.3000000000000007</v>
      </c>
      <c r="J705" s="574">
        <v>0.5</v>
      </c>
      <c r="K705" s="574">
        <v>0.2</v>
      </c>
      <c r="L705" s="352">
        <v>3.72</v>
      </c>
      <c r="M705" s="550"/>
      <c r="N705" s="56">
        <f t="shared" si="44"/>
        <v>0</v>
      </c>
      <c r="O705" s="353">
        <f t="shared" si="43"/>
        <v>0</v>
      </c>
    </row>
    <row r="706" spans="2:15" ht="21" x14ac:dyDescent="0.4">
      <c r="B706" s="354"/>
      <c r="C706" s="435" t="s">
        <v>1185</v>
      </c>
      <c r="D706" s="435" t="s">
        <v>1186</v>
      </c>
      <c r="E706" s="355">
        <v>6</v>
      </c>
      <c r="F706" s="349" t="s">
        <v>1294</v>
      </c>
      <c r="G706" s="355">
        <v>8050038871112</v>
      </c>
      <c r="H706" s="356" t="s">
        <v>8</v>
      </c>
      <c r="I706" s="351">
        <v>9.3000000000000007</v>
      </c>
      <c r="J706" s="574">
        <v>0.5</v>
      </c>
      <c r="K706" s="574">
        <v>0.2</v>
      </c>
      <c r="L706" s="352">
        <v>3.72</v>
      </c>
      <c r="M706" s="550"/>
      <c r="N706" s="56">
        <f t="shared" si="44"/>
        <v>0</v>
      </c>
      <c r="O706" s="353">
        <f t="shared" si="43"/>
        <v>0</v>
      </c>
    </row>
    <row r="707" spans="2:15" ht="21" x14ac:dyDescent="0.4">
      <c r="B707" s="354"/>
      <c r="C707" s="436" t="s">
        <v>1187</v>
      </c>
      <c r="D707" s="436" t="s">
        <v>1188</v>
      </c>
      <c r="E707" s="355">
        <v>6</v>
      </c>
      <c r="F707" s="349" t="s">
        <v>1294</v>
      </c>
      <c r="G707" s="355">
        <v>8050038871129</v>
      </c>
      <c r="H707" s="356" t="s">
        <v>8</v>
      </c>
      <c r="I707" s="351">
        <v>9.3000000000000007</v>
      </c>
      <c r="J707" s="574">
        <v>0.5</v>
      </c>
      <c r="K707" s="574">
        <v>0.2</v>
      </c>
      <c r="L707" s="352">
        <v>3.72</v>
      </c>
      <c r="M707" s="550"/>
      <c r="N707" s="56">
        <f t="shared" si="44"/>
        <v>0</v>
      </c>
      <c r="O707" s="353">
        <f t="shared" si="43"/>
        <v>0</v>
      </c>
    </row>
    <row r="708" spans="2:15" ht="21" x14ac:dyDescent="0.4">
      <c r="B708" s="354"/>
      <c r="C708" s="437" t="s">
        <v>1189</v>
      </c>
      <c r="D708" s="438" t="s">
        <v>1344</v>
      </c>
      <c r="E708" s="355">
        <v>6</v>
      </c>
      <c r="F708" s="349" t="s">
        <v>1294</v>
      </c>
      <c r="G708" s="355">
        <v>8050038871136</v>
      </c>
      <c r="H708" s="356" t="s">
        <v>8</v>
      </c>
      <c r="I708" s="351">
        <v>9.3000000000000007</v>
      </c>
      <c r="J708" s="574">
        <v>0.5</v>
      </c>
      <c r="K708" s="574">
        <v>0.2</v>
      </c>
      <c r="L708" s="352">
        <v>3.72</v>
      </c>
      <c r="M708" s="550"/>
      <c r="N708" s="56">
        <f t="shared" si="44"/>
        <v>0</v>
      </c>
      <c r="O708" s="353">
        <f t="shared" si="43"/>
        <v>0</v>
      </c>
    </row>
    <row r="709" spans="2:15" ht="21" x14ac:dyDescent="0.4">
      <c r="B709" s="354"/>
      <c r="C709" s="439" t="s">
        <v>1190</v>
      </c>
      <c r="D709" s="440" t="s">
        <v>1345</v>
      </c>
      <c r="E709" s="355">
        <v>6</v>
      </c>
      <c r="F709" s="349" t="s">
        <v>1294</v>
      </c>
      <c r="G709" s="355">
        <v>8050038871143</v>
      </c>
      <c r="H709" s="356" t="s">
        <v>8</v>
      </c>
      <c r="I709" s="351">
        <v>9.3000000000000007</v>
      </c>
      <c r="J709" s="574">
        <v>0.5</v>
      </c>
      <c r="K709" s="574">
        <v>0.2</v>
      </c>
      <c r="L709" s="352">
        <v>3.72</v>
      </c>
      <c r="M709" s="550"/>
      <c r="N709" s="56">
        <f t="shared" si="44"/>
        <v>0</v>
      </c>
      <c r="O709" s="353">
        <f t="shared" si="43"/>
        <v>0</v>
      </c>
    </row>
    <row r="710" spans="2:15" ht="21" x14ac:dyDescent="0.4">
      <c r="B710" s="354"/>
      <c r="C710" s="441" t="s">
        <v>1191</v>
      </c>
      <c r="D710" s="442" t="s">
        <v>1346</v>
      </c>
      <c r="E710" s="355">
        <v>6</v>
      </c>
      <c r="F710" s="349" t="s">
        <v>1294</v>
      </c>
      <c r="G710" s="355">
        <v>8050038871150</v>
      </c>
      <c r="H710" s="356" t="s">
        <v>8</v>
      </c>
      <c r="I710" s="351">
        <v>9.3000000000000007</v>
      </c>
      <c r="J710" s="574">
        <v>0.5</v>
      </c>
      <c r="K710" s="574">
        <v>0.2</v>
      </c>
      <c r="L710" s="352">
        <v>3.72</v>
      </c>
      <c r="M710" s="550"/>
      <c r="N710" s="56">
        <f t="shared" si="44"/>
        <v>0</v>
      </c>
      <c r="O710" s="353">
        <f t="shared" si="43"/>
        <v>0</v>
      </c>
    </row>
    <row r="711" spans="2:15" ht="21" x14ac:dyDescent="0.4">
      <c r="B711" s="354"/>
      <c r="C711" s="443" t="s">
        <v>1192</v>
      </c>
      <c r="D711" s="443" t="s">
        <v>1193</v>
      </c>
      <c r="E711" s="355">
        <v>6</v>
      </c>
      <c r="F711" s="349" t="s">
        <v>1294</v>
      </c>
      <c r="G711" s="355">
        <v>8050038871167</v>
      </c>
      <c r="H711" s="356" t="s">
        <v>8</v>
      </c>
      <c r="I711" s="351">
        <v>9.3000000000000007</v>
      </c>
      <c r="J711" s="574">
        <v>0.5</v>
      </c>
      <c r="K711" s="574">
        <v>0.2</v>
      </c>
      <c r="L711" s="352">
        <v>3.72</v>
      </c>
      <c r="M711" s="550"/>
      <c r="N711" s="56">
        <f t="shared" si="44"/>
        <v>0</v>
      </c>
      <c r="O711" s="353">
        <f t="shared" si="43"/>
        <v>0</v>
      </c>
    </row>
    <row r="712" spans="2:15" ht="21" x14ac:dyDescent="0.4">
      <c r="B712" s="354"/>
      <c r="C712" s="444" t="s">
        <v>1194</v>
      </c>
      <c r="D712" s="444" t="s">
        <v>1195</v>
      </c>
      <c r="E712" s="355">
        <v>6</v>
      </c>
      <c r="F712" s="349" t="s">
        <v>1294</v>
      </c>
      <c r="G712" s="355">
        <v>8050038871174</v>
      </c>
      <c r="H712" s="356" t="s">
        <v>8</v>
      </c>
      <c r="I712" s="351">
        <v>9.3000000000000007</v>
      </c>
      <c r="J712" s="574">
        <v>0.5</v>
      </c>
      <c r="K712" s="574">
        <v>0.2</v>
      </c>
      <c r="L712" s="352">
        <v>3.72</v>
      </c>
      <c r="M712" s="550"/>
      <c r="N712" s="56">
        <f t="shared" si="44"/>
        <v>0</v>
      </c>
      <c r="O712" s="353">
        <f t="shared" si="43"/>
        <v>0</v>
      </c>
    </row>
    <row r="713" spans="2:15" ht="21" x14ac:dyDescent="0.4">
      <c r="B713" s="354"/>
      <c r="C713" s="445" t="s">
        <v>1196</v>
      </c>
      <c r="D713" s="445" t="s">
        <v>1197</v>
      </c>
      <c r="E713" s="355">
        <v>6</v>
      </c>
      <c r="F713" s="349" t="s">
        <v>1294</v>
      </c>
      <c r="G713" s="355">
        <v>8050038871181</v>
      </c>
      <c r="H713" s="356" t="s">
        <v>8</v>
      </c>
      <c r="I713" s="351">
        <v>9.3000000000000007</v>
      </c>
      <c r="J713" s="574">
        <v>0.5</v>
      </c>
      <c r="K713" s="574">
        <v>0.2</v>
      </c>
      <c r="L713" s="352">
        <v>3.72</v>
      </c>
      <c r="M713" s="550"/>
      <c r="N713" s="56">
        <f t="shared" si="44"/>
        <v>0</v>
      </c>
      <c r="O713" s="353">
        <f t="shared" si="43"/>
        <v>0</v>
      </c>
    </row>
    <row r="714" spans="2:15" ht="21" x14ac:dyDescent="0.4">
      <c r="B714" s="354"/>
      <c r="C714" s="446" t="s">
        <v>1198</v>
      </c>
      <c r="D714" s="447" t="s">
        <v>1347</v>
      </c>
      <c r="E714" s="355">
        <v>6</v>
      </c>
      <c r="F714" s="349" t="s">
        <v>1294</v>
      </c>
      <c r="G714" s="355">
        <v>8050038871198</v>
      </c>
      <c r="H714" s="356" t="s">
        <v>8</v>
      </c>
      <c r="I714" s="351">
        <v>9.3000000000000007</v>
      </c>
      <c r="J714" s="574">
        <v>0.5</v>
      </c>
      <c r="K714" s="574">
        <v>0.2</v>
      </c>
      <c r="L714" s="352">
        <v>3.72</v>
      </c>
      <c r="M714" s="550"/>
      <c r="N714" s="56">
        <f t="shared" si="44"/>
        <v>0</v>
      </c>
      <c r="O714" s="353">
        <f t="shared" si="43"/>
        <v>0</v>
      </c>
    </row>
    <row r="715" spans="2:15" ht="21" x14ac:dyDescent="0.4">
      <c r="B715" s="354"/>
      <c r="C715" s="448" t="s">
        <v>1199</v>
      </c>
      <c r="D715" s="449" t="s">
        <v>1348</v>
      </c>
      <c r="E715" s="355">
        <v>6</v>
      </c>
      <c r="F715" s="349" t="s">
        <v>1294</v>
      </c>
      <c r="G715" s="355">
        <v>8050038871204</v>
      </c>
      <c r="H715" s="356" t="s">
        <v>8</v>
      </c>
      <c r="I715" s="351">
        <v>9.3000000000000007</v>
      </c>
      <c r="J715" s="574">
        <v>0.5</v>
      </c>
      <c r="K715" s="574">
        <v>0.2</v>
      </c>
      <c r="L715" s="352">
        <v>3.72</v>
      </c>
      <c r="M715" s="550"/>
      <c r="N715" s="56">
        <f t="shared" ref="N715:N746" si="45">E715*M715</f>
        <v>0</v>
      </c>
      <c r="O715" s="353">
        <f t="shared" si="43"/>
        <v>0</v>
      </c>
    </row>
    <row r="716" spans="2:15" ht="21" x14ac:dyDescent="0.4">
      <c r="B716" s="354"/>
      <c r="C716" s="450" t="s">
        <v>1200</v>
      </c>
      <c r="D716" s="451" t="s">
        <v>1349</v>
      </c>
      <c r="E716" s="355">
        <v>6</v>
      </c>
      <c r="F716" s="349" t="s">
        <v>1294</v>
      </c>
      <c r="G716" s="355">
        <v>8050038871211</v>
      </c>
      <c r="H716" s="356" t="s">
        <v>8</v>
      </c>
      <c r="I716" s="351">
        <v>9.3000000000000007</v>
      </c>
      <c r="J716" s="574">
        <v>0.5</v>
      </c>
      <c r="K716" s="574">
        <v>0.2</v>
      </c>
      <c r="L716" s="352">
        <v>3.72</v>
      </c>
      <c r="M716" s="550"/>
      <c r="N716" s="56">
        <f t="shared" si="45"/>
        <v>0</v>
      </c>
      <c r="O716" s="353">
        <f t="shared" ref="O716:O746" si="46">L716*N716</f>
        <v>0</v>
      </c>
    </row>
    <row r="717" spans="2:15" ht="21" x14ac:dyDescent="0.4">
      <c r="B717" s="354"/>
      <c r="C717" s="452" t="s">
        <v>1201</v>
      </c>
      <c r="D717" s="452" t="s">
        <v>1202</v>
      </c>
      <c r="E717" s="355">
        <v>6</v>
      </c>
      <c r="F717" s="349" t="s">
        <v>1294</v>
      </c>
      <c r="G717" s="355">
        <v>8050038871228</v>
      </c>
      <c r="H717" s="356" t="s">
        <v>8</v>
      </c>
      <c r="I717" s="351">
        <v>9.3000000000000007</v>
      </c>
      <c r="J717" s="574">
        <v>0.5</v>
      </c>
      <c r="K717" s="574">
        <v>0.2</v>
      </c>
      <c r="L717" s="352">
        <v>3.72</v>
      </c>
      <c r="M717" s="550"/>
      <c r="N717" s="56">
        <f t="shared" si="45"/>
        <v>0</v>
      </c>
      <c r="O717" s="353">
        <f t="shared" si="46"/>
        <v>0</v>
      </c>
    </row>
    <row r="718" spans="2:15" ht="21" x14ac:dyDescent="0.4">
      <c r="B718" s="354"/>
      <c r="C718" s="453" t="s">
        <v>1203</v>
      </c>
      <c r="D718" s="453" t="s">
        <v>1204</v>
      </c>
      <c r="E718" s="355">
        <v>6</v>
      </c>
      <c r="F718" s="349" t="s">
        <v>1294</v>
      </c>
      <c r="G718" s="355">
        <v>8050038871235</v>
      </c>
      <c r="H718" s="356" t="s">
        <v>8</v>
      </c>
      <c r="I718" s="351">
        <v>9.3000000000000007</v>
      </c>
      <c r="J718" s="574">
        <v>0.5</v>
      </c>
      <c r="K718" s="574">
        <v>0.2</v>
      </c>
      <c r="L718" s="352">
        <v>3.72</v>
      </c>
      <c r="M718" s="550"/>
      <c r="N718" s="56">
        <f t="shared" si="45"/>
        <v>0</v>
      </c>
      <c r="O718" s="353">
        <f t="shared" si="46"/>
        <v>0</v>
      </c>
    </row>
    <row r="719" spans="2:15" ht="21" x14ac:dyDescent="0.4">
      <c r="B719" s="354"/>
      <c r="C719" s="454" t="s">
        <v>1205</v>
      </c>
      <c r="D719" s="454" t="s">
        <v>1206</v>
      </c>
      <c r="E719" s="355">
        <v>6</v>
      </c>
      <c r="F719" s="349" t="s">
        <v>1294</v>
      </c>
      <c r="G719" s="355">
        <v>8050038871242</v>
      </c>
      <c r="H719" s="356" t="s">
        <v>8</v>
      </c>
      <c r="I719" s="351">
        <v>9.3000000000000007</v>
      </c>
      <c r="J719" s="574">
        <v>0.5</v>
      </c>
      <c r="K719" s="574">
        <v>0.2</v>
      </c>
      <c r="L719" s="352">
        <v>3.72</v>
      </c>
      <c r="M719" s="550"/>
      <c r="N719" s="56">
        <f t="shared" si="45"/>
        <v>0</v>
      </c>
      <c r="O719" s="353">
        <f t="shared" si="46"/>
        <v>0</v>
      </c>
    </row>
    <row r="720" spans="2:15" ht="21" x14ac:dyDescent="0.4">
      <c r="B720" s="354"/>
      <c r="C720" s="455" t="s">
        <v>1207</v>
      </c>
      <c r="D720" s="456" t="s">
        <v>1350</v>
      </c>
      <c r="E720" s="355">
        <v>6</v>
      </c>
      <c r="F720" s="349" t="s">
        <v>1294</v>
      </c>
      <c r="G720" s="355">
        <v>8050038871259</v>
      </c>
      <c r="H720" s="356" t="s">
        <v>8</v>
      </c>
      <c r="I720" s="351">
        <v>9.3000000000000007</v>
      </c>
      <c r="J720" s="574">
        <v>0.5</v>
      </c>
      <c r="K720" s="574">
        <v>0.2</v>
      </c>
      <c r="L720" s="352">
        <v>3.72</v>
      </c>
      <c r="M720" s="550"/>
      <c r="N720" s="56">
        <f t="shared" si="45"/>
        <v>0</v>
      </c>
      <c r="O720" s="353">
        <f t="shared" si="46"/>
        <v>0</v>
      </c>
    </row>
    <row r="721" spans="2:15" ht="21" x14ac:dyDescent="0.4">
      <c r="B721" s="354"/>
      <c r="C721" s="457" t="s">
        <v>1208</v>
      </c>
      <c r="D721" s="458" t="s">
        <v>1351</v>
      </c>
      <c r="E721" s="355">
        <v>6</v>
      </c>
      <c r="F721" s="349" t="s">
        <v>1294</v>
      </c>
      <c r="G721" s="355">
        <v>8050038871266</v>
      </c>
      <c r="H721" s="356" t="s">
        <v>8</v>
      </c>
      <c r="I721" s="351">
        <v>9.3000000000000007</v>
      </c>
      <c r="J721" s="574">
        <v>0.5</v>
      </c>
      <c r="K721" s="574">
        <v>0.2</v>
      </c>
      <c r="L721" s="352">
        <v>3.72</v>
      </c>
      <c r="M721" s="550"/>
      <c r="N721" s="56">
        <f t="shared" si="45"/>
        <v>0</v>
      </c>
      <c r="O721" s="353">
        <f t="shared" si="46"/>
        <v>0</v>
      </c>
    </row>
    <row r="722" spans="2:15" ht="21" x14ac:dyDescent="0.4">
      <c r="B722" s="354"/>
      <c r="C722" s="459" t="s">
        <v>1209</v>
      </c>
      <c r="D722" s="460" t="s">
        <v>1352</v>
      </c>
      <c r="E722" s="355">
        <v>6</v>
      </c>
      <c r="F722" s="349" t="s">
        <v>1294</v>
      </c>
      <c r="G722" s="355">
        <v>8050038871273</v>
      </c>
      <c r="H722" s="356" t="s">
        <v>8</v>
      </c>
      <c r="I722" s="351">
        <v>9.3000000000000007</v>
      </c>
      <c r="J722" s="574">
        <v>0.5</v>
      </c>
      <c r="K722" s="574">
        <v>0.2</v>
      </c>
      <c r="L722" s="352">
        <v>3.72</v>
      </c>
      <c r="M722" s="550"/>
      <c r="N722" s="56">
        <f t="shared" si="45"/>
        <v>0</v>
      </c>
      <c r="O722" s="353">
        <f t="shared" si="46"/>
        <v>0</v>
      </c>
    </row>
    <row r="723" spans="2:15" ht="21" x14ac:dyDescent="0.4">
      <c r="B723" s="354"/>
      <c r="C723" s="461" t="s">
        <v>1210</v>
      </c>
      <c r="D723" s="461" t="s">
        <v>1211</v>
      </c>
      <c r="E723" s="355">
        <v>6</v>
      </c>
      <c r="F723" s="349" t="s">
        <v>1294</v>
      </c>
      <c r="G723" s="355">
        <v>8050038871280</v>
      </c>
      <c r="H723" s="356" t="s">
        <v>8</v>
      </c>
      <c r="I723" s="351">
        <v>9.3000000000000007</v>
      </c>
      <c r="J723" s="574">
        <v>0.5</v>
      </c>
      <c r="K723" s="574">
        <v>0.2</v>
      </c>
      <c r="L723" s="352">
        <v>3.72</v>
      </c>
      <c r="M723" s="550"/>
      <c r="N723" s="56">
        <f t="shared" si="45"/>
        <v>0</v>
      </c>
      <c r="O723" s="353">
        <f t="shared" si="46"/>
        <v>0</v>
      </c>
    </row>
    <row r="724" spans="2:15" ht="21" x14ac:dyDescent="0.4">
      <c r="B724" s="354"/>
      <c r="C724" s="462" t="s">
        <v>1212</v>
      </c>
      <c r="D724" s="462" t="s">
        <v>1213</v>
      </c>
      <c r="E724" s="355">
        <v>6</v>
      </c>
      <c r="F724" s="349" t="s">
        <v>1294</v>
      </c>
      <c r="G724" s="355">
        <v>8050038871297</v>
      </c>
      <c r="H724" s="356" t="s">
        <v>8</v>
      </c>
      <c r="I724" s="351">
        <v>9.3000000000000007</v>
      </c>
      <c r="J724" s="574">
        <v>0.5</v>
      </c>
      <c r="K724" s="574">
        <v>0.2</v>
      </c>
      <c r="L724" s="352">
        <v>3.72</v>
      </c>
      <c r="M724" s="550"/>
      <c r="N724" s="56">
        <f t="shared" si="45"/>
        <v>0</v>
      </c>
      <c r="O724" s="353">
        <f t="shared" si="46"/>
        <v>0</v>
      </c>
    </row>
    <row r="725" spans="2:15" ht="21" x14ac:dyDescent="0.4">
      <c r="B725" s="354"/>
      <c r="C725" s="463" t="s">
        <v>1214</v>
      </c>
      <c r="D725" s="463" t="s">
        <v>1215</v>
      </c>
      <c r="E725" s="355">
        <v>6</v>
      </c>
      <c r="F725" s="349" t="s">
        <v>1294</v>
      </c>
      <c r="G725" s="355">
        <v>8050038871303</v>
      </c>
      <c r="H725" s="356" t="s">
        <v>8</v>
      </c>
      <c r="I725" s="351">
        <v>9.3000000000000007</v>
      </c>
      <c r="J725" s="574">
        <v>0.5</v>
      </c>
      <c r="K725" s="574">
        <v>0.2</v>
      </c>
      <c r="L725" s="352">
        <v>3.72</v>
      </c>
      <c r="M725" s="550"/>
      <c r="N725" s="56">
        <f t="shared" si="45"/>
        <v>0</v>
      </c>
      <c r="O725" s="353">
        <f t="shared" si="46"/>
        <v>0</v>
      </c>
    </row>
    <row r="726" spans="2:15" ht="21" x14ac:dyDescent="0.4">
      <c r="B726" s="354"/>
      <c r="C726" s="464" t="s">
        <v>1216</v>
      </c>
      <c r="D726" s="465" t="s">
        <v>1353</v>
      </c>
      <c r="E726" s="355">
        <v>6</v>
      </c>
      <c r="F726" s="349" t="s">
        <v>1294</v>
      </c>
      <c r="G726" s="355">
        <v>8050038871310</v>
      </c>
      <c r="H726" s="356" t="s">
        <v>8</v>
      </c>
      <c r="I726" s="351">
        <v>9.3000000000000007</v>
      </c>
      <c r="J726" s="574">
        <v>0.5</v>
      </c>
      <c r="K726" s="574">
        <v>0.2</v>
      </c>
      <c r="L726" s="352">
        <v>3.72</v>
      </c>
      <c r="M726" s="550"/>
      <c r="N726" s="56">
        <f t="shared" si="45"/>
        <v>0</v>
      </c>
      <c r="O726" s="353">
        <f t="shared" si="46"/>
        <v>0</v>
      </c>
    </row>
    <row r="727" spans="2:15" ht="21" x14ac:dyDescent="0.4">
      <c r="B727" s="354"/>
      <c r="C727" s="466" t="s">
        <v>1217</v>
      </c>
      <c r="D727" s="467" t="s">
        <v>1354</v>
      </c>
      <c r="E727" s="355">
        <v>6</v>
      </c>
      <c r="F727" s="349" t="s">
        <v>1294</v>
      </c>
      <c r="G727" s="355">
        <v>8050038871327</v>
      </c>
      <c r="H727" s="356" t="s">
        <v>8</v>
      </c>
      <c r="I727" s="351">
        <v>9.3000000000000007</v>
      </c>
      <c r="J727" s="574">
        <v>0.5</v>
      </c>
      <c r="K727" s="574">
        <v>0.2</v>
      </c>
      <c r="L727" s="352">
        <v>3.72</v>
      </c>
      <c r="M727" s="550"/>
      <c r="N727" s="56">
        <f t="shared" si="45"/>
        <v>0</v>
      </c>
      <c r="O727" s="353">
        <f t="shared" si="46"/>
        <v>0</v>
      </c>
    </row>
    <row r="728" spans="2:15" ht="21" x14ac:dyDescent="0.4">
      <c r="B728" s="354"/>
      <c r="C728" s="468" t="s">
        <v>1218</v>
      </c>
      <c r="D728" s="468" t="s">
        <v>1219</v>
      </c>
      <c r="E728" s="355">
        <v>6</v>
      </c>
      <c r="F728" s="349" t="s">
        <v>1294</v>
      </c>
      <c r="G728" s="355">
        <v>8050038871334</v>
      </c>
      <c r="H728" s="356" t="s">
        <v>8</v>
      </c>
      <c r="I728" s="351">
        <v>9.3000000000000007</v>
      </c>
      <c r="J728" s="574">
        <v>0.5</v>
      </c>
      <c r="K728" s="574">
        <v>0.2</v>
      </c>
      <c r="L728" s="352">
        <v>3.72</v>
      </c>
      <c r="M728" s="550"/>
      <c r="N728" s="56">
        <f t="shared" si="45"/>
        <v>0</v>
      </c>
      <c r="O728" s="353">
        <f t="shared" si="46"/>
        <v>0</v>
      </c>
    </row>
    <row r="729" spans="2:15" ht="21" x14ac:dyDescent="0.4">
      <c r="B729" s="354"/>
      <c r="C729" s="469" t="s">
        <v>1220</v>
      </c>
      <c r="D729" s="469" t="s">
        <v>1221</v>
      </c>
      <c r="E729" s="355">
        <v>6</v>
      </c>
      <c r="F729" s="349" t="s">
        <v>1294</v>
      </c>
      <c r="G729" s="355">
        <v>8050038871341</v>
      </c>
      <c r="H729" s="356" t="s">
        <v>8</v>
      </c>
      <c r="I729" s="351">
        <v>9.3000000000000007</v>
      </c>
      <c r="J729" s="574">
        <v>0.5</v>
      </c>
      <c r="K729" s="574">
        <v>0.2</v>
      </c>
      <c r="L729" s="352">
        <v>3.72</v>
      </c>
      <c r="M729" s="550"/>
      <c r="N729" s="56">
        <f t="shared" si="45"/>
        <v>0</v>
      </c>
      <c r="O729" s="353">
        <f t="shared" si="46"/>
        <v>0</v>
      </c>
    </row>
    <row r="730" spans="2:15" ht="21" x14ac:dyDescent="0.4">
      <c r="B730" s="354"/>
      <c r="C730" s="470" t="s">
        <v>1222</v>
      </c>
      <c r="D730" s="470" t="s">
        <v>1223</v>
      </c>
      <c r="E730" s="355">
        <v>6</v>
      </c>
      <c r="F730" s="349" t="s">
        <v>1294</v>
      </c>
      <c r="G730" s="355">
        <v>8050038871358</v>
      </c>
      <c r="H730" s="356" t="s">
        <v>8</v>
      </c>
      <c r="I730" s="351">
        <v>9.3000000000000007</v>
      </c>
      <c r="J730" s="574">
        <v>0.5</v>
      </c>
      <c r="K730" s="574">
        <v>0.2</v>
      </c>
      <c r="L730" s="352">
        <v>3.72</v>
      </c>
      <c r="M730" s="550"/>
      <c r="N730" s="56">
        <f t="shared" si="45"/>
        <v>0</v>
      </c>
      <c r="O730" s="353">
        <f t="shared" si="46"/>
        <v>0</v>
      </c>
    </row>
    <row r="731" spans="2:15" ht="21" x14ac:dyDescent="0.4">
      <c r="B731" s="354"/>
      <c r="C731" s="471" t="s">
        <v>1224</v>
      </c>
      <c r="D731" s="471" t="s">
        <v>1225</v>
      </c>
      <c r="E731" s="355">
        <v>6</v>
      </c>
      <c r="F731" s="349" t="s">
        <v>1294</v>
      </c>
      <c r="G731" s="355">
        <v>8050038871365</v>
      </c>
      <c r="H731" s="356" t="s">
        <v>8</v>
      </c>
      <c r="I731" s="351">
        <v>9.3000000000000007</v>
      </c>
      <c r="J731" s="574">
        <v>0.5</v>
      </c>
      <c r="K731" s="574">
        <v>0.2</v>
      </c>
      <c r="L731" s="352">
        <v>3.72</v>
      </c>
      <c r="M731" s="550"/>
      <c r="N731" s="56">
        <f t="shared" si="45"/>
        <v>0</v>
      </c>
      <c r="O731" s="353">
        <f t="shared" si="46"/>
        <v>0</v>
      </c>
    </row>
    <row r="732" spans="2:15" ht="21" x14ac:dyDescent="0.4">
      <c r="B732" s="354"/>
      <c r="C732" s="472" t="s">
        <v>1226</v>
      </c>
      <c r="D732" s="473" t="s">
        <v>1355</v>
      </c>
      <c r="E732" s="355">
        <v>6</v>
      </c>
      <c r="F732" s="349" t="s">
        <v>1294</v>
      </c>
      <c r="G732" s="355">
        <v>8050038871372</v>
      </c>
      <c r="H732" s="356" t="s">
        <v>8</v>
      </c>
      <c r="I732" s="351">
        <v>9.3000000000000007</v>
      </c>
      <c r="J732" s="574">
        <v>0.5</v>
      </c>
      <c r="K732" s="574">
        <v>0.2</v>
      </c>
      <c r="L732" s="352">
        <v>3.72</v>
      </c>
      <c r="M732" s="550"/>
      <c r="N732" s="56">
        <f t="shared" si="45"/>
        <v>0</v>
      </c>
      <c r="O732" s="353">
        <f t="shared" si="46"/>
        <v>0</v>
      </c>
    </row>
    <row r="733" spans="2:15" ht="21" x14ac:dyDescent="0.4">
      <c r="B733" s="354"/>
      <c r="C733" s="474" t="s">
        <v>1227</v>
      </c>
      <c r="D733" s="475" t="s">
        <v>1356</v>
      </c>
      <c r="E733" s="355">
        <v>6</v>
      </c>
      <c r="F733" s="349" t="s">
        <v>1294</v>
      </c>
      <c r="G733" s="355">
        <v>8050038871389</v>
      </c>
      <c r="H733" s="356" t="s">
        <v>8</v>
      </c>
      <c r="I733" s="351">
        <v>9.3000000000000007</v>
      </c>
      <c r="J733" s="574">
        <v>0.5</v>
      </c>
      <c r="K733" s="574">
        <v>0.2</v>
      </c>
      <c r="L733" s="352">
        <v>3.72</v>
      </c>
      <c r="M733" s="550"/>
      <c r="N733" s="56">
        <f t="shared" si="45"/>
        <v>0</v>
      </c>
      <c r="O733" s="353">
        <f t="shared" si="46"/>
        <v>0</v>
      </c>
    </row>
    <row r="734" spans="2:15" ht="21" x14ac:dyDescent="0.4">
      <c r="B734" s="354"/>
      <c r="C734" s="476" t="s">
        <v>1228</v>
      </c>
      <c r="D734" s="477" t="s">
        <v>1357</v>
      </c>
      <c r="E734" s="355">
        <v>6</v>
      </c>
      <c r="F734" s="349" t="s">
        <v>1294</v>
      </c>
      <c r="G734" s="355">
        <v>8050038871396</v>
      </c>
      <c r="H734" s="356" t="s">
        <v>8</v>
      </c>
      <c r="I734" s="351">
        <v>9.3000000000000007</v>
      </c>
      <c r="J734" s="574">
        <v>0.5</v>
      </c>
      <c r="K734" s="574">
        <v>0.2</v>
      </c>
      <c r="L734" s="352">
        <v>3.72</v>
      </c>
      <c r="M734" s="550"/>
      <c r="N734" s="56">
        <f t="shared" si="45"/>
        <v>0</v>
      </c>
      <c r="O734" s="353">
        <f t="shared" si="46"/>
        <v>0</v>
      </c>
    </row>
    <row r="735" spans="2:15" ht="21" x14ac:dyDescent="0.4">
      <c r="B735" s="354"/>
      <c r="C735" s="478" t="s">
        <v>1229</v>
      </c>
      <c r="D735" s="478" t="s">
        <v>1230</v>
      </c>
      <c r="E735" s="355">
        <v>6</v>
      </c>
      <c r="F735" s="349" t="s">
        <v>1294</v>
      </c>
      <c r="G735" s="355">
        <v>8050038871402</v>
      </c>
      <c r="H735" s="356" t="s">
        <v>8</v>
      </c>
      <c r="I735" s="351">
        <v>9.3000000000000007</v>
      </c>
      <c r="J735" s="574">
        <v>0.5</v>
      </c>
      <c r="K735" s="574">
        <v>0.2</v>
      </c>
      <c r="L735" s="352">
        <v>3.72</v>
      </c>
      <c r="M735" s="550"/>
      <c r="N735" s="56">
        <f t="shared" si="45"/>
        <v>0</v>
      </c>
      <c r="O735" s="353">
        <f t="shared" si="46"/>
        <v>0</v>
      </c>
    </row>
    <row r="736" spans="2:15" ht="21" x14ac:dyDescent="0.4">
      <c r="B736" s="354"/>
      <c r="C736" s="479" t="s">
        <v>1231</v>
      </c>
      <c r="D736" s="479" t="s">
        <v>1232</v>
      </c>
      <c r="E736" s="355">
        <v>6</v>
      </c>
      <c r="F736" s="349" t="s">
        <v>1294</v>
      </c>
      <c r="G736" s="355">
        <v>8050038871419</v>
      </c>
      <c r="H736" s="356" t="s">
        <v>8</v>
      </c>
      <c r="I736" s="351">
        <v>9.3000000000000007</v>
      </c>
      <c r="J736" s="574">
        <v>0.5</v>
      </c>
      <c r="K736" s="574">
        <v>0.2</v>
      </c>
      <c r="L736" s="352">
        <v>3.72</v>
      </c>
      <c r="M736" s="550"/>
      <c r="N736" s="56">
        <f t="shared" si="45"/>
        <v>0</v>
      </c>
      <c r="O736" s="353">
        <f t="shared" si="46"/>
        <v>0</v>
      </c>
    </row>
    <row r="737" spans="2:15" ht="21" x14ac:dyDescent="0.4">
      <c r="B737" s="354"/>
      <c r="C737" s="480" t="s">
        <v>1233</v>
      </c>
      <c r="D737" s="480" t="s">
        <v>1234</v>
      </c>
      <c r="E737" s="355">
        <v>6</v>
      </c>
      <c r="F737" s="349" t="s">
        <v>1294</v>
      </c>
      <c r="G737" s="355">
        <v>8050038871426</v>
      </c>
      <c r="H737" s="356" t="s">
        <v>8</v>
      </c>
      <c r="I737" s="351">
        <v>9.3000000000000007</v>
      </c>
      <c r="J737" s="574">
        <v>0.5</v>
      </c>
      <c r="K737" s="574">
        <v>0.2</v>
      </c>
      <c r="L737" s="352">
        <v>3.72</v>
      </c>
      <c r="M737" s="550"/>
      <c r="N737" s="56">
        <f t="shared" si="45"/>
        <v>0</v>
      </c>
      <c r="O737" s="353">
        <f t="shared" si="46"/>
        <v>0</v>
      </c>
    </row>
    <row r="738" spans="2:15" ht="21" x14ac:dyDescent="0.4">
      <c r="B738" s="354"/>
      <c r="C738" s="481" t="s">
        <v>1235</v>
      </c>
      <c r="D738" s="482" t="s">
        <v>1358</v>
      </c>
      <c r="E738" s="355">
        <v>6</v>
      </c>
      <c r="F738" s="349" t="s">
        <v>1294</v>
      </c>
      <c r="G738" s="355">
        <v>8050038871433</v>
      </c>
      <c r="H738" s="356" t="s">
        <v>8</v>
      </c>
      <c r="I738" s="351">
        <v>9.3000000000000007</v>
      </c>
      <c r="J738" s="574">
        <v>0.5</v>
      </c>
      <c r="K738" s="574">
        <v>0.2</v>
      </c>
      <c r="L738" s="352">
        <v>3.72</v>
      </c>
      <c r="M738" s="550"/>
      <c r="N738" s="56">
        <f t="shared" si="45"/>
        <v>0</v>
      </c>
      <c r="O738" s="353">
        <f t="shared" si="46"/>
        <v>0</v>
      </c>
    </row>
    <row r="739" spans="2:15" ht="21" x14ac:dyDescent="0.4">
      <c r="B739" s="354"/>
      <c r="C739" s="483" t="s">
        <v>1236</v>
      </c>
      <c r="D739" s="484" t="s">
        <v>1359</v>
      </c>
      <c r="E739" s="355">
        <v>6</v>
      </c>
      <c r="F739" s="349" t="s">
        <v>1294</v>
      </c>
      <c r="G739" s="355">
        <v>8050038871440</v>
      </c>
      <c r="H739" s="356" t="s">
        <v>8</v>
      </c>
      <c r="I739" s="351">
        <v>9.3000000000000007</v>
      </c>
      <c r="J739" s="574">
        <v>0.5</v>
      </c>
      <c r="K739" s="574">
        <v>0.2</v>
      </c>
      <c r="L739" s="352">
        <v>3.72</v>
      </c>
      <c r="M739" s="550"/>
      <c r="N739" s="56">
        <f t="shared" si="45"/>
        <v>0</v>
      </c>
      <c r="O739" s="353">
        <f t="shared" si="46"/>
        <v>0</v>
      </c>
    </row>
    <row r="740" spans="2:15" ht="21" x14ac:dyDescent="0.4">
      <c r="B740" s="354"/>
      <c r="C740" s="485" t="s">
        <v>1237</v>
      </c>
      <c r="D740" s="485" t="s">
        <v>1238</v>
      </c>
      <c r="E740" s="355">
        <v>6</v>
      </c>
      <c r="F740" s="349" t="s">
        <v>1294</v>
      </c>
      <c r="G740" s="355">
        <v>8050038871457</v>
      </c>
      <c r="H740" s="356" t="s">
        <v>8</v>
      </c>
      <c r="I740" s="351">
        <v>9.3000000000000007</v>
      </c>
      <c r="J740" s="574">
        <v>0.5</v>
      </c>
      <c r="K740" s="574">
        <v>0.2</v>
      </c>
      <c r="L740" s="352">
        <v>3.72</v>
      </c>
      <c r="M740" s="550"/>
      <c r="N740" s="56">
        <f t="shared" si="45"/>
        <v>0</v>
      </c>
      <c r="O740" s="353">
        <f t="shared" si="46"/>
        <v>0</v>
      </c>
    </row>
    <row r="741" spans="2:15" ht="21" x14ac:dyDescent="0.4">
      <c r="B741" s="354"/>
      <c r="C741" s="486" t="s">
        <v>1239</v>
      </c>
      <c r="D741" s="486" t="s">
        <v>1240</v>
      </c>
      <c r="E741" s="355">
        <v>6</v>
      </c>
      <c r="F741" s="349" t="s">
        <v>1294</v>
      </c>
      <c r="G741" s="355">
        <v>8050038871464</v>
      </c>
      <c r="H741" s="356" t="s">
        <v>8</v>
      </c>
      <c r="I741" s="351">
        <v>9.3000000000000007</v>
      </c>
      <c r="J741" s="574">
        <v>0.5</v>
      </c>
      <c r="K741" s="574">
        <v>0.2</v>
      </c>
      <c r="L741" s="352">
        <v>3.72</v>
      </c>
      <c r="M741" s="550"/>
      <c r="N741" s="56">
        <f t="shared" si="45"/>
        <v>0</v>
      </c>
      <c r="O741" s="353">
        <f t="shared" si="46"/>
        <v>0</v>
      </c>
    </row>
    <row r="742" spans="2:15" ht="21" x14ac:dyDescent="0.4">
      <c r="B742" s="354"/>
      <c r="C742" s="487" t="s">
        <v>1241</v>
      </c>
      <c r="D742" s="487" t="s">
        <v>1242</v>
      </c>
      <c r="E742" s="355">
        <v>6</v>
      </c>
      <c r="F742" s="349" t="s">
        <v>1294</v>
      </c>
      <c r="G742" s="355">
        <v>8050038871471</v>
      </c>
      <c r="H742" s="356" t="s">
        <v>8</v>
      </c>
      <c r="I742" s="351">
        <v>10.77</v>
      </c>
      <c r="J742" s="574">
        <v>0.5</v>
      </c>
      <c r="K742" s="574">
        <v>0.2</v>
      </c>
      <c r="L742" s="352">
        <v>4.3079999999999998</v>
      </c>
      <c r="M742" s="550"/>
      <c r="N742" s="56">
        <f t="shared" si="45"/>
        <v>0</v>
      </c>
      <c r="O742" s="353">
        <f t="shared" si="46"/>
        <v>0</v>
      </c>
    </row>
    <row r="743" spans="2:15" ht="21" x14ac:dyDescent="0.4">
      <c r="B743" s="354"/>
      <c r="C743" s="468" t="s">
        <v>1243</v>
      </c>
      <c r="D743" s="468" t="s">
        <v>1244</v>
      </c>
      <c r="E743" s="355">
        <v>6</v>
      </c>
      <c r="F743" s="349" t="s">
        <v>1294</v>
      </c>
      <c r="G743" s="355">
        <v>8050038871488</v>
      </c>
      <c r="H743" s="356" t="s">
        <v>8</v>
      </c>
      <c r="I743" s="351">
        <v>10.77</v>
      </c>
      <c r="J743" s="574">
        <v>0.5</v>
      </c>
      <c r="K743" s="574">
        <v>0.2</v>
      </c>
      <c r="L743" s="352">
        <v>4.3079999999999998</v>
      </c>
      <c r="M743" s="550"/>
      <c r="N743" s="56">
        <f t="shared" si="45"/>
        <v>0</v>
      </c>
      <c r="O743" s="353">
        <f t="shared" si="46"/>
        <v>0</v>
      </c>
    </row>
    <row r="744" spans="2:15" ht="21" x14ac:dyDescent="0.4">
      <c r="B744" s="354"/>
      <c r="C744" s="488" t="s">
        <v>1245</v>
      </c>
      <c r="D744" s="488" t="s">
        <v>1246</v>
      </c>
      <c r="E744" s="355">
        <v>6</v>
      </c>
      <c r="F744" s="349" t="s">
        <v>1294</v>
      </c>
      <c r="G744" s="355">
        <v>8050038871495</v>
      </c>
      <c r="H744" s="356" t="s">
        <v>8</v>
      </c>
      <c r="I744" s="351">
        <v>10.77</v>
      </c>
      <c r="J744" s="574">
        <v>0.5</v>
      </c>
      <c r="K744" s="574">
        <v>0.2</v>
      </c>
      <c r="L744" s="352">
        <v>4.3079999999999998</v>
      </c>
      <c r="M744" s="550"/>
      <c r="N744" s="56">
        <f t="shared" si="45"/>
        <v>0</v>
      </c>
      <c r="O744" s="353">
        <f t="shared" si="46"/>
        <v>0</v>
      </c>
    </row>
    <row r="745" spans="2:15" ht="21" x14ac:dyDescent="0.4">
      <c r="B745" s="354"/>
      <c r="C745" s="474" t="s">
        <v>1247</v>
      </c>
      <c r="D745" s="475" t="s">
        <v>1360</v>
      </c>
      <c r="E745" s="355">
        <v>6</v>
      </c>
      <c r="F745" s="349" t="s">
        <v>1294</v>
      </c>
      <c r="G745" s="355">
        <v>8050038871501</v>
      </c>
      <c r="H745" s="356" t="s">
        <v>8</v>
      </c>
      <c r="I745" s="351">
        <v>9.3000000000000007</v>
      </c>
      <c r="J745" s="574">
        <v>0.5</v>
      </c>
      <c r="K745" s="574">
        <v>0.2</v>
      </c>
      <c r="L745" s="352">
        <v>3.72</v>
      </c>
      <c r="M745" s="550"/>
      <c r="N745" s="56">
        <f t="shared" si="45"/>
        <v>0</v>
      </c>
      <c r="O745" s="353">
        <f t="shared" si="46"/>
        <v>0</v>
      </c>
    </row>
    <row r="746" spans="2:15" ht="21" x14ac:dyDescent="0.4">
      <c r="B746" s="354"/>
      <c r="C746" s="489" t="s">
        <v>1248</v>
      </c>
      <c r="D746" s="489" t="s">
        <v>1361</v>
      </c>
      <c r="E746" s="355">
        <v>6</v>
      </c>
      <c r="F746" s="349" t="s">
        <v>1294</v>
      </c>
      <c r="G746" s="355">
        <v>8050038871518</v>
      </c>
      <c r="H746" s="356" t="s">
        <v>8</v>
      </c>
      <c r="I746" s="351">
        <v>9.3000000000000007</v>
      </c>
      <c r="J746" s="574">
        <v>0.5</v>
      </c>
      <c r="K746" s="574">
        <v>0.2</v>
      </c>
      <c r="L746" s="352">
        <v>3.72</v>
      </c>
      <c r="M746" s="550"/>
      <c r="N746" s="56">
        <f t="shared" si="45"/>
        <v>0</v>
      </c>
      <c r="O746" s="353">
        <f t="shared" si="46"/>
        <v>0</v>
      </c>
    </row>
    <row r="747" spans="2:15" ht="21" customHeight="1" x14ac:dyDescent="0.3">
      <c r="B747" s="308"/>
      <c r="C747" s="529" t="s">
        <v>1249</v>
      </c>
      <c r="D747" s="529"/>
      <c r="E747" s="529"/>
      <c r="F747" s="529"/>
      <c r="G747" s="529"/>
      <c r="H747" s="529"/>
      <c r="I747" s="529"/>
      <c r="J747" s="529"/>
      <c r="K747" s="529"/>
      <c r="L747" s="529"/>
      <c r="M747" s="553"/>
      <c r="N747" s="529"/>
      <c r="O747" s="529"/>
    </row>
    <row r="748" spans="2:15" ht="21" x14ac:dyDescent="0.4">
      <c r="B748" s="308"/>
      <c r="C748" s="38" t="s">
        <v>1250</v>
      </c>
      <c r="D748" s="38" t="s">
        <v>1251</v>
      </c>
      <c r="E748" s="490"/>
      <c r="F748" s="349"/>
      <c r="G748" s="490"/>
      <c r="H748" s="350" t="s">
        <v>1089</v>
      </c>
      <c r="I748" s="491">
        <v>0.48</v>
      </c>
      <c r="J748" s="574">
        <v>0.5</v>
      </c>
      <c r="K748" s="574">
        <v>0.2</v>
      </c>
      <c r="L748" s="352">
        <v>0.192</v>
      </c>
      <c r="M748" s="550"/>
      <c r="N748" s="56">
        <f t="shared" ref="N748:N765" si="47">E748*M748</f>
        <v>0</v>
      </c>
      <c r="O748" s="353">
        <f t="shared" ref="O748:O765" si="48">L748*N748</f>
        <v>0</v>
      </c>
    </row>
    <row r="749" spans="2:15" ht="21" x14ac:dyDescent="0.4">
      <c r="B749" s="308"/>
      <c r="C749" s="39" t="s">
        <v>1252</v>
      </c>
      <c r="D749" s="492" t="s">
        <v>1362</v>
      </c>
      <c r="E749" s="490"/>
      <c r="F749" s="349"/>
      <c r="G749" s="490"/>
      <c r="H749" s="350" t="s">
        <v>1089</v>
      </c>
      <c r="I749" s="491">
        <v>0.48</v>
      </c>
      <c r="J749" s="574">
        <v>0.5</v>
      </c>
      <c r="K749" s="574">
        <v>0.2</v>
      </c>
      <c r="L749" s="352">
        <v>0.192</v>
      </c>
      <c r="M749" s="550"/>
      <c r="N749" s="56">
        <f t="shared" si="47"/>
        <v>0</v>
      </c>
      <c r="O749" s="353">
        <f t="shared" si="48"/>
        <v>0</v>
      </c>
    </row>
    <row r="750" spans="2:15" ht="21" x14ac:dyDescent="0.4">
      <c r="B750" s="308"/>
      <c r="C750" s="40" t="s">
        <v>1253</v>
      </c>
      <c r="D750" s="40" t="s">
        <v>1254</v>
      </c>
      <c r="E750" s="490"/>
      <c r="F750" s="349"/>
      <c r="G750" s="490"/>
      <c r="H750" s="350" t="s">
        <v>1089</v>
      </c>
      <c r="I750" s="491">
        <v>0.48</v>
      </c>
      <c r="J750" s="574">
        <v>0.5</v>
      </c>
      <c r="K750" s="574">
        <v>0.2</v>
      </c>
      <c r="L750" s="352">
        <v>0.192</v>
      </c>
      <c r="M750" s="550"/>
      <c r="N750" s="56">
        <f t="shared" si="47"/>
        <v>0</v>
      </c>
      <c r="O750" s="353">
        <f t="shared" si="48"/>
        <v>0</v>
      </c>
    </row>
    <row r="751" spans="2:15" ht="21" x14ac:dyDescent="0.4">
      <c r="B751" s="308"/>
      <c r="C751" s="41" t="s">
        <v>1255</v>
      </c>
      <c r="D751" s="41" t="s">
        <v>1256</v>
      </c>
      <c r="E751" s="490"/>
      <c r="F751" s="349"/>
      <c r="G751" s="490"/>
      <c r="H751" s="350" t="s">
        <v>1089</v>
      </c>
      <c r="I751" s="491">
        <v>0.48</v>
      </c>
      <c r="J751" s="574">
        <v>0.5</v>
      </c>
      <c r="K751" s="574">
        <v>0.2</v>
      </c>
      <c r="L751" s="352">
        <v>0.192</v>
      </c>
      <c r="M751" s="550"/>
      <c r="N751" s="56">
        <f t="shared" si="47"/>
        <v>0</v>
      </c>
      <c r="O751" s="353">
        <f t="shared" si="48"/>
        <v>0</v>
      </c>
    </row>
    <row r="752" spans="2:15" ht="21" x14ac:dyDescent="0.4">
      <c r="B752" s="308"/>
      <c r="C752" s="42" t="s">
        <v>1257</v>
      </c>
      <c r="D752" s="42" t="s">
        <v>1258</v>
      </c>
      <c r="E752" s="490"/>
      <c r="F752" s="349"/>
      <c r="G752" s="490"/>
      <c r="H752" s="350" t="s">
        <v>1089</v>
      </c>
      <c r="I752" s="491">
        <v>0.48</v>
      </c>
      <c r="J752" s="574">
        <v>0.5</v>
      </c>
      <c r="K752" s="574">
        <v>0.2</v>
      </c>
      <c r="L752" s="352">
        <v>0.192</v>
      </c>
      <c r="M752" s="550"/>
      <c r="N752" s="56">
        <f t="shared" si="47"/>
        <v>0</v>
      </c>
      <c r="O752" s="353">
        <f t="shared" si="48"/>
        <v>0</v>
      </c>
    </row>
    <row r="753" spans="2:15" ht="21" x14ac:dyDescent="0.4">
      <c r="B753" s="308"/>
      <c r="C753" s="43" t="s">
        <v>1259</v>
      </c>
      <c r="D753" s="43" t="s">
        <v>1260</v>
      </c>
      <c r="E753" s="490"/>
      <c r="F753" s="349"/>
      <c r="G753" s="490"/>
      <c r="H753" s="350" t="s">
        <v>1089</v>
      </c>
      <c r="I753" s="491">
        <v>0.48</v>
      </c>
      <c r="J753" s="574">
        <v>0.5</v>
      </c>
      <c r="K753" s="574">
        <v>0.2</v>
      </c>
      <c r="L753" s="352">
        <v>0.192</v>
      </c>
      <c r="M753" s="550"/>
      <c r="N753" s="56">
        <f t="shared" si="47"/>
        <v>0</v>
      </c>
      <c r="O753" s="353">
        <f t="shared" si="48"/>
        <v>0</v>
      </c>
    </row>
    <row r="754" spans="2:15" ht="21" x14ac:dyDescent="0.4">
      <c r="B754" s="308"/>
      <c r="C754" s="44" t="s">
        <v>1261</v>
      </c>
      <c r="D754" s="44" t="s">
        <v>1262</v>
      </c>
      <c r="E754" s="490"/>
      <c r="F754" s="349"/>
      <c r="G754" s="490"/>
      <c r="H754" s="350" t="s">
        <v>1089</v>
      </c>
      <c r="I754" s="491">
        <v>0.48</v>
      </c>
      <c r="J754" s="574">
        <v>0.5</v>
      </c>
      <c r="K754" s="574">
        <v>0.2</v>
      </c>
      <c r="L754" s="352">
        <v>0.192</v>
      </c>
      <c r="M754" s="550"/>
      <c r="N754" s="56">
        <f t="shared" si="47"/>
        <v>0</v>
      </c>
      <c r="O754" s="353">
        <f t="shared" si="48"/>
        <v>0</v>
      </c>
    </row>
    <row r="755" spans="2:15" ht="21" x14ac:dyDescent="0.4">
      <c r="B755" s="308"/>
      <c r="C755" s="45" t="s">
        <v>1263</v>
      </c>
      <c r="D755" s="45" t="s">
        <v>1264</v>
      </c>
      <c r="E755" s="490"/>
      <c r="F755" s="349"/>
      <c r="G755" s="490"/>
      <c r="H755" s="350" t="s">
        <v>1089</v>
      </c>
      <c r="I755" s="491">
        <v>0.48</v>
      </c>
      <c r="J755" s="574">
        <v>0.5</v>
      </c>
      <c r="K755" s="574">
        <v>0.2</v>
      </c>
      <c r="L755" s="352">
        <v>0.192</v>
      </c>
      <c r="M755" s="550"/>
      <c r="N755" s="56">
        <f t="shared" si="47"/>
        <v>0</v>
      </c>
      <c r="O755" s="353">
        <f t="shared" si="48"/>
        <v>0</v>
      </c>
    </row>
    <row r="756" spans="2:15" ht="21" x14ac:dyDescent="0.4">
      <c r="B756" s="308"/>
      <c r="C756" s="46" t="s">
        <v>1265</v>
      </c>
      <c r="D756" s="46" t="s">
        <v>1266</v>
      </c>
      <c r="E756" s="490"/>
      <c r="F756" s="349"/>
      <c r="G756" s="490"/>
      <c r="H756" s="350" t="s">
        <v>1089</v>
      </c>
      <c r="I756" s="491">
        <v>0.48</v>
      </c>
      <c r="J756" s="574">
        <v>0.5</v>
      </c>
      <c r="K756" s="574">
        <v>0.2</v>
      </c>
      <c r="L756" s="352">
        <v>0.192</v>
      </c>
      <c r="M756" s="550"/>
      <c r="N756" s="56">
        <f t="shared" si="47"/>
        <v>0</v>
      </c>
      <c r="O756" s="353">
        <f t="shared" si="48"/>
        <v>0</v>
      </c>
    </row>
    <row r="757" spans="2:15" ht="21" x14ac:dyDescent="0.4">
      <c r="B757" s="308"/>
      <c r="C757" s="38" t="s">
        <v>1267</v>
      </c>
      <c r="D757" s="493" t="s">
        <v>1268</v>
      </c>
      <c r="E757" s="493"/>
      <c r="F757" s="349" t="s">
        <v>1294</v>
      </c>
      <c r="G757" s="494">
        <v>8050038873598</v>
      </c>
      <c r="H757" s="350" t="s">
        <v>1269</v>
      </c>
      <c r="I757" s="491">
        <v>46.49</v>
      </c>
      <c r="J757" s="574">
        <v>0.5</v>
      </c>
      <c r="K757" s="574">
        <v>0.2</v>
      </c>
      <c r="L757" s="352">
        <v>18.596</v>
      </c>
      <c r="M757" s="550"/>
      <c r="N757" s="56">
        <f t="shared" si="47"/>
        <v>0</v>
      </c>
      <c r="O757" s="353">
        <f t="shared" si="48"/>
        <v>0</v>
      </c>
    </row>
    <row r="758" spans="2:15" ht="21" x14ac:dyDescent="0.4">
      <c r="B758" s="308"/>
      <c r="C758" s="39" t="s">
        <v>1270</v>
      </c>
      <c r="D758" s="493" t="s">
        <v>1271</v>
      </c>
      <c r="E758" s="493"/>
      <c r="F758" s="349" t="s">
        <v>1294</v>
      </c>
      <c r="G758" s="494">
        <v>8050038873604</v>
      </c>
      <c r="H758" s="350" t="s">
        <v>1269</v>
      </c>
      <c r="I758" s="491">
        <v>46.49</v>
      </c>
      <c r="J758" s="574">
        <v>0.5</v>
      </c>
      <c r="K758" s="574">
        <v>0.2</v>
      </c>
      <c r="L758" s="352">
        <v>18.596</v>
      </c>
      <c r="M758" s="550"/>
      <c r="N758" s="56">
        <f t="shared" si="47"/>
        <v>0</v>
      </c>
      <c r="O758" s="353">
        <f t="shared" si="48"/>
        <v>0</v>
      </c>
    </row>
    <row r="759" spans="2:15" ht="21" x14ac:dyDescent="0.4">
      <c r="B759" s="308"/>
      <c r="C759" s="40" t="s">
        <v>1272</v>
      </c>
      <c r="D759" s="493" t="s">
        <v>1273</v>
      </c>
      <c r="E759" s="493"/>
      <c r="F759" s="349" t="s">
        <v>1294</v>
      </c>
      <c r="G759" s="494">
        <v>8050038873611</v>
      </c>
      <c r="H759" s="350" t="s">
        <v>1269</v>
      </c>
      <c r="I759" s="491">
        <v>46.49</v>
      </c>
      <c r="J759" s="574">
        <v>0.5</v>
      </c>
      <c r="K759" s="574">
        <v>0.2</v>
      </c>
      <c r="L759" s="352">
        <v>18.596</v>
      </c>
      <c r="M759" s="550"/>
      <c r="N759" s="56">
        <f t="shared" si="47"/>
        <v>0</v>
      </c>
      <c r="O759" s="353">
        <f t="shared" si="48"/>
        <v>0</v>
      </c>
    </row>
    <row r="760" spans="2:15" ht="21" x14ac:dyDescent="0.4">
      <c r="B760" s="308"/>
      <c r="C760" s="41" t="s">
        <v>1274</v>
      </c>
      <c r="D760" s="493" t="s">
        <v>1275</v>
      </c>
      <c r="E760" s="493"/>
      <c r="F760" s="349" t="s">
        <v>1294</v>
      </c>
      <c r="G760" s="494">
        <v>8050038873628</v>
      </c>
      <c r="H760" s="350" t="s">
        <v>1269</v>
      </c>
      <c r="I760" s="491">
        <v>46.49</v>
      </c>
      <c r="J760" s="574">
        <v>0.5</v>
      </c>
      <c r="K760" s="574">
        <v>0.2</v>
      </c>
      <c r="L760" s="352">
        <v>18.596</v>
      </c>
      <c r="M760" s="550"/>
      <c r="N760" s="56">
        <f t="shared" si="47"/>
        <v>0</v>
      </c>
      <c r="O760" s="353">
        <f t="shared" si="48"/>
        <v>0</v>
      </c>
    </row>
    <row r="761" spans="2:15" ht="21" x14ac:dyDescent="0.4">
      <c r="B761" s="308"/>
      <c r="C761" s="42" t="s">
        <v>1276</v>
      </c>
      <c r="D761" s="493" t="s">
        <v>1277</v>
      </c>
      <c r="E761" s="493"/>
      <c r="F761" s="349" t="s">
        <v>1294</v>
      </c>
      <c r="G761" s="494">
        <v>8050038873635</v>
      </c>
      <c r="H761" s="350" t="s">
        <v>1269</v>
      </c>
      <c r="I761" s="491">
        <v>46.49</v>
      </c>
      <c r="J761" s="574">
        <v>0.5</v>
      </c>
      <c r="K761" s="574">
        <v>0.2</v>
      </c>
      <c r="L761" s="352">
        <v>18.596</v>
      </c>
      <c r="M761" s="550"/>
      <c r="N761" s="56">
        <f t="shared" si="47"/>
        <v>0</v>
      </c>
      <c r="O761" s="353">
        <f t="shared" si="48"/>
        <v>0</v>
      </c>
    </row>
    <row r="762" spans="2:15" ht="21" x14ac:dyDescent="0.4">
      <c r="B762" s="308"/>
      <c r="C762" s="43" t="s">
        <v>1278</v>
      </c>
      <c r="D762" s="493" t="s">
        <v>1279</v>
      </c>
      <c r="E762" s="493"/>
      <c r="F762" s="349" t="s">
        <v>1294</v>
      </c>
      <c r="G762" s="494">
        <v>8050038873642</v>
      </c>
      <c r="H762" s="350" t="s">
        <v>1269</v>
      </c>
      <c r="I762" s="491">
        <v>46.49</v>
      </c>
      <c r="J762" s="574">
        <v>0.5</v>
      </c>
      <c r="K762" s="574">
        <v>0.2</v>
      </c>
      <c r="L762" s="352">
        <v>18.596</v>
      </c>
      <c r="M762" s="550"/>
      <c r="N762" s="56">
        <f t="shared" si="47"/>
        <v>0</v>
      </c>
      <c r="O762" s="353">
        <f t="shared" si="48"/>
        <v>0</v>
      </c>
    </row>
    <row r="763" spans="2:15" ht="21" x14ac:dyDescent="0.4">
      <c r="B763" s="308"/>
      <c r="C763" s="44" t="s">
        <v>1280</v>
      </c>
      <c r="D763" s="493" t="s">
        <v>1281</v>
      </c>
      <c r="E763" s="493"/>
      <c r="F763" s="349" t="s">
        <v>1294</v>
      </c>
      <c r="G763" s="494">
        <v>8034108891002</v>
      </c>
      <c r="H763" s="350" t="s">
        <v>1269</v>
      </c>
      <c r="I763" s="491">
        <v>46.49</v>
      </c>
      <c r="J763" s="574">
        <v>0.5</v>
      </c>
      <c r="K763" s="574">
        <v>0.2</v>
      </c>
      <c r="L763" s="352">
        <v>18.596</v>
      </c>
      <c r="M763" s="550"/>
      <c r="N763" s="56">
        <f t="shared" si="47"/>
        <v>0</v>
      </c>
      <c r="O763" s="353">
        <f t="shared" si="48"/>
        <v>0</v>
      </c>
    </row>
    <row r="764" spans="2:15" ht="21" x14ac:dyDescent="0.4">
      <c r="B764" s="308"/>
      <c r="C764" s="45" t="s">
        <v>1282</v>
      </c>
      <c r="D764" s="493" t="s">
        <v>1283</v>
      </c>
      <c r="E764" s="493"/>
      <c r="F764" s="349" t="s">
        <v>1294</v>
      </c>
      <c r="G764" s="494">
        <v>8034108890388</v>
      </c>
      <c r="H764" s="350" t="s">
        <v>1269</v>
      </c>
      <c r="I764" s="491">
        <v>46.49</v>
      </c>
      <c r="J764" s="574">
        <v>0.5</v>
      </c>
      <c r="K764" s="574">
        <v>0.2</v>
      </c>
      <c r="L764" s="352">
        <v>18.596</v>
      </c>
      <c r="M764" s="550"/>
      <c r="N764" s="56">
        <f t="shared" si="47"/>
        <v>0</v>
      </c>
      <c r="O764" s="353">
        <f t="shared" si="48"/>
        <v>0</v>
      </c>
    </row>
    <row r="765" spans="2:15" ht="21" x14ac:dyDescent="0.4">
      <c r="B765" s="308"/>
      <c r="C765" s="46" t="s">
        <v>1284</v>
      </c>
      <c r="D765" s="493" t="s">
        <v>1285</v>
      </c>
      <c r="E765" s="493"/>
      <c r="F765" s="349" t="s">
        <v>1294</v>
      </c>
      <c r="G765" s="494">
        <v>8034108890449</v>
      </c>
      <c r="H765" s="350" t="s">
        <v>1269</v>
      </c>
      <c r="I765" s="491">
        <v>46.49</v>
      </c>
      <c r="J765" s="574">
        <v>0.5</v>
      </c>
      <c r="K765" s="574">
        <v>0.2</v>
      </c>
      <c r="L765" s="352">
        <v>18.596</v>
      </c>
      <c r="M765" s="550"/>
      <c r="N765" s="56">
        <f t="shared" si="47"/>
        <v>0</v>
      </c>
      <c r="O765" s="353">
        <f t="shared" si="48"/>
        <v>0</v>
      </c>
    </row>
    <row r="766" spans="2:15" ht="16.2" thickBot="1" x14ac:dyDescent="0.35">
      <c r="B766" s="36" t="s">
        <v>1099</v>
      </c>
      <c r="I766"/>
      <c r="J766"/>
      <c r="K766"/>
      <c r="L766"/>
      <c r="M766" s="554"/>
      <c r="N766"/>
    </row>
    <row r="767" spans="2:15" ht="63" customHeight="1" thickBot="1" x14ac:dyDescent="0.35">
      <c r="B767" s="36" t="s">
        <v>1100</v>
      </c>
      <c r="I767"/>
      <c r="J767"/>
      <c r="K767"/>
      <c r="L767"/>
      <c r="M767" s="550"/>
      <c r="N767" s="53" t="s">
        <v>1296</v>
      </c>
      <c r="O767" s="52">
        <f>SUM(O16:O765)</f>
        <v>0</v>
      </c>
    </row>
  </sheetData>
  <sheetProtection algorithmName="SHA-512" hashValue="s0D6GWwR7dQuJ02jfAi337Yo8e031HmEXS9+I2H+socAXVnNEBGksNry/kVACSLPcWDkQfiNy2air2dZd8+aMg==" saltValue="81UbEivzQiDoKgKTlhxkKw==" spinCount="100000" sheet="1" objects="1" scenarios="1" formatColumns="0" sort="0" autoFilter="0"/>
  <autoFilter ref="B15:O767" xr:uid="{00000000-0001-0000-0000-000000000000}"/>
  <mergeCells count="7">
    <mergeCell ref="B13:I13"/>
    <mergeCell ref="B7:F7"/>
    <mergeCell ref="B8:F8"/>
    <mergeCell ref="B3:F3"/>
    <mergeCell ref="B4:F4"/>
    <mergeCell ref="B5:F5"/>
    <mergeCell ref="B6:F6"/>
  </mergeCells>
  <conditionalFormatting sqref="G504">
    <cfRule type="duplicateValues" dxfId="61" priority="64"/>
  </conditionalFormatting>
  <conditionalFormatting sqref="G458:G459">
    <cfRule type="duplicateValues" dxfId="60" priority="63"/>
  </conditionalFormatting>
  <conditionalFormatting sqref="F79">
    <cfRule type="duplicateValues" dxfId="59" priority="60"/>
  </conditionalFormatting>
  <conditionalFormatting sqref="F98">
    <cfRule type="duplicateValues" dxfId="58" priority="59"/>
  </conditionalFormatting>
  <conditionalFormatting sqref="F110">
    <cfRule type="duplicateValues" dxfId="57" priority="58"/>
  </conditionalFormatting>
  <conditionalFormatting sqref="F126:F127">
    <cfRule type="duplicateValues" dxfId="56" priority="57"/>
  </conditionalFormatting>
  <conditionalFormatting sqref="F135">
    <cfRule type="duplicateValues" dxfId="55" priority="56"/>
  </conditionalFormatting>
  <conditionalFormatting sqref="F137">
    <cfRule type="duplicateValues" dxfId="54" priority="55"/>
  </conditionalFormatting>
  <conditionalFormatting sqref="F140">
    <cfRule type="duplicateValues" dxfId="53" priority="54"/>
  </conditionalFormatting>
  <conditionalFormatting sqref="F142">
    <cfRule type="duplicateValues" dxfId="52" priority="53"/>
  </conditionalFormatting>
  <conditionalFormatting sqref="F144">
    <cfRule type="duplicateValues" dxfId="51" priority="52"/>
  </conditionalFormatting>
  <conditionalFormatting sqref="F146">
    <cfRule type="duplicateValues" dxfId="50" priority="51"/>
  </conditionalFormatting>
  <conditionalFormatting sqref="F148">
    <cfRule type="duplicateValues" dxfId="49" priority="50"/>
  </conditionalFormatting>
  <conditionalFormatting sqref="F155">
    <cfRule type="duplicateValues" dxfId="48" priority="49"/>
  </conditionalFormatting>
  <conditionalFormatting sqref="F282">
    <cfRule type="duplicateValues" dxfId="47" priority="48"/>
  </conditionalFormatting>
  <conditionalFormatting sqref="F287">
    <cfRule type="duplicateValues" dxfId="46" priority="47"/>
  </conditionalFormatting>
  <conditionalFormatting sqref="F289">
    <cfRule type="duplicateValues" dxfId="45" priority="46"/>
  </conditionalFormatting>
  <conditionalFormatting sqref="F296">
    <cfRule type="duplicateValues" dxfId="44" priority="45"/>
  </conditionalFormatting>
  <conditionalFormatting sqref="F303">
    <cfRule type="duplicateValues" dxfId="43" priority="44"/>
  </conditionalFormatting>
  <conditionalFormatting sqref="F305">
    <cfRule type="duplicateValues" dxfId="42" priority="43"/>
  </conditionalFormatting>
  <conditionalFormatting sqref="F312">
    <cfRule type="duplicateValues" dxfId="41" priority="42"/>
  </conditionalFormatting>
  <conditionalFormatting sqref="F315">
    <cfRule type="duplicateValues" dxfId="40" priority="41"/>
  </conditionalFormatting>
  <conditionalFormatting sqref="F317">
    <cfRule type="duplicateValues" dxfId="39" priority="40"/>
  </conditionalFormatting>
  <conditionalFormatting sqref="F321">
    <cfRule type="duplicateValues" dxfId="38" priority="39"/>
  </conditionalFormatting>
  <conditionalFormatting sqref="F323">
    <cfRule type="duplicateValues" dxfId="37" priority="38"/>
  </conditionalFormatting>
  <conditionalFormatting sqref="F327">
    <cfRule type="duplicateValues" dxfId="36" priority="37"/>
  </conditionalFormatting>
  <conditionalFormatting sqref="F333">
    <cfRule type="duplicateValues" dxfId="35" priority="36"/>
  </conditionalFormatting>
  <conditionalFormatting sqref="F340">
    <cfRule type="duplicateValues" dxfId="34" priority="35"/>
  </conditionalFormatting>
  <conditionalFormatting sqref="F351">
    <cfRule type="duplicateValues" dxfId="33" priority="34"/>
  </conditionalFormatting>
  <conditionalFormatting sqref="F353">
    <cfRule type="duplicateValues" dxfId="32" priority="33"/>
  </conditionalFormatting>
  <conditionalFormatting sqref="F355">
    <cfRule type="duplicateValues" dxfId="31" priority="32"/>
  </conditionalFormatting>
  <conditionalFormatting sqref="F366">
    <cfRule type="duplicateValues" dxfId="30" priority="31"/>
  </conditionalFormatting>
  <conditionalFormatting sqref="F386">
    <cfRule type="duplicateValues" dxfId="29" priority="30"/>
  </conditionalFormatting>
  <conditionalFormatting sqref="F388">
    <cfRule type="duplicateValues" dxfId="28" priority="29"/>
  </conditionalFormatting>
  <conditionalFormatting sqref="F392">
    <cfRule type="duplicateValues" dxfId="27" priority="28"/>
  </conditionalFormatting>
  <conditionalFormatting sqref="F394">
    <cfRule type="duplicateValues" dxfId="26" priority="27"/>
  </conditionalFormatting>
  <conditionalFormatting sqref="F396">
    <cfRule type="duplicateValues" dxfId="25" priority="26"/>
  </conditionalFormatting>
  <conditionalFormatting sqref="F403">
    <cfRule type="duplicateValues" dxfId="24" priority="25"/>
  </conditionalFormatting>
  <conditionalFormatting sqref="F410">
    <cfRule type="duplicateValues" dxfId="23" priority="24"/>
  </conditionalFormatting>
  <conditionalFormatting sqref="F417">
    <cfRule type="duplicateValues" dxfId="22" priority="23"/>
  </conditionalFormatting>
  <conditionalFormatting sqref="F421">
    <cfRule type="duplicateValues" dxfId="21" priority="22"/>
  </conditionalFormatting>
  <conditionalFormatting sqref="F425">
    <cfRule type="duplicateValues" dxfId="20" priority="21"/>
  </conditionalFormatting>
  <conditionalFormatting sqref="F427">
    <cfRule type="duplicateValues" dxfId="19" priority="20"/>
  </conditionalFormatting>
  <conditionalFormatting sqref="F441">
    <cfRule type="duplicateValues" dxfId="18" priority="19"/>
  </conditionalFormatting>
  <conditionalFormatting sqref="F450">
    <cfRule type="duplicateValues" dxfId="17" priority="18"/>
  </conditionalFormatting>
  <conditionalFormatting sqref="F454">
    <cfRule type="duplicateValues" dxfId="16" priority="17"/>
  </conditionalFormatting>
  <conditionalFormatting sqref="F460">
    <cfRule type="duplicateValues" dxfId="15" priority="16"/>
  </conditionalFormatting>
  <conditionalFormatting sqref="F486">
    <cfRule type="duplicateValues" dxfId="14" priority="15"/>
  </conditionalFormatting>
  <conditionalFormatting sqref="F505">
    <cfRule type="duplicateValues" dxfId="13" priority="14"/>
  </conditionalFormatting>
  <conditionalFormatting sqref="F514">
    <cfRule type="duplicateValues" dxfId="12" priority="13"/>
  </conditionalFormatting>
  <conditionalFormatting sqref="F515">
    <cfRule type="duplicateValues" dxfId="11" priority="12"/>
  </conditionalFormatting>
  <conditionalFormatting sqref="F517">
    <cfRule type="duplicateValues" dxfId="10" priority="11"/>
  </conditionalFormatting>
  <conditionalFormatting sqref="F597">
    <cfRule type="duplicateValues" dxfId="9" priority="10"/>
  </conditionalFormatting>
  <conditionalFormatting sqref="F603">
    <cfRule type="duplicateValues" dxfId="8" priority="9"/>
  </conditionalFormatting>
  <conditionalFormatting sqref="F609">
    <cfRule type="duplicateValues" dxfId="7" priority="8"/>
  </conditionalFormatting>
  <conditionalFormatting sqref="F615">
    <cfRule type="duplicateValues" dxfId="6" priority="7"/>
  </conditionalFormatting>
  <conditionalFormatting sqref="F617">
    <cfRule type="duplicateValues" dxfId="5" priority="6"/>
  </conditionalFormatting>
  <conditionalFormatting sqref="F620">
    <cfRule type="duplicateValues" dxfId="4" priority="5"/>
  </conditionalFormatting>
  <conditionalFormatting sqref="F631">
    <cfRule type="duplicateValues" dxfId="3" priority="4"/>
  </conditionalFormatting>
  <conditionalFormatting sqref="F632">
    <cfRule type="duplicateValues" dxfId="2" priority="3"/>
  </conditionalFormatting>
  <conditionalFormatting sqref="F633:F641">
    <cfRule type="duplicateValues" dxfId="1" priority="2"/>
  </conditionalFormatting>
  <conditionalFormatting sqref="I21:O21">
    <cfRule type="duplicateValues" dxfId="0" priority="1"/>
  </conditionalFormatting>
  <printOptions horizontalCentered="1"/>
  <pageMargins left="0.143700787" right="0.143700787" top="0.39370078740157499" bottom="0.196850393700787" header="0.31496062992126" footer="0.31496062992126"/>
  <pageSetup paperSize="9" scale="60" firstPageNumber="0" fitToHeight="6" orientation="portrait" r:id="rId1"/>
  <headerFooter>
    <oddHeader>Página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Tarifa Ambro-sol 03.23</vt:lpstr>
      <vt:lpstr>'Tarifa Ambro-sol 03.23'!Área_de_impresión</vt:lpstr>
      <vt:lpstr>'Tarifa Ambro-sol 03.23'!Títulos_a_imprimir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- Ambro-Sol</dc:creator>
  <cp:lastModifiedBy>Sivia</cp:lastModifiedBy>
  <dcterms:created xsi:type="dcterms:W3CDTF">2023-02-06T07:18:08Z</dcterms:created>
  <dcterms:modified xsi:type="dcterms:W3CDTF">2023-10-02T07:10:00Z</dcterms:modified>
</cp:coreProperties>
</file>