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V:\TARIFAS_FERROBOX\JATA\"/>
    </mc:Choice>
  </mc:AlternateContent>
  <xr:revisionPtr revIDLastSave="0" documentId="13_ncr:1_{B2E94DDF-EC61-43FE-9431-E23E651A48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A DECA" sheetId="3" r:id="rId1"/>
  </sheets>
  <definedNames>
    <definedName name="_xlnm._FilterDatabase" localSheetId="0" hidden="1">'TARIFA DECA'!$A$11:$J$374</definedName>
    <definedName name="_xlnm.Print_Area" localSheetId="0">'TARIFA DECA'!$A$1:$F$373</definedName>
    <definedName name="_xlnm.Print_Titles" localSheetId="0">'TARIFA DECA'!$1:$11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3" l="1"/>
  <c r="J30" i="3"/>
  <c r="J32" i="3"/>
  <c r="J38" i="3"/>
  <c r="J45" i="3"/>
  <c r="J51" i="3"/>
  <c r="J54" i="3"/>
  <c r="J55" i="3"/>
  <c r="J62" i="3"/>
  <c r="J70" i="3"/>
  <c r="J71" i="3"/>
  <c r="J75" i="3"/>
  <c r="J79" i="3"/>
  <c r="J81" i="3"/>
  <c r="J83" i="3"/>
  <c r="J85" i="3"/>
  <c r="J86" i="3"/>
  <c r="J89" i="3"/>
  <c r="J93" i="3"/>
  <c r="J94" i="3"/>
  <c r="J99" i="3"/>
  <c r="J102" i="3"/>
  <c r="J103" i="3"/>
  <c r="J107" i="3"/>
  <c r="J111" i="3"/>
  <c r="J113" i="3"/>
  <c r="J115" i="3"/>
  <c r="J116" i="3"/>
  <c r="J118" i="3"/>
  <c r="J123" i="3"/>
  <c r="J125" i="3"/>
  <c r="J126" i="3"/>
  <c r="J129" i="3"/>
  <c r="J134" i="3"/>
  <c r="J135" i="3"/>
  <c r="J139" i="3"/>
  <c r="J142" i="3"/>
  <c r="J143" i="3"/>
  <c r="J147" i="3"/>
  <c r="J149" i="3"/>
  <c r="J150" i="3"/>
  <c r="J151" i="3"/>
  <c r="J152" i="3"/>
  <c r="J155" i="3"/>
  <c r="J157" i="3"/>
  <c r="J158" i="3"/>
  <c r="J159" i="3"/>
  <c r="J160" i="3"/>
  <c r="J163" i="3"/>
  <c r="J165" i="3"/>
  <c r="J166" i="3"/>
  <c r="J167" i="3"/>
  <c r="J169" i="3"/>
  <c r="J174" i="3"/>
  <c r="J175" i="3"/>
  <c r="J179" i="3"/>
  <c r="J180" i="3"/>
  <c r="J182" i="3"/>
  <c r="J183" i="3"/>
  <c r="J187" i="3"/>
  <c r="J190" i="3"/>
  <c r="J191" i="3"/>
  <c r="J198" i="3"/>
  <c r="J199" i="3"/>
  <c r="J203" i="3"/>
  <c r="J206" i="3"/>
  <c r="J207" i="3"/>
  <c r="J211" i="3"/>
  <c r="J214" i="3"/>
  <c r="J215" i="3"/>
  <c r="J219" i="3"/>
  <c r="J222" i="3"/>
  <c r="J223" i="3"/>
  <c r="J230" i="3"/>
  <c r="J231" i="3"/>
  <c r="J235" i="3"/>
  <c r="J238" i="3"/>
  <c r="J239" i="3"/>
  <c r="J241" i="3"/>
  <c r="J243" i="3"/>
  <c r="J246" i="3"/>
  <c r="J247" i="3"/>
  <c r="J251" i="3"/>
  <c r="J254" i="3"/>
  <c r="J255" i="3"/>
  <c r="J260" i="3"/>
  <c r="J262" i="3"/>
  <c r="J263" i="3"/>
  <c r="J267" i="3"/>
  <c r="J268" i="3"/>
  <c r="J270" i="3"/>
  <c r="J271" i="3"/>
  <c r="J275" i="3"/>
  <c r="J278" i="3"/>
  <c r="J279" i="3"/>
  <c r="J283" i="3"/>
  <c r="J284" i="3"/>
  <c r="J286" i="3"/>
  <c r="J287" i="3"/>
  <c r="J293" i="3"/>
  <c r="J294" i="3"/>
  <c r="J295" i="3"/>
  <c r="J299" i="3"/>
  <c r="J302" i="3"/>
  <c r="J303" i="3"/>
  <c r="J307" i="3"/>
  <c r="J310" i="3"/>
  <c r="J311" i="3"/>
  <c r="J312" i="3"/>
  <c r="J315" i="3"/>
  <c r="J318" i="3"/>
  <c r="J319" i="3"/>
  <c r="J321" i="3"/>
  <c r="J326" i="3"/>
  <c r="J327" i="3"/>
  <c r="J329" i="3"/>
  <c r="J331" i="3"/>
  <c r="J334" i="3"/>
  <c r="J335" i="3"/>
  <c r="J338" i="3"/>
  <c r="J339" i="3"/>
  <c r="J342" i="3"/>
  <c r="J343" i="3"/>
  <c r="J346" i="3"/>
  <c r="J347" i="3"/>
  <c r="J350" i="3"/>
  <c r="J351" i="3"/>
  <c r="J354" i="3"/>
  <c r="J355" i="3"/>
  <c r="J358" i="3"/>
  <c r="J359" i="3"/>
  <c r="J363" i="3"/>
  <c r="J365" i="3"/>
  <c r="J366" i="3"/>
  <c r="J367" i="3"/>
  <c r="J370" i="3"/>
  <c r="J371" i="3"/>
  <c r="J372" i="3"/>
  <c r="J369" i="3"/>
  <c r="J368" i="3"/>
  <c r="J364" i="3"/>
  <c r="J362" i="3"/>
  <c r="J361" i="3"/>
  <c r="J360" i="3"/>
  <c r="J357" i="3"/>
  <c r="J356" i="3"/>
  <c r="J353" i="3"/>
  <c r="J352" i="3"/>
  <c r="J349" i="3"/>
  <c r="J348" i="3"/>
  <c r="J345" i="3"/>
  <c r="J344" i="3"/>
  <c r="J341" i="3"/>
  <c r="J340" i="3"/>
  <c r="J337" i="3"/>
  <c r="J336" i="3"/>
  <c r="J333" i="3"/>
  <c r="J332" i="3"/>
  <c r="J330" i="3"/>
  <c r="J328" i="3"/>
  <c r="J325" i="3"/>
  <c r="J324" i="3"/>
  <c r="J323" i="3"/>
  <c r="J322" i="3"/>
  <c r="J320" i="3"/>
  <c r="J317" i="3"/>
  <c r="J316" i="3"/>
  <c r="J314" i="3"/>
  <c r="J313" i="3"/>
  <c r="J309" i="3"/>
  <c r="J308" i="3"/>
  <c r="J306" i="3"/>
  <c r="J305" i="3"/>
  <c r="J304" i="3"/>
  <c r="J301" i="3"/>
  <c r="J300" i="3"/>
  <c r="J298" i="3"/>
  <c r="J297" i="3"/>
  <c r="J296" i="3"/>
  <c r="J292" i="3"/>
  <c r="J291" i="3"/>
  <c r="J290" i="3"/>
  <c r="J289" i="3"/>
  <c r="J288" i="3"/>
  <c r="J285" i="3"/>
  <c r="J282" i="3"/>
  <c r="J281" i="3"/>
  <c r="J280" i="3"/>
  <c r="J277" i="3"/>
  <c r="J276" i="3"/>
  <c r="J274" i="3"/>
  <c r="J273" i="3"/>
  <c r="J272" i="3"/>
  <c r="J269" i="3"/>
  <c r="J266" i="3"/>
  <c r="J265" i="3"/>
  <c r="J264" i="3"/>
  <c r="J261" i="3"/>
  <c r="J259" i="3"/>
  <c r="J258" i="3"/>
  <c r="J257" i="3"/>
  <c r="J256" i="3"/>
  <c r="J253" i="3"/>
  <c r="J252" i="3"/>
  <c r="J250" i="3"/>
  <c r="J249" i="3"/>
  <c r="J248" i="3"/>
  <c r="J245" i="3"/>
  <c r="J244" i="3"/>
  <c r="J242" i="3"/>
  <c r="J240" i="3"/>
  <c r="J237" i="3"/>
  <c r="J236" i="3"/>
  <c r="J234" i="3"/>
  <c r="J233" i="3"/>
  <c r="J232" i="3"/>
  <c r="J229" i="3"/>
  <c r="J228" i="3"/>
  <c r="J227" i="3"/>
  <c r="J226" i="3"/>
  <c r="J225" i="3"/>
  <c r="J224" i="3"/>
  <c r="J221" i="3"/>
  <c r="J220" i="3"/>
  <c r="J218" i="3"/>
  <c r="J217" i="3"/>
  <c r="J216" i="3"/>
  <c r="J213" i="3"/>
  <c r="J212" i="3"/>
  <c r="J210" i="3"/>
  <c r="J209" i="3"/>
  <c r="J208" i="3"/>
  <c r="J205" i="3"/>
  <c r="J204" i="3"/>
  <c r="J202" i="3"/>
  <c r="J201" i="3"/>
  <c r="J200" i="3"/>
  <c r="J197" i="3"/>
  <c r="J196" i="3"/>
  <c r="J195" i="3"/>
  <c r="J194" i="3"/>
  <c r="J193" i="3"/>
  <c r="J192" i="3"/>
  <c r="J189" i="3"/>
  <c r="J188" i="3"/>
  <c r="J186" i="3"/>
  <c r="J185" i="3"/>
  <c r="J184" i="3"/>
  <c r="J181" i="3"/>
  <c r="J178" i="3"/>
  <c r="J177" i="3"/>
  <c r="J176" i="3"/>
  <c r="J173" i="3"/>
  <c r="J172" i="3"/>
  <c r="J164" i="3"/>
  <c r="J162" i="3"/>
  <c r="J161" i="3"/>
  <c r="J156" i="3"/>
  <c r="J154" i="3"/>
  <c r="J153" i="3"/>
  <c r="J148" i="3"/>
  <c r="J145" i="3"/>
  <c r="J144" i="3"/>
  <c r="J141" i="3"/>
  <c r="J140" i="3"/>
  <c r="J138" i="3"/>
  <c r="J137" i="3"/>
  <c r="J136" i="3"/>
  <c r="J133" i="3"/>
  <c r="J132" i="3"/>
  <c r="J130" i="3"/>
  <c r="J128" i="3"/>
  <c r="J127" i="3"/>
  <c r="J124" i="3"/>
  <c r="J122" i="3"/>
  <c r="J120" i="3"/>
  <c r="J119" i="3"/>
  <c r="J114" i="3"/>
  <c r="J112" i="3"/>
  <c r="J109" i="3"/>
  <c r="J108" i="3"/>
  <c r="J106" i="3"/>
  <c r="J105" i="3"/>
  <c r="J104" i="3"/>
  <c r="J101" i="3"/>
  <c r="J100" i="3"/>
  <c r="J98" i="3"/>
  <c r="J97" i="3"/>
  <c r="J96" i="3"/>
  <c r="J92" i="3"/>
  <c r="J90" i="3"/>
  <c r="J88" i="3"/>
  <c r="J87" i="3"/>
  <c r="J84" i="3"/>
  <c r="J82" i="3"/>
  <c r="J77" i="3"/>
  <c r="J76" i="3"/>
  <c r="J74" i="3"/>
  <c r="J73" i="3"/>
  <c r="J72" i="3"/>
  <c r="J69" i="3"/>
  <c r="J68" i="3"/>
  <c r="J67" i="3"/>
  <c r="J66" i="3"/>
  <c r="J65" i="3"/>
  <c r="J63" i="3"/>
  <c r="J61" i="3"/>
  <c r="J60" i="3"/>
  <c r="J57" i="3"/>
  <c r="J53" i="3"/>
  <c r="J52" i="3"/>
  <c r="J50" i="3"/>
  <c r="J49" i="3"/>
  <c r="J48" i="3"/>
  <c r="J43" i="3"/>
  <c r="J42" i="3"/>
  <c r="J41" i="3"/>
  <c r="J40" i="3"/>
  <c r="J39" i="3"/>
  <c r="J37" i="3"/>
  <c r="J36" i="3"/>
  <c r="J35" i="3"/>
  <c r="J34" i="3"/>
  <c r="J33" i="3"/>
  <c r="J29" i="3"/>
  <c r="J28" i="3"/>
  <c r="J27" i="3"/>
  <c r="J26" i="3"/>
  <c r="J25" i="3"/>
  <c r="J23" i="3"/>
  <c r="J21" i="3"/>
  <c r="J20" i="3"/>
  <c r="J19" i="3"/>
  <c r="J18" i="3"/>
  <c r="J17" i="3"/>
  <c r="J16" i="3"/>
  <c r="J15" i="3"/>
  <c r="J14" i="3"/>
  <c r="J8" i="3"/>
  <c r="J374" i="3"/>
</calcChain>
</file>

<file path=xl/sharedStrings.xml><?xml version="1.0" encoding="utf-8"?>
<sst xmlns="http://schemas.openxmlformats.org/spreadsheetml/2006/main" count="1009" uniqueCount="670">
  <si>
    <t>U/C</t>
  </si>
  <si>
    <t>EAN</t>
  </si>
  <si>
    <t>709N</t>
  </si>
  <si>
    <t>722P</t>
  </si>
  <si>
    <t>610N</t>
  </si>
  <si>
    <t>290R</t>
  </si>
  <si>
    <t>290P</t>
  </si>
  <si>
    <t>OSR6</t>
  </si>
  <si>
    <t>OSR8</t>
  </si>
  <si>
    <t>MODELO</t>
  </si>
  <si>
    <t>SF120</t>
  </si>
  <si>
    <t>SF124</t>
  </si>
  <si>
    <t>SF126</t>
  </si>
  <si>
    <t>SF128</t>
  </si>
  <si>
    <t>SF130</t>
  </si>
  <si>
    <t>CAX104</t>
  </si>
  <si>
    <t>CAX106</t>
  </si>
  <si>
    <t>CAX110</t>
  </si>
  <si>
    <t>SF118</t>
  </si>
  <si>
    <t>SF122</t>
  </si>
  <si>
    <t>SF318</t>
  </si>
  <si>
    <t>SF320</t>
  </si>
  <si>
    <t>SF322</t>
  </si>
  <si>
    <t>SF324</t>
  </si>
  <si>
    <t>SF326</t>
  </si>
  <si>
    <t>SF328</t>
  </si>
  <si>
    <t>SF330</t>
  </si>
  <si>
    <t>SET SF1 2024</t>
  </si>
  <si>
    <t>729R</t>
  </si>
  <si>
    <t>729V</t>
  </si>
  <si>
    <t>BC8</t>
  </si>
  <si>
    <t>BC10</t>
  </si>
  <si>
    <t>GMA24</t>
  </si>
  <si>
    <t>GMA28</t>
  </si>
  <si>
    <t>GP35</t>
  </si>
  <si>
    <t>MC60</t>
  </si>
  <si>
    <t>MC61</t>
  </si>
  <si>
    <t>MC64</t>
  </si>
  <si>
    <t>G28</t>
  </si>
  <si>
    <t>CAX112</t>
  </si>
  <si>
    <t>CCA6</t>
  </si>
  <si>
    <t>CCA9</t>
  </si>
  <si>
    <t>CCA3</t>
  </si>
  <si>
    <t>CCA12</t>
  </si>
  <si>
    <t>55K</t>
  </si>
  <si>
    <t>496N</t>
  </si>
  <si>
    <t>GR25</t>
  </si>
  <si>
    <t>GR33</t>
  </si>
  <si>
    <t>BC3</t>
  </si>
  <si>
    <t>CFI6</t>
  </si>
  <si>
    <t>CFI9</t>
  </si>
  <si>
    <t>CFI12</t>
  </si>
  <si>
    <t>TARIFA</t>
  </si>
  <si>
    <t>SET SF3 2024</t>
  </si>
  <si>
    <t>SET SF3 182226</t>
  </si>
  <si>
    <t>RJ10</t>
  </si>
  <si>
    <t>BAÑO</t>
  </si>
  <si>
    <t>BÁSCULAS ANALIZADORAS FITNESS</t>
  </si>
  <si>
    <t>6 exp</t>
  </si>
  <si>
    <t>BÁSCULAS ELECTRÓNICAS ESPECIALES</t>
  </si>
  <si>
    <t>56K</t>
  </si>
  <si>
    <t xml:space="preserve">BÁSCULAS ELECTRÓNICAS </t>
  </si>
  <si>
    <t>290N</t>
  </si>
  <si>
    <t>BÁSCULAS MECÁNICAS</t>
  </si>
  <si>
    <t>COCINA</t>
  </si>
  <si>
    <t>BALANZAS ELECTRÓNICAS ESPECIALES</t>
  </si>
  <si>
    <t>BALANZAS ELECTRÓNICAS CON BOL</t>
  </si>
  <si>
    <t>BALANZAS ELECTRÓNICAS GRAN PESADA</t>
  </si>
  <si>
    <t>OLLAS RÁPIDAS A PRESIÓN</t>
  </si>
  <si>
    <t>BATERIAS DE COCINA</t>
  </si>
  <si>
    <t>T26</t>
  </si>
  <si>
    <t>T20</t>
  </si>
  <si>
    <t>T16</t>
  </si>
  <si>
    <t>ASADORES-GRILLS-PAELLERAS</t>
  </si>
  <si>
    <t>SARTENES ALUMINIO  FORJADO</t>
  </si>
  <si>
    <t>SARTENES ALUMINIO PRENSADO</t>
  </si>
  <si>
    <t>CAFETERAS</t>
  </si>
  <si>
    <t>JARRAS DE AGUA</t>
  </si>
  <si>
    <t>ACCESORIOS DE COCINA</t>
  </si>
  <si>
    <t>AC25</t>
  </si>
  <si>
    <t>AC27</t>
  </si>
  <si>
    <t>AC30</t>
  </si>
  <si>
    <t>AC31</t>
  </si>
  <si>
    <t>AC32</t>
  </si>
  <si>
    <t>AC1</t>
  </si>
  <si>
    <t>AC2</t>
  </si>
  <si>
    <t>AC3</t>
  </si>
  <si>
    <t>AC4</t>
  </si>
  <si>
    <t>AC5</t>
  </si>
  <si>
    <t>AC26</t>
  </si>
  <si>
    <t>AC33</t>
  </si>
  <si>
    <t>AC21</t>
  </si>
  <si>
    <t>AC22</t>
  </si>
  <si>
    <t>AC23</t>
  </si>
  <si>
    <t>AC24</t>
  </si>
  <si>
    <t>AC28</t>
  </si>
  <si>
    <t>AC29</t>
  </si>
  <si>
    <t>AC52</t>
  </si>
  <si>
    <t>AC56</t>
  </si>
  <si>
    <t>AC54</t>
  </si>
  <si>
    <t>TERMOS</t>
  </si>
  <si>
    <t>PORTA ALIMENTOS</t>
  </si>
  <si>
    <t>CARROS BOLSAS</t>
  </si>
  <si>
    <t>848S</t>
  </si>
  <si>
    <t>BRD1</t>
  </si>
  <si>
    <t>PT10</t>
  </si>
  <si>
    <t>AC35</t>
  </si>
  <si>
    <t>AC34</t>
  </si>
  <si>
    <t>AC36</t>
  </si>
  <si>
    <t>AC57E</t>
  </si>
  <si>
    <t>ANALIZADOR CORPORAL BLUETOOTH ALTA TECNOLOGIA ITO</t>
  </si>
  <si>
    <t>ANALIZADOR CORPORAL 7 FUNCIONES BLUETOOTH AZUL Y NEGRO 180 KG</t>
  </si>
  <si>
    <t>ANALIZADOR CORPORAL RECARGABLE “USB” 7 FUNCIONES NEGRO EXTRA PLANO</t>
  </si>
  <si>
    <t>ANALIZADOR CORPORAL 7 FUNCIONES BAMBÚ 180 KG</t>
  </si>
  <si>
    <t>ANALIZADOR CORPORAL BLUETOOTH 8 FUNCIONES NEGRO ACERO 180 KG</t>
  </si>
  <si>
    <t xml:space="preserve">ANALIZADOR CORPORAL 6 FUNCIONES NEGRO ALUMINIO 180 KG </t>
  </si>
  <si>
    <t>ANALIZADOR CORPORAL 6 FUNCIONES BLANCO ALUMINIO 180 KG</t>
  </si>
  <si>
    <t>BÁSCULA ECOLÓGICA SIN PILAS "U-POWER" BLANCA</t>
  </si>
  <si>
    <t>9 exp</t>
  </si>
  <si>
    <t>MEDIDOR INFRARROJOS 2 METROS</t>
  </si>
  <si>
    <t>BÁSCULA RECARGABLE “USB” BLANCA EXTRA PLANA</t>
  </si>
  <si>
    <t>BÁSCULA ELECTRÓNICA MARMOL BLANCO  CON VOZ</t>
  </si>
  <si>
    <t>P111</t>
  </si>
  <si>
    <t>BÁSCULA CRISTAL MARCO PLATA + REGALO BALANZA PLATA</t>
  </si>
  <si>
    <t>BÁSCULA DE BAMBÚ</t>
  </si>
  <si>
    <t>BÁSCULA INOX CON TEMPERATURA AMBIENTE</t>
  </si>
  <si>
    <t>294K</t>
  </si>
  <si>
    <t>295K</t>
  </si>
  <si>
    <t>BÁSCULA KUKUXUMUSU "FAT IS SEXY"</t>
  </si>
  <si>
    <t>BÁSCULA KUKUXUMUSU "SMILE"</t>
  </si>
  <si>
    <t>12 exp</t>
  </si>
  <si>
    <t>BÁSCULA MARCO NEGRO</t>
  </si>
  <si>
    <t>BÁSCULA MARCO PLATA</t>
  </si>
  <si>
    <t>BÁSCULA MARCO ROJA</t>
  </si>
  <si>
    <t>BÁSCULA MECÁNICA BLANCA VISOR GRANDE 130 KG</t>
  </si>
  <si>
    <t>BALANZA DIETETICA NUTRICIONAL 7 VALORES DE 999 ALIMENTOS 5 KG</t>
  </si>
  <si>
    <t>BALANZA "U-POWER" 5 KG</t>
  </si>
  <si>
    <t>BALANZA INOX NEGRO ALTA PRECISIÓN DE 0,1 GR A 3 KG</t>
  </si>
  <si>
    <t>8 exp</t>
  </si>
  <si>
    <t>BALANZA CALORIAS Y CARBOHIDRATOS DE 14 ALIMENTOS 5 KG</t>
  </si>
  <si>
    <t>BALANZA PORTÁTIL CON PROYECTOR 50 KG</t>
  </si>
  <si>
    <t>BALANZA VERDE CON BOL ACRILICO 5 KG</t>
  </si>
  <si>
    <t>BALANZA DE BAMBÚ RELOJ Y TEMPORIZADOR 15 KG</t>
  </si>
  <si>
    <t>BALANZA INOX RELOJ Y TEMPORIZADOR 15 KG</t>
  </si>
  <si>
    <t>BALANZAS ELECTRÓNICAS</t>
  </si>
  <si>
    <t>BALANZA NEGRA INOX GRAN VISOR 5 KG</t>
  </si>
  <si>
    <t>12 - 2 exp</t>
  </si>
  <si>
    <t>BALANZA REDONDA COLORES SURTIDOS CAJA INDIVIDUAL PVC 5 KG</t>
  </si>
  <si>
    <t>BALANZA REDONDA COLORES SURTIDOS 5 KG</t>
  </si>
  <si>
    <t>731K</t>
  </si>
  <si>
    <t>732K</t>
  </si>
  <si>
    <t>BALANZA KUKUXUMUSU "GALLINA"</t>
  </si>
  <si>
    <t>BALANZA KUKUXUMUSU "HITCH COOK"</t>
  </si>
  <si>
    <t>BALANZA MECÁNICA</t>
  </si>
  <si>
    <t>BALANZA RECTANGULAR ROJA 5 KG</t>
  </si>
  <si>
    <t>BALANZA RECTANGULAR VERDE 5 KG</t>
  </si>
  <si>
    <t>BALANZA  MECÁNICA CON BOL BLANCA 3KG</t>
  </si>
  <si>
    <t>CAFETERA ALUMINIO FULL INDUCTION NEGRA 6 TAZAS</t>
  </si>
  <si>
    <t>CAFETERA ALUMINIO FULL INDUCTION NEGRA 9 TAZAS</t>
  </si>
  <si>
    <t>CAFETERA ALUMINIO FULL INDUCTION NEGRA 12 TAZAS</t>
  </si>
  <si>
    <t>CAFETERA INOX  4 TAZAS ODIN</t>
  </si>
  <si>
    <t>CAFETERA INOX  6 TAZAS ODIN</t>
  </si>
  <si>
    <t>CAFETERA INOX  10 TAZAS ODIN</t>
  </si>
  <si>
    <t>CAFETERA INOX  12 TAZAS ODIN</t>
  </si>
  <si>
    <t>CAFETERA ALUMINIO PULIDO 3 TAZAS</t>
  </si>
  <si>
    <t>CAFETERA ALUMINIO PULIDO 6 TAZAS</t>
  </si>
  <si>
    <t>CAFETERA ALUMINIO PULIDO 9 TAZAS</t>
  </si>
  <si>
    <t>CAFETERA ALUMINIO PULIDO 12 TAZAS</t>
  </si>
  <si>
    <t>OLLA ACERO INOX SÚPER RÁPIDA 4 L ESTANCA</t>
  </si>
  <si>
    <t>OLLA ACERO INOX SÚPER RÁPIDA 6 L ESTANCA</t>
  </si>
  <si>
    <t>OLLA ACERO INOX SÚPER RÁPIDA 8 L ESTANCA</t>
  </si>
  <si>
    <t>GRILL ALUMINIO FORJADO INDUCCIÓN TOTAL 28x28 BELY</t>
  </si>
  <si>
    <t>GRILL HIERRO FUNDIDO ESMALTADO 25 CM FOGO</t>
  </si>
  <si>
    <t>GRILL HIERRO FUNDIDO ESMALTADO 33x21,5 CM FOGO</t>
  </si>
  <si>
    <t>GRILL ALUMINIO FUNDIDO M/PLEGABLE 24x24 KILIMANJARO</t>
  </si>
  <si>
    <t>GRILL ALUMINIO FUNDIDO M/PLEGABLE 28x28  KILIMANJARO</t>
  </si>
  <si>
    <t>GRILL ALUMINIO FUNDIDO M/PLEGABLE 35X25 KILIMANJARO</t>
  </si>
  <si>
    <t>TAPAS DE VIDRIO</t>
  </si>
  <si>
    <t>TAPA DE VIDRIO PARA SARTÉN Y MICROONDAS 16-18-20</t>
  </si>
  <si>
    <t>TAPA DE VIDRIO PARA SARTÉN Y MICROONDAS 20-22-24</t>
  </si>
  <si>
    <t>TAPA DE VIDRIO PARA SARTÉN Y MICROONDAS 26-28-30</t>
  </si>
  <si>
    <t>SMH14</t>
  </si>
  <si>
    <t>SARTÉN HUEVO FRITO 14 CM  MANGO SILICONA</t>
  </si>
  <si>
    <t xml:space="preserve">SARTÉN AUMINIO FORJADO FULL INDUCTION TACANÁ 18 CM </t>
  </si>
  <si>
    <t xml:space="preserve">SARTÉN AUMINIO FORJADO FULL INDUCTION TACANÁ 20 CM </t>
  </si>
  <si>
    <t xml:space="preserve">SARTÉN AUMINIO FORJADO FULL INDUCTION TACANÁ 22 CM </t>
  </si>
  <si>
    <t xml:space="preserve">SARTÉN AUMINIO FORJADO FULL INDUCTION TACANÁ 24 CM </t>
  </si>
  <si>
    <t xml:space="preserve">SARTÉN AUMINIO FORJADO FULL INDUCTION TACANÁ 26 CM </t>
  </si>
  <si>
    <t xml:space="preserve">SARTÉN AUMINIO FORJADO FULL INDUCTION TACANÁ 28 CM </t>
  </si>
  <si>
    <t xml:space="preserve">SARTÉN AUMINIO FORJADO FULL INDUCTION TACANÁ 30 CM </t>
  </si>
  <si>
    <t>SET 2 SARTENES ALUMINIO FORJADO FULL INDUCTION TACANÁ 20/24 CM</t>
  </si>
  <si>
    <t>SET 3 SARTENES ALUMINIO FORJADO FULL INDUCTION TACANÁ 18/22/26 CM</t>
  </si>
  <si>
    <t>SARTÉN ALUMINIO FORJADO FULL INDUCTION FUJI 20 CM</t>
  </si>
  <si>
    <t>SARTÉN ALUMINIO FORJADO FULL INDUCTION FUJI 18 CM</t>
  </si>
  <si>
    <t>SARTÉN ALUMINIO FORJADO FULL INDUCTION FUJI 22 CM</t>
  </si>
  <si>
    <t>SARTÉN ALUMINIO FORJADO FULL INDUCTION FUJI 24 CM</t>
  </si>
  <si>
    <t>SARTÉN ALUMINIO FORJADO FULL INDUCTION FUJI 26 CM</t>
  </si>
  <si>
    <t>SARTÉN ALUMINIO FORJADO FULL INDUCTION FUJI 28 CM</t>
  </si>
  <si>
    <t>SARTÉN ALUMINIO FORJADO FULL INDUCTION FUJI 30 CM</t>
  </si>
  <si>
    <t>SARTÉN PROFUNDA ALUMINIO FORJADO FULL INDUCTION FUJI 20 CM</t>
  </si>
  <si>
    <t>SARTÉN PROFUNDA ALUMINIO FORJADO FULL INDUCTION FUJI 24 CM</t>
  </si>
  <si>
    <t>SARTÉN PROFUNDA ALUMINIO FORJADO FULL INDUCTION FUJI 28 CM</t>
  </si>
  <si>
    <t>SET SF1 182226</t>
  </si>
  <si>
    <t>SET 2 SARTENES ALUMINIO FORJADO FULL INDUCTION FUJI 20/24 CM</t>
  </si>
  <si>
    <t>6 set</t>
  </si>
  <si>
    <t>4 set</t>
  </si>
  <si>
    <t>SERIE TAAL</t>
  </si>
  <si>
    <t>SF918</t>
  </si>
  <si>
    <t>SF920</t>
  </si>
  <si>
    <t>SF922</t>
  </si>
  <si>
    <t>SF924</t>
  </si>
  <si>
    <t>SF926</t>
  </si>
  <si>
    <t>SF928</t>
  </si>
  <si>
    <t>SARTÉN TAAL 20 CM FORJ FULL INDUC QUANTANIUM+PROTECTOR</t>
  </si>
  <si>
    <t>SARTÉN TAAL 18 CM FORJ FULL INDUC QUANTANIUM+PROTECTOR</t>
  </si>
  <si>
    <t>SARTÉN TAAL 22 CM FORJ FULL INDUC QUANTANIUM+PROTECTOR</t>
  </si>
  <si>
    <t>SARTÉN TAAL 24 CM FORJ FULL INDUC QUANTANIUM+PROTECTOR</t>
  </si>
  <si>
    <t>SARTÉN TAAL 26 CM FORJ FULL INDUC QUANTANIUM+PROTECTOR</t>
  </si>
  <si>
    <t>SARTÉN TAAL 28 CM FORJ FULL INDUC QUANTANIUM+PROTECTOR</t>
  </si>
  <si>
    <t>TF924</t>
  </si>
  <si>
    <t>TF928</t>
  </si>
  <si>
    <t>TARTERA TAAL 24 CM FORJ FULL INDUC QUANTANIUM+PROTECTOR</t>
  </si>
  <si>
    <t>TARTERA TAAL 28 CM FORJ FULL INDUC QUANTANIUM+PROTECTOR</t>
  </si>
  <si>
    <t>CF916</t>
  </si>
  <si>
    <t>CAZO TAAL 16 CM FORJ FULL INDUC QUANTANIUM+PROTECTOR</t>
  </si>
  <si>
    <t>CF920</t>
  </si>
  <si>
    <t>CF922</t>
  </si>
  <si>
    <t>CF924</t>
  </si>
  <si>
    <t>CACEROLA TAAL 20 CM FORJ FULL INDUC QUANTANIUM+PROTECTOR</t>
  </si>
  <si>
    <t>CACEROLA TAAL 22 CM FORJ FULL INDUC QUANTANIUM+PROTECTOR</t>
  </si>
  <si>
    <t>CACEROLA TAAL 24 CM FORJ FULL INDUC QUANTANIUM+PROTECTOR</t>
  </si>
  <si>
    <t>GF928</t>
  </si>
  <si>
    <t>GRILL TAAL 28 CM FORJ FULL INDUC QUANTANIUM+PROTECTOR</t>
  </si>
  <si>
    <t>BATERÍA ALUMINIO 3 PIEZAS FULL INDUCTION FUJI</t>
  </si>
  <si>
    <t>PROTECTOR FRIGORÍFICO</t>
  </si>
  <si>
    <t>ALFOMBRA DE REFRIGERACIÓN ANTI-MOHO</t>
  </si>
  <si>
    <t>JARRA PURIFICADORA DE AGUA 2,5 L</t>
  </si>
  <si>
    <t>PACK DE 4 FILTROS IÓNICOS PARA JARRAS PURIFICADORAS</t>
  </si>
  <si>
    <t>RECIPIENTES DE VIDRIO</t>
  </si>
  <si>
    <t>SERIE ESSENTIAL</t>
  </si>
  <si>
    <t xml:space="preserve">CORTADOR DE PIZZA ESSENTIAL </t>
  </si>
  <si>
    <t xml:space="preserve">LAMINADOR QUESO Y FRUTOS BLANDOS ESSENTIAL </t>
  </si>
  <si>
    <t xml:space="preserve">PELADOR, RASPADOR Y VACIADOR ESSENTIAL </t>
  </si>
  <si>
    <t xml:space="preserve">PELADOR “Y” CORTE  SIERRA ESSENTIAL </t>
  </si>
  <si>
    <t xml:space="preserve">VACIADOR, BOLERO ESSENTIAL </t>
  </si>
  <si>
    <t>DESCORAZONADOR PARA FRUTA ESSENTIAL</t>
  </si>
  <si>
    <t xml:space="preserve">ESPÁTULA DE SILICONA ESSENTIAL </t>
  </si>
  <si>
    <t>CAZO ESSENTIAL</t>
  </si>
  <si>
    <t>CUCHARÓN ESSENTIAL</t>
  </si>
  <si>
    <t>CUCHARA ESPAGUETI  ESSENTIAL</t>
  </si>
  <si>
    <t>PALA ESSENTIAL</t>
  </si>
  <si>
    <t>ESPUMADERA ESSENTIAL</t>
  </si>
  <si>
    <t xml:space="preserve">BATIDOR DE VARILLAS ESSENTIAL </t>
  </si>
  <si>
    <t xml:space="preserve">PINCEL DE COCINA ESSENTIAL     </t>
  </si>
  <si>
    <t xml:space="preserve">TIJERA DESMONTABLE MULTIUSOS ESSENTIAL   </t>
  </si>
  <si>
    <t xml:space="preserve">PRENSA AJOS ESSENTIAL </t>
  </si>
  <si>
    <t>LAMINADOR INOX ESSENTIAL</t>
  </si>
  <si>
    <t>RALLADOR FINO ESSENTIAL</t>
  </si>
  <si>
    <t>RALLADOR GRUESO ESSENTIAL</t>
  </si>
  <si>
    <t xml:space="preserve">COLADOR ACERO INOX 12 CM Ø ESSENTIAL </t>
  </si>
  <si>
    <t>AC37</t>
  </si>
  <si>
    <t xml:space="preserve">JUEGO DE 2 CUCHILLOS PELADOR Y PUNTILLA ESSENTIAL </t>
  </si>
  <si>
    <t>AC38</t>
  </si>
  <si>
    <t xml:space="preserve">JUEGO DE 3 CUCHILLOS MESA, TOMATE, PAN ESSENTIAL </t>
  </si>
  <si>
    <t>AC40</t>
  </si>
  <si>
    <t>BANDEJA DE SILICONA 21 CUBITOS DE HIELO ESSENTIAL</t>
  </si>
  <si>
    <t>SERIE MASTER CUT</t>
  </si>
  <si>
    <t>AC51</t>
  </si>
  <si>
    <t xml:space="preserve">RALLADOR PINZA 3 RODILLOS MASTER CUT  </t>
  </si>
  <si>
    <t>PICADORA, BATIDORA MANUAL MINI MASTER CUT</t>
  </si>
  <si>
    <t xml:space="preserve">PICADORA DESMONTABLE MASTER CUT   </t>
  </si>
  <si>
    <t>MOLINO JULIANA, CORTADOR 5 DISCOS INOX MASTER CUT</t>
  </si>
  <si>
    <t>RALLADOR,  CORTADOR CON BOL, 5 DISCOS INOX  MASTER CUT</t>
  </si>
  <si>
    <t>MOLDE SILICONA PLATINO TARTA MANZANA 26  Ø</t>
  </si>
  <si>
    <t>MOLDE SILICONA PLATINO 6 MAGDALENAS 6 Ø</t>
  </si>
  <si>
    <t>MOLDE SILICONA PLATINO PLUM CAKE 24x10x6,5 CM</t>
  </si>
  <si>
    <t>MOLDE SILICONA PLATINO LASAÑA 20x19x4,5 CM</t>
  </si>
  <si>
    <t>MOLDE SILICONA PLATINO BIZCOCHO Ø 23x6 CM</t>
  </si>
  <si>
    <t>MOLDE SILICONA PLATINO ROSCON 21  Ø</t>
  </si>
  <si>
    <t>MOLDE SILICONA PLATINO 6 FLANES Ø 7,5x5,5 CM</t>
  </si>
  <si>
    <t xml:space="preserve">MOLDE SILICONA PLATINO CAZUELA CON TAPA 23x18x4,5 CM </t>
  </si>
  <si>
    <t>TERMO INOX MINI DE 200 ML</t>
  </si>
  <si>
    <t>TERMO PERSONAL DE VIAJE DE 350 ML</t>
  </si>
  <si>
    <t>TERMO INOX LÍQUIDOS EXCLUSIVE 350 ML</t>
  </si>
  <si>
    <t>TERMO INOX LÍQUIDOS EXCLUSIVE 500 ML</t>
  </si>
  <si>
    <t>TERMO INOX LÍQUIDOS EXCLUSIVE 750 ML</t>
  </si>
  <si>
    <t>TERMO INOX LÍQUIDOS EXCLUSIVE 1000 ML</t>
  </si>
  <si>
    <t>TERMO INOX PARA SÓLIDOS EXCLUSIVE 500 ML</t>
  </si>
  <si>
    <t>TERMO INOX PARA SÓLIDOS EXCLUSIVE 750 ML</t>
  </si>
  <si>
    <t xml:space="preserve">TERMO INOX PERSONAL DE VIAJE GRIS-VERDE DE 500 ML </t>
  </si>
  <si>
    <t>TERMO INOX LÍQUIDOS GRIS-VERDE 350 ML</t>
  </si>
  <si>
    <t>TERMO INOX LÍQUIDOS GRIS-VERDE 500 ML</t>
  </si>
  <si>
    <t>TERMO INOX LÍQUIDOS GRIS-VERDE 750 ML</t>
  </si>
  <si>
    <t>TERMO INOX LÍQUIDOS GRIS-VERDE 1000 ML</t>
  </si>
  <si>
    <t>FIAMBRERA TERMO SÓLIDOS DE 2 L</t>
  </si>
  <si>
    <t>FIAMBRERA TERMO SÓLIDOS DE 3 L</t>
  </si>
  <si>
    <t>BOLSA TÉRMICA PORTA ALIMENTOS EXTENSIBLE EN 8 CM</t>
  </si>
  <si>
    <t>BOLSA TÉRMICA NEVERA PORTA ALIMENTOS 15 L</t>
  </si>
  <si>
    <t>BOLSA TÉRMICA NEVERA PORTA ALIMENTOS 19,5 L</t>
  </si>
  <si>
    <t>MOCHILA NEVERA PORTA ALIMENTOS 20 L</t>
  </si>
  <si>
    <t>TROLLEY NEVERA PORTA ALIMENTOS 23 L</t>
  </si>
  <si>
    <t>BOLSA TROLLEY PLEGABLE 30 L ROJO</t>
  </si>
  <si>
    <t>BOLSA TROLLEY PLEGABLE 30 L VAQUERO</t>
  </si>
  <si>
    <t>PLANCHAS</t>
  </si>
  <si>
    <t>ACCESORIOS DE PLANCHA</t>
  </si>
  <si>
    <t>PROTECTOR DE TEJIDOS AL PLANCHADO</t>
  </si>
  <si>
    <t>4 BOLSAS PARA ROPA DELICADA</t>
  </si>
  <si>
    <t>PLANCHA FÁCIL ANTI ADHERENTE</t>
  </si>
  <si>
    <t>TABLAS DE PLANCHAR</t>
  </si>
  <si>
    <t>TABLA DE PLANCHAR / ESCALERA AZUL 95x34 CM</t>
  </si>
  <si>
    <t>TABLA DE PLANCHAR / ESCALERA ROJA 107x34 CM</t>
  </si>
  <si>
    <t>TABLA PLANCHAR MORADO 116X35 CM VITAL</t>
  </si>
  <si>
    <t>TABLA DE PLANCHAR NEGRA LINEAS  123X40 CM COMPACT</t>
  </si>
  <si>
    <t>TABLA DE PLANCHAR NEGRA LOGO 130X47 CM SUPREMA</t>
  </si>
  <si>
    <t>TABLA DE PLANCHAR LOGO  XL 136X46 OPTIMA PRO</t>
  </si>
  <si>
    <t>RECAMBIO FUNDA PARA LA TABLA 848N</t>
  </si>
  <si>
    <t>RECAMBIO FUNDA PARA LA TABLA 848S</t>
  </si>
  <si>
    <t>RECAMBIO FUNDA PARA TABLA TP550</t>
  </si>
  <si>
    <t>RECAMBIO FUNDA PARA TABLA TP520</t>
  </si>
  <si>
    <t>RECAMBIO FUNDA PARA TABLA TP500</t>
  </si>
  <si>
    <t>RPTOPCN</t>
  </si>
  <si>
    <t>RACOPCN</t>
  </si>
  <si>
    <t>RJC4N</t>
  </si>
  <si>
    <t>RJC6N</t>
  </si>
  <si>
    <t>RJC8N</t>
  </si>
  <si>
    <t>RJC10N</t>
  </si>
  <si>
    <t>ARA30</t>
  </si>
  <si>
    <t>BÁSCULA SUPERFICIE HPL MADERA</t>
  </si>
  <si>
    <t>SF930</t>
  </si>
  <si>
    <t>SARTÉN TAAL 30 CM FORJ FULL INDUC QUANTANIUM+PROTECTOR</t>
  </si>
  <si>
    <t>BALANZA PORTÁTIL ECOLÓGICA SIN PILAS “U-POWER” 50 KG</t>
  </si>
  <si>
    <t>SET 3 SARTENES ALUMINIO FORJADO FULL INDUCTION FUJI 18/22/26 CM</t>
  </si>
  <si>
    <t xml:space="preserve">PINZA DE COCINA ESSENTIAL </t>
  </si>
  <si>
    <t>DESCRIPCIÓN</t>
  </si>
  <si>
    <t>HREC4200</t>
  </si>
  <si>
    <t>HREC4201</t>
  </si>
  <si>
    <t>HREC4202</t>
  </si>
  <si>
    <t>HREC4203</t>
  </si>
  <si>
    <t>RECIPIENTE DE VIDRIO TEMPLADO  500 ML</t>
  </si>
  <si>
    <t>RECIPIENTE DE VIDRIO TEMPLADO  800 ML</t>
  </si>
  <si>
    <t>RECIPIENTE DE VIDRIO TEMPLADO  1.500 ML</t>
  </si>
  <si>
    <t>RECIPIENTE DE VIDRIO TEMPLADO  3.000 ML</t>
  </si>
  <si>
    <t>HREC4204</t>
  </si>
  <si>
    <t>SET DE 3 RECIPIENTES DE VIDRIO TEMPLADO  RECTANGULARES</t>
  </si>
  <si>
    <t>HREC4205</t>
  </si>
  <si>
    <t>SET DE 2 RECIPIENTES DE VIDRIO TEMPLADO  RECTANGULARES</t>
  </si>
  <si>
    <t>HMAQ4501</t>
  </si>
  <si>
    <t xml:space="preserve">PICADORA, BATIDORA MANUAL MINI MASTER CUT PRO    </t>
  </si>
  <si>
    <t>HMAQ4502</t>
  </si>
  <si>
    <t xml:space="preserve">MANDOLINA CON CONTENEDOR MASTER CUT PRO </t>
  </si>
  <si>
    <t>HMAQ4503</t>
  </si>
  <si>
    <t>MANDOLINA COMPLET MASTER CUT PRO</t>
  </si>
  <si>
    <t>HPLA8000</t>
  </si>
  <si>
    <t>BOLSA PARA PINZAS  DE TENDER</t>
  </si>
  <si>
    <t>ANALIZADOR BLUETOOTH USB “TEMPE 180K”</t>
  </si>
  <si>
    <t>HBAS1502</t>
  </si>
  <si>
    <t>HBAS1501</t>
  </si>
  <si>
    <t xml:space="preserve">ANALIZADOR CORPORAL 180 KG 7 FUNCIONES </t>
  </si>
  <si>
    <t>HBAS1490</t>
  </si>
  <si>
    <t xml:space="preserve">BÁSCULA RECARGABLE USB   </t>
  </si>
  <si>
    <t>HBAL1200</t>
  </si>
  <si>
    <t>BALANZA ELECTRÓNICA DIETÉTICA NUTRICIONAL BLUETOOTH</t>
  </si>
  <si>
    <t>BALANZA ELECTRÓNICA CON TAPA DESIGN 5 KG</t>
  </si>
  <si>
    <t>HBAL1202</t>
  </si>
  <si>
    <t>HBAL1203</t>
  </si>
  <si>
    <t>BALANZA ELECTRÓNICA  5 KG</t>
  </si>
  <si>
    <t>HOLL2226</t>
  </si>
  <si>
    <t>HOLL2228</t>
  </si>
  <si>
    <t>HOLL2230</t>
  </si>
  <si>
    <t>OLLA ACERO INOX A PRESIÓN RÁPIDA Ø 24 CM 6 L</t>
  </si>
  <si>
    <t>OLLA ACERO INOX A PRESIÓN RÁPIDA Ø 24 CM 8 L</t>
  </si>
  <si>
    <t>OLLA ACERO INOX A PRESIÓN RÁPIDA Ø 24 CM 10 L</t>
  </si>
  <si>
    <t>HCAF2006</t>
  </si>
  <si>
    <t>HCAF2009</t>
  </si>
  <si>
    <t>HCAF2012</t>
  </si>
  <si>
    <t>CAFETERA INDUCTION ROJA  6 T VULCANO</t>
  </si>
  <si>
    <t>CAFETERA INDUCTION ROJA  9 T VULCANO</t>
  </si>
  <si>
    <t>CAFETERA INDUCTION ROJA 12 T VULCANO</t>
  </si>
  <si>
    <t>ACCESORIOS Y MENAJE</t>
  </si>
  <si>
    <t>HACC4500</t>
  </si>
  <si>
    <t xml:space="preserve">SET DE 2 CUCHILLOS COCINA Y SANTOKU ESSENTIAL  </t>
  </si>
  <si>
    <t>SERIE MASTER CUT PRO</t>
  </si>
  <si>
    <t>HPLA8020</t>
  </si>
  <si>
    <t>HPLA8110</t>
  </si>
  <si>
    <t xml:space="preserve">BOLSA PROTECTORA DEPORTIVAS LAVADORA               </t>
  </si>
  <si>
    <t xml:space="preserve">SOPORTE PLANCHA AISLANTE DE SILICONA </t>
  </si>
  <si>
    <t>HPLA8115</t>
  </si>
  <si>
    <t xml:space="preserve">SOPORTE TABLA Y PLANCHA PARED / PUERTA </t>
  </si>
  <si>
    <t>HPLA8100</t>
  </si>
  <si>
    <t xml:space="preserve">TABLA DE PLANCHAR 110 x 32 CM  PREMIER </t>
  </si>
  <si>
    <t>RECAMBIOS</t>
  </si>
  <si>
    <t>HRF81</t>
  </si>
  <si>
    <t>RECAMBIO FUNDA PARA LA TABLA HPLA8100</t>
  </si>
  <si>
    <t>RMAN2222</t>
  </si>
  <si>
    <t>RVAL2228</t>
  </si>
  <si>
    <t>RMAN2223</t>
  </si>
  <si>
    <t>RASA2224</t>
  </si>
  <si>
    <t>RVAL2225</t>
  </si>
  <si>
    <t>RVAL2226</t>
  </si>
  <si>
    <t>RVAL2227</t>
  </si>
  <si>
    <t>HBAS1499</t>
  </si>
  <si>
    <t>BÁSCULA ECOLÓGICA SIN PILAS "U-POWER" NEGRA</t>
  </si>
  <si>
    <t>HACC4520</t>
  </si>
  <si>
    <t>CORTADOR FORMA "Y" ESPAGUETI JULIANA ESSENTIAL</t>
  </si>
  <si>
    <t>HMOL0001</t>
  </si>
  <si>
    <t>MOLDE DE COCINA PAPILLOTE 23X18X4,5 CM</t>
  </si>
  <si>
    <t>HMAQ4504</t>
  </si>
  <si>
    <t xml:space="preserve">MULTICORTADOR  ESPAGUETI MASTER CUT </t>
  </si>
  <si>
    <t>HMAQ4505</t>
  </si>
  <si>
    <t xml:space="preserve">PICADORA, BATIDORA, EXPRIMIDOR MANUAL MASTER CUT </t>
  </si>
  <si>
    <t>HBAL7230</t>
  </si>
  <si>
    <t>HBAL7240</t>
  </si>
  <si>
    <t>BALANZA REDONDA 5 KG AZUL TURQUESA</t>
  </si>
  <si>
    <t>BALANZA REDONDA 5 KG TRAZOS</t>
  </si>
  <si>
    <t>HBAS1504</t>
  </si>
  <si>
    <t>ANALIZADOR BLUETOOTH 180 KG</t>
  </si>
  <si>
    <t>HBAS1416</t>
  </si>
  <si>
    <t>BÁSCULA ELECTRÓNICA DE VIDRIO - DISEÑO EXTRAPLANO</t>
  </si>
  <si>
    <t>HBAS1415</t>
  </si>
  <si>
    <t>BÁSCULA ELECTRÓNICA DE VIDRIO CON DISEÑO MÁRMOL</t>
  </si>
  <si>
    <t>HBAS1290</t>
  </si>
  <si>
    <t xml:space="preserve">BÁSCULA MARCO TURQUESA </t>
  </si>
  <si>
    <t>HBAL1204</t>
  </si>
  <si>
    <t>BALANZA ELECTRÓNICA 20 KG USB SIN PILAS</t>
  </si>
  <si>
    <t>HBAL1208</t>
  </si>
  <si>
    <t>BALANZA ELECTRÓNICA USB SIN PILAS 15KG</t>
  </si>
  <si>
    <t>SERIE LA GARROTXA</t>
  </si>
  <si>
    <t>HSAR2118</t>
  </si>
  <si>
    <t>HSAR2120</t>
  </si>
  <si>
    <t>HSAR2122</t>
  </si>
  <si>
    <t>HSAR2124</t>
  </si>
  <si>
    <t>HSAR2126</t>
  </si>
  <si>
    <t>HSAR2128</t>
  </si>
  <si>
    <t>HSAR2130</t>
  </si>
  <si>
    <t>HPAE2132</t>
  </si>
  <si>
    <t>HPAE2138</t>
  </si>
  <si>
    <t>SARTÉN ACERO INOX FULL INDUCTION LA GARROTXA 18 CM</t>
  </si>
  <si>
    <t>SARTÉN ACERO INOX FULL INDUCTION LA GARROTXA 20 CM</t>
  </si>
  <si>
    <t>SARTÉN ACERO INOX FULL INDUCTION LA GARROTXA 22 CM</t>
  </si>
  <si>
    <t>SARTÉN ACERO INOX FULL INDUCTION LA GARROTXA 24 CM</t>
  </si>
  <si>
    <t>SARTÉN ACERO INOX FULL INDUCTION LA GARROTXA 26 CM</t>
  </si>
  <si>
    <t>SARTÉN ACERO INOX FULL INDUCTION LA GARROTXA 28 CM</t>
  </si>
  <si>
    <t>SARTÉN ACERO INOX FULL INDUCTION LA GARROTXA 30 CM</t>
  </si>
  <si>
    <t>PAELLERA ACERO INOX. FULL INDUCTION LA GARROTXA 32 CM</t>
  </si>
  <si>
    <t>PAELLERA ACERO INOX. FULL INDUCTION LA GARROTXA 38 CM</t>
  </si>
  <si>
    <t>HACC4600</t>
  </si>
  <si>
    <t>SET UTENSILIOS DE COCINA</t>
  </si>
  <si>
    <t>HACC4521</t>
  </si>
  <si>
    <t xml:space="preserve">PINZA DE COCINA DE SILICONA </t>
  </si>
  <si>
    <t>HACC4530</t>
  </si>
  <si>
    <t>TAPA DE COCINA MULTIUSOS 26 CM</t>
  </si>
  <si>
    <t>HACC4507</t>
  </si>
  <si>
    <t xml:space="preserve">SET DE 2 CUCHILLOS PELADOR Y PUNTILLA NEGRO ESSENTIAL </t>
  </si>
  <si>
    <t>HACC4508</t>
  </si>
  <si>
    <t xml:space="preserve">SET DE 3 CUCHILLOS MESA, TOMATE, PAN NEGRO ESSENTIAL </t>
  </si>
  <si>
    <t>HACC4501</t>
  </si>
  <si>
    <t>SET DE 2 CUCHILLOS COCINA Y SANTOKU NEGRO ESSENTIAL</t>
  </si>
  <si>
    <t>HMOL5211</t>
  </si>
  <si>
    <t>MOLDE SILICONA BARRITAS DE CHOCOLATE 29x18 CM</t>
  </si>
  <si>
    <t>HMOL5212</t>
  </si>
  <si>
    <t>MOLDE SILICONA DONUTS 34x26,5 CM</t>
  </si>
  <si>
    <t>HMOL5213</t>
  </si>
  <si>
    <t>MOLDE SILICONA SAVARIN 34x24 CM</t>
  </si>
  <si>
    <t>HTER2125</t>
  </si>
  <si>
    <t>HTER2150</t>
  </si>
  <si>
    <t>HTER2175</t>
  </si>
  <si>
    <t>HTER2100</t>
  </si>
  <si>
    <t>TERMO DE DOBLE PARED 250 ML</t>
  </si>
  <si>
    <t>TERMO DE DOBLE PARED 500 ML</t>
  </si>
  <si>
    <t>TERMO DE DOBLE PARED 750 ML</t>
  </si>
  <si>
    <t>TERMO DE DOBLE PARED 1000 ML</t>
  </si>
  <si>
    <t>HPLA8214</t>
  </si>
  <si>
    <t>TABLA DE PLANCHAR DE SOBREMESA 75 x 34</t>
  </si>
  <si>
    <t>ASA CUERPO OLLA OSR</t>
  </si>
  <si>
    <t>ASA TAPA OLLA OSR</t>
  </si>
  <si>
    <t>JUNTA DE SILICONA OLLA OSR</t>
  </si>
  <si>
    <t>VÁLVULA DE CIERRE BLOQUEO OLLA OSR</t>
  </si>
  <si>
    <t>VÁLVULA PRESIÓN MUELLE BOLA OLLA OSR</t>
  </si>
  <si>
    <t>VÁLVULA ESTANCA OLLA OSR</t>
  </si>
  <si>
    <t>MANGO TAPA OLLA HOLL2226-28-30</t>
  </si>
  <si>
    <t>MANGO CUERPO OLLA HOLL2226-28-30</t>
  </si>
  <si>
    <t>ASA CUERPO OLLA HOLL2226-28-30</t>
  </si>
  <si>
    <t>VÁVULA CONTROL PRESIÓN OLLA HOLL2226-28-30</t>
  </si>
  <si>
    <t>VÁVULA DE SEGURIDAD DE CIERRE OLLA HOLL2226-28-30</t>
  </si>
  <si>
    <t>VÁLVULA DE SOBRE PRESIÓN OLLA HOLL2226-28-30</t>
  </si>
  <si>
    <t>VÁLVULA DE REGULACIÓN DE PRESIÓN OLLA HOLL2226-28-30</t>
  </si>
  <si>
    <t>JUNTA DE SILICONA OLLAS HOLL2226-28-30 Y OPR</t>
  </si>
  <si>
    <t>HOLL22XX09</t>
  </si>
  <si>
    <t>ASA CUERPO OLLA HOLL2204-06-08-10</t>
  </si>
  <si>
    <t>JUNTA MEMBRANA Ø 22 CM OLLA HOLL2204 Y 06</t>
  </si>
  <si>
    <t>JUNTA MEMBRANA Ø 24 CM OLLA HOLL2208 Y 10</t>
  </si>
  <si>
    <t>HOLL22XX07</t>
  </si>
  <si>
    <t>POMO TAPA OLLA HOLL2204-06-08-10</t>
  </si>
  <si>
    <t>VALVULA MANTENIMIENTO PRESION OLLA HOLL2204-06-08-10</t>
  </si>
  <si>
    <t>VÁLVULA DE SEGURIDAD OLLA HOLL2204-06-08-10</t>
  </si>
  <si>
    <t xml:space="preserve">ASA CUERPO OLLA OPC </t>
  </si>
  <si>
    <t>RACOPC</t>
  </si>
  <si>
    <t>ASA CUERPO OLLA OPC NUEVA</t>
  </si>
  <si>
    <t>JUNTA SILICONA OLLA OPC6</t>
  </si>
  <si>
    <t>RJC10</t>
  </si>
  <si>
    <t>JUNTA SILICONA Ø 26 CM OLLA OPC</t>
  </si>
  <si>
    <t>POMO OLLA OPC NUEVA</t>
  </si>
  <si>
    <t>MOLDES DE SILICONA PLATINO</t>
  </si>
  <si>
    <t>MOLDES DE SILICONA CHEF BOSQUET</t>
  </si>
  <si>
    <t>PLANCHA MANGAS PLEGABLE 50x10 CM.</t>
  </si>
  <si>
    <t>RJC6</t>
  </si>
  <si>
    <t>OPC6</t>
  </si>
  <si>
    <t>OPC8</t>
  </si>
  <si>
    <t>OLLA A PRESIÓN CLÁSICA ABOMBADA 22 CM Ø 6 L EXPRÉS</t>
  </si>
  <si>
    <t>OLLA A PRESIÓN CLÁSICA ABOMBADA 24 CM Ø 8 L EXPRÉS</t>
  </si>
  <si>
    <t>848N</t>
  </si>
  <si>
    <t>BALANZA VERDE CON JARRA 1,2 L  5 KG</t>
  </si>
  <si>
    <t>OPC4</t>
  </si>
  <si>
    <t>OLLA A PRESIÓN CLÁSICA ABOMBADA 20 CM Ø 4 L EXPRÉS</t>
  </si>
  <si>
    <t>HJAR1001</t>
  </si>
  <si>
    <t>HJAR1003</t>
  </si>
  <si>
    <t>JARRA PURIFICADORA DE AGUA CON FILTROS 2,5 L.</t>
  </si>
  <si>
    <t>JARRA PURIFICADORA DE AGUA CON FILTROS 3,5 L.</t>
  </si>
  <si>
    <t>HACC4533</t>
  </si>
  <si>
    <t>HACC4531</t>
  </si>
  <si>
    <t>TAPA DE COCINA "2 EN 1"</t>
  </si>
  <si>
    <t>TABLA DE CORTAR CON AFILADOR</t>
  </si>
  <si>
    <t>NOV. PRIM'22</t>
  </si>
  <si>
    <t>HBAS1417</t>
  </si>
  <si>
    <t>BÁSCULA ELECTRÓNICA DE VIDRIO</t>
  </si>
  <si>
    <t>HBAL1775</t>
  </si>
  <si>
    <t>BALANZA ELECTRÓNICA ALTA PRECIÓN 3 KG</t>
  </si>
  <si>
    <t>SEW20M</t>
  </si>
  <si>
    <t>SEW24M</t>
  </si>
  <si>
    <t>SEW28M</t>
  </si>
  <si>
    <t>BOMBA DE VACÍO MANUAL</t>
  </si>
  <si>
    <t>HACC4542</t>
  </si>
  <si>
    <t>SET DE BOMBA DE VACÍO MANUAL</t>
  </si>
  <si>
    <t>HACC4543</t>
  </si>
  <si>
    <t>SET 12 BOLSAS PARA ENVASAR AL VACÍO</t>
  </si>
  <si>
    <t>HACC4301</t>
  </si>
  <si>
    <t>HACC4303</t>
  </si>
  <si>
    <t>HACC4304</t>
  </si>
  <si>
    <t>HACC4305</t>
  </si>
  <si>
    <t>HACC4306</t>
  </si>
  <si>
    <t>HACC4307</t>
  </si>
  <si>
    <t>BATIDOR DE VARILLAS</t>
  </si>
  <si>
    <t>ESPÁTULA DE SILICONA</t>
  </si>
  <si>
    <t>CUCHARÓN</t>
  </si>
  <si>
    <t>PALA</t>
  </si>
  <si>
    <t>CAZO</t>
  </si>
  <si>
    <t>ESPUMADERA</t>
  </si>
  <si>
    <t>HACC4534</t>
  </si>
  <si>
    <t>GUANTE PROTECTOR DE CALOR SILICONA</t>
  </si>
  <si>
    <t>CUCHILLOS</t>
  </si>
  <si>
    <t>HACC4541</t>
  </si>
  <si>
    <t>AFILA CUCHILLOS</t>
  </si>
  <si>
    <t>HACC4503</t>
  </si>
  <si>
    <t>SET 5 CUCHILLOS DE COCINA</t>
  </si>
  <si>
    <t>HACC4504</t>
  </si>
  <si>
    <t>SET 5 CUCHILLOS CON TACOMA</t>
  </si>
  <si>
    <t>HACC4502</t>
  </si>
  <si>
    <t>SET DE 5 CUCHILLOS Y TABLA SOPORTE</t>
  </si>
  <si>
    <t>ACEITERAS</t>
  </si>
  <si>
    <t>HACC4535</t>
  </si>
  <si>
    <t>HACC4536</t>
  </si>
  <si>
    <t>HACC4537</t>
  </si>
  <si>
    <t>HRAC4535</t>
  </si>
  <si>
    <t>HRAC4536</t>
  </si>
  <si>
    <t>HRAC4537</t>
  </si>
  <si>
    <t>ACEITERA ANTIGOTEO DE VIDRIO 125 ML</t>
  </si>
  <si>
    <t>ACEITERA ANTIGOTEO DE VIDRIO 250 ML</t>
  </si>
  <si>
    <t>ACEITERA ANTIGOTEO DE VIDRIO 500 ML</t>
  </si>
  <si>
    <t>RECAMBIOS DE 3 TAPONES DE 125 ML</t>
  </si>
  <si>
    <t>RECAMBIOS DE 3 TAPONES DE 250 ML</t>
  </si>
  <si>
    <t>RECAMBIOS DE 3 TAPONES DE 500 ML</t>
  </si>
  <si>
    <t>MOLDE DE REPOSTERIÍA - DINOSAURIO</t>
  </si>
  <si>
    <t>HPOR7051</t>
  </si>
  <si>
    <t>HPOR7052</t>
  </si>
  <si>
    <t>BOLSA TÉRMICA PORTA ALIMENTOS CORAL</t>
  </si>
  <si>
    <t>MOCHILA TÉRMICA PORTA ALIMENTOS DESERT</t>
  </si>
  <si>
    <t>HPOR7055</t>
  </si>
  <si>
    <t>BOLSA TÉRMICA PORTA ALIMENTOS FOREST + 4 RECIPIENTES</t>
  </si>
  <si>
    <t>VINUM SERIES</t>
  </si>
  <si>
    <t>ABREBOTELLAS</t>
  </si>
  <si>
    <t>HVIN2202</t>
  </si>
  <si>
    <t>HVIN2212</t>
  </si>
  <si>
    <t xml:space="preserve">SACACORCHOS PALANCA CAMARERO </t>
  </si>
  <si>
    <t>HVIN2203</t>
  </si>
  <si>
    <t>HVIN2201</t>
  </si>
  <si>
    <t>SACACORCHOS DOBLE PALANCA</t>
  </si>
  <si>
    <t>SACACORCHOS ELÉCTRICO RECARGABLE USB</t>
  </si>
  <si>
    <t>ACCESORIOS PARA VINO</t>
  </si>
  <si>
    <t>HVIN2200</t>
  </si>
  <si>
    <t>HVIN2215</t>
  </si>
  <si>
    <t>VERTEDOR ANTIGOTEO</t>
  </si>
  <si>
    <t>SET 4 TAPONES PARA VACÍO SILICONA</t>
  </si>
  <si>
    <t>HVIN2207</t>
  </si>
  <si>
    <t xml:space="preserve">MARCADOR DE COPAS Y VASOS </t>
  </si>
  <si>
    <t>HVIN2206</t>
  </si>
  <si>
    <t>TAPÓN BOTELLA CAVA GOURMET</t>
  </si>
  <si>
    <t>HVIN2205</t>
  </si>
  <si>
    <t>BOMBA VACIO 2 TAPONES</t>
  </si>
  <si>
    <t>HVIN2208</t>
  </si>
  <si>
    <t>HVIN2204</t>
  </si>
  <si>
    <t>FUNDA ENFRIA BOTELLAS</t>
  </si>
  <si>
    <t>AIREADOR OXIGENADOR DE VINO GOURMET</t>
  </si>
  <si>
    <t>RF60</t>
  </si>
  <si>
    <t>RECAMBIO FUNDA PARA TABLA TP600</t>
  </si>
  <si>
    <t>HFUN8014</t>
  </si>
  <si>
    <t>RECAMBIO FUNDA PARA TABLA HPLA8214</t>
  </si>
  <si>
    <t>JUNTA MEMBRANA Ø 26 CM OLLA OPC10</t>
  </si>
  <si>
    <t>JUNTA MEMBRANA Ø 20 CM OLLA OPC4</t>
  </si>
  <si>
    <t>HBAL1774</t>
  </si>
  <si>
    <t>BALANZA ELECTRÓNICA ALTA PRECIÓN 100 G</t>
  </si>
  <si>
    <t>NOV. OT'22</t>
  </si>
  <si>
    <t>HPLA5213</t>
  </si>
  <si>
    <t>24 blisters</t>
  </si>
  <si>
    <t>OPC10</t>
  </si>
  <si>
    <t>OLLA A PRESIÓN CLÁSICA ABOMBADA 26 CM Ø 8 L EXPRÉS</t>
  </si>
  <si>
    <t>HMOL2065</t>
  </si>
  <si>
    <t>OSR4</t>
  </si>
  <si>
    <t>JH01</t>
  </si>
  <si>
    <t>RE123X4</t>
  </si>
  <si>
    <t>MC62</t>
  </si>
  <si>
    <t>MC63</t>
  </si>
  <si>
    <t>MC65</t>
  </si>
  <si>
    <t>MC67</t>
  </si>
  <si>
    <t>MC68</t>
  </si>
  <si>
    <t>TM200</t>
  </si>
  <si>
    <t>TP500</t>
  </si>
  <si>
    <t>TP520</t>
  </si>
  <si>
    <t>TP550</t>
  </si>
  <si>
    <t>TP600</t>
  </si>
  <si>
    <t>RVPOPC</t>
  </si>
  <si>
    <t>RVSOPC</t>
  </si>
  <si>
    <t>RACOSR</t>
  </si>
  <si>
    <t>RATOSR</t>
  </si>
  <si>
    <t>RJSOSR</t>
  </si>
  <si>
    <t>RVCOSR</t>
  </si>
  <si>
    <t>RVPOSR</t>
  </si>
  <si>
    <t>RVEOSR</t>
  </si>
  <si>
    <t>RF55</t>
  </si>
  <si>
    <t>RF52</t>
  </si>
  <si>
    <t>RF50</t>
  </si>
  <si>
    <t>RF8N</t>
  </si>
  <si>
    <t>RF8S</t>
  </si>
  <si>
    <t>AGOTADO Y DESCATALOGADO</t>
  </si>
  <si>
    <t>BATERÍA ACERO INOX AISI-304 8 PIEZAS SILICONA GRIS</t>
  </si>
  <si>
    <t>BATERÍA ACERO INOX AISI-304 10 PIEZAS SILICONA GRIS</t>
  </si>
  <si>
    <t>TARIFA MAYO 2023</t>
  </si>
  <si>
    <t>DTO</t>
  </si>
  <si>
    <t>UDS</t>
  </si>
  <si>
    <t>TOTAL</t>
  </si>
  <si>
    <t>660512</t>
  </si>
  <si>
    <t>664232</t>
  </si>
  <si>
    <t>661239</t>
  </si>
  <si>
    <t>660248</t>
  </si>
  <si>
    <t>740806</t>
  </si>
  <si>
    <t>740807</t>
  </si>
  <si>
    <t>722564</t>
  </si>
  <si>
    <t>722545</t>
  </si>
  <si>
    <t>664966</t>
  </si>
  <si>
    <t>665394</t>
  </si>
  <si>
    <t>E-JATA</t>
  </si>
  <si>
    <t xml:space="preserve">TOTAL PEDIDO </t>
  </si>
  <si>
    <t>PIDIDO MÍNIMO 0 €</t>
  </si>
  <si>
    <t>TARIFA -40%</t>
  </si>
  <si>
    <t>DTOS POR FAMILIAS</t>
  </si>
  <si>
    <t>DECA - DISTRIBUCION DE EQUIPOS PARA LA CASA, S.A. - JATA HOGAR</t>
  </si>
  <si>
    <t>PRECIO NETO</t>
  </si>
  <si>
    <r>
      <t xml:space="preserve">ABRE CAJAS </t>
    </r>
    <r>
      <rPr>
        <b/>
        <sz val="11"/>
        <color rgb="FFFF0000"/>
        <rFont val="Calibri"/>
        <family val="2"/>
        <scheme val="minor"/>
      </rPr>
      <t>(EXCEPTO CAMPAÑA NAVIDAD)</t>
    </r>
  </si>
  <si>
    <t>COSTE PORTES 8€</t>
  </si>
  <si>
    <t>ATENCIÓN - COMPARAR PRECIOS ALMACÉN CCH PUEDEN SER MAS ECÓNOMICOS</t>
  </si>
  <si>
    <t>PORTES PAGADOS 200 € (BALEARES 200 € - CANARIAS JUMARPE)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</si>
</sst>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5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FF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00B050"/>
      <name val="Arial"/>
      <family val="2"/>
    </font>
    <font>
      <sz val="12"/>
      <color rgb="FF333333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Arial Black"/>
      <family val="2"/>
    </font>
    <font>
      <b/>
      <sz val="14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3" xfId="0" applyFont="1" applyBorder="1"/>
    <xf numFmtId="0" fontId="13" fillId="0" borderId="3" xfId="0" applyFont="1" applyBorder="1" applyAlignment="1">
      <alignment horizontal="center"/>
    </xf>
    <xf numFmtId="4" fontId="14" fillId="0" borderId="5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6" fillId="0" borderId="1" xfId="0" applyFont="1" applyBorder="1"/>
    <xf numFmtId="0" fontId="19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5" fillId="0" borderId="4" xfId="0" applyFont="1" applyBorder="1"/>
    <xf numFmtId="0" fontId="16" fillId="0" borderId="2" xfId="0" applyFont="1" applyBorder="1"/>
    <xf numFmtId="0" fontId="10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9" fillId="0" borderId="3" xfId="0" applyFont="1" applyBorder="1"/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" fillId="0" borderId="2" xfId="0" applyFont="1" applyBorder="1"/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1" fontId="18" fillId="0" borderId="2" xfId="0" applyNumberFormat="1" applyFont="1" applyBorder="1"/>
    <xf numFmtId="1" fontId="15" fillId="0" borderId="2" xfId="0" applyNumberFormat="1" applyFont="1" applyBorder="1"/>
    <xf numFmtId="1" fontId="15" fillId="0" borderId="3" xfId="0" applyNumberFormat="1" applyFont="1" applyBorder="1"/>
    <xf numFmtId="0" fontId="15" fillId="0" borderId="3" xfId="0" applyFont="1" applyBorder="1"/>
    <xf numFmtId="0" fontId="15" fillId="0" borderId="2" xfId="0" applyFont="1" applyBorder="1"/>
    <xf numFmtId="0" fontId="12" fillId="0" borderId="2" xfId="0" applyFont="1" applyBorder="1"/>
    <xf numFmtId="1" fontId="18" fillId="0" borderId="3" xfId="0" applyNumberFormat="1" applyFont="1" applyBorder="1"/>
    <xf numFmtId="1" fontId="12" fillId="0" borderId="2" xfId="0" applyNumberFormat="1" applyFont="1" applyBorder="1"/>
    <xf numFmtId="1" fontId="12" fillId="0" borderId="3" xfId="0" applyNumberFormat="1" applyFont="1" applyBorder="1"/>
    <xf numFmtId="1" fontId="20" fillId="0" borderId="2" xfId="0" applyNumberFormat="1" applyFont="1" applyBorder="1"/>
    <xf numFmtId="1" fontId="18" fillId="0" borderId="5" xfId="0" applyNumberFormat="1" applyFont="1" applyBorder="1"/>
    <xf numFmtId="1" fontId="15" fillId="0" borderId="0" xfId="0" applyNumberFormat="1" applyFont="1"/>
    <xf numFmtId="0" fontId="21" fillId="0" borderId="3" xfId="0" applyFont="1" applyBorder="1" applyAlignment="1">
      <alignment horizontal="left" vertical="center"/>
    </xf>
    <xf numFmtId="0" fontId="19" fillId="0" borderId="3" xfId="0" applyFont="1" applyBorder="1"/>
    <xf numFmtId="0" fontId="19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/>
    <xf numFmtId="0" fontId="13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1" fontId="18" fillId="3" borderId="2" xfId="0" applyNumberFormat="1" applyFont="1" applyFill="1" applyBorder="1"/>
    <xf numFmtId="1" fontId="15" fillId="3" borderId="2" xfId="0" applyNumberFormat="1" applyFont="1" applyFill="1" applyBorder="1"/>
    <xf numFmtId="0" fontId="21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1" fontId="18" fillId="3" borderId="3" xfId="0" applyNumberFormat="1" applyFont="1" applyFill="1" applyBorder="1"/>
    <xf numFmtId="0" fontId="24" fillId="0" borderId="0" xfId="0" applyFont="1" applyAlignment="1">
      <alignment horizontal="center" vertical="center"/>
    </xf>
    <xf numFmtId="7" fontId="24" fillId="0" borderId="0" xfId="1" applyNumberFormat="1" applyFont="1" applyAlignment="1">
      <alignment horizontal="center" vertical="center"/>
    </xf>
    <xf numFmtId="7" fontId="24" fillId="3" borderId="0" xfId="1" applyNumberFormat="1" applyFont="1" applyFill="1" applyAlignment="1">
      <alignment horizontal="center" vertical="center"/>
    </xf>
    <xf numFmtId="7" fontId="24" fillId="0" borderId="2" xfId="1" applyNumberFormat="1" applyFont="1" applyBorder="1" applyAlignment="1">
      <alignment horizontal="center" vertical="center"/>
    </xf>
    <xf numFmtId="7" fontId="24" fillId="3" borderId="2" xfId="1" applyNumberFormat="1" applyFont="1" applyFill="1" applyBorder="1" applyAlignment="1">
      <alignment horizontal="center" vertical="center"/>
    </xf>
    <xf numFmtId="7" fontId="24" fillId="0" borderId="9" xfId="1" applyNumberFormat="1" applyFont="1" applyBorder="1" applyAlignment="1">
      <alignment horizontal="center" vertical="center"/>
    </xf>
    <xf numFmtId="7" fontId="24" fillId="0" borderId="8" xfId="1" applyNumberFormat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5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12" fillId="0" borderId="3" xfId="1" applyFont="1" applyBorder="1"/>
    <xf numFmtId="44" fontId="16" fillId="0" borderId="3" xfId="1" applyFont="1" applyBorder="1"/>
    <xf numFmtId="44" fontId="14" fillId="0" borderId="0" xfId="1" applyFont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1" fontId="15" fillId="0" borderId="2" xfId="0" applyNumberFormat="1" applyFont="1" applyFill="1" applyBorder="1"/>
    <xf numFmtId="7" fontId="24" fillId="0" borderId="0" xfId="1" applyNumberFormat="1" applyFont="1" applyFill="1" applyAlignment="1">
      <alignment horizontal="center" vertical="center"/>
    </xf>
    <xf numFmtId="7" fontId="24" fillId="0" borderId="0" xfId="1" applyNumberFormat="1" applyFont="1" applyBorder="1" applyAlignment="1">
      <alignment horizontal="center" vertical="center"/>
    </xf>
    <xf numFmtId="44" fontId="28" fillId="0" borderId="2" xfId="1" applyFont="1" applyBorder="1" applyAlignment="1">
      <alignment horizontal="center" vertical="center"/>
    </xf>
    <xf numFmtId="44" fontId="28" fillId="3" borderId="2" xfId="1" applyFont="1" applyFill="1" applyBorder="1" applyAlignment="1">
      <alignment horizontal="center" vertical="center"/>
    </xf>
    <xf numFmtId="44" fontId="28" fillId="0" borderId="0" xfId="1" applyFont="1" applyAlignment="1">
      <alignment horizontal="center" vertical="center"/>
    </xf>
    <xf numFmtId="44" fontId="28" fillId="0" borderId="2" xfId="1" applyFont="1" applyFill="1" applyBorder="1" applyAlignment="1">
      <alignment horizontal="center" vertical="center"/>
    </xf>
    <xf numFmtId="44" fontId="29" fillId="0" borderId="2" xfId="1" applyFont="1" applyBorder="1" applyAlignment="1">
      <alignment horizontal="center" vertical="center"/>
    </xf>
    <xf numFmtId="44" fontId="29" fillId="3" borderId="2" xfId="1" applyFont="1" applyFill="1" applyBorder="1" applyAlignment="1">
      <alignment horizontal="center" vertical="center"/>
    </xf>
    <xf numFmtId="44" fontId="29" fillId="0" borderId="0" xfId="1" applyFont="1" applyAlignment="1">
      <alignment horizontal="center" vertical="center"/>
    </xf>
    <xf numFmtId="44" fontId="29" fillId="0" borderId="3" xfId="1" applyFont="1" applyBorder="1" applyAlignment="1">
      <alignment horizontal="center" vertical="center"/>
    </xf>
    <xf numFmtId="44" fontId="29" fillId="0" borderId="2" xfId="1" applyFont="1" applyFill="1" applyBorder="1" applyAlignment="1">
      <alignment horizontal="center" vertical="center"/>
    </xf>
    <xf numFmtId="44" fontId="30" fillId="0" borderId="0" xfId="1" applyFont="1" applyAlignment="1">
      <alignment horizontal="center" vertical="center"/>
    </xf>
    <xf numFmtId="44" fontId="31" fillId="0" borderId="0" xfId="1" applyFont="1" applyAlignment="1">
      <alignment horizontal="center" vertical="center"/>
    </xf>
    <xf numFmtId="44" fontId="32" fillId="0" borderId="0" xfId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9" fontId="30" fillId="0" borderId="2" xfId="0" applyNumberFormat="1" applyFont="1" applyBorder="1" applyAlignment="1">
      <alignment horizontal="center" vertical="center"/>
    </xf>
    <xf numFmtId="9" fontId="30" fillId="3" borderId="2" xfId="0" applyNumberFormat="1" applyFont="1" applyFill="1" applyBorder="1" applyAlignment="1">
      <alignment horizontal="center" vertical="center"/>
    </xf>
    <xf numFmtId="9" fontId="30" fillId="3" borderId="0" xfId="0" applyNumberFormat="1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9" fillId="0" borderId="23" xfId="0" applyFont="1" applyBorder="1"/>
    <xf numFmtId="0" fontId="9" fillId="0" borderId="22" xfId="0" applyFont="1" applyBorder="1"/>
    <xf numFmtId="0" fontId="9" fillId="0" borderId="22" xfId="0" applyFont="1" applyBorder="1" applyAlignment="1">
      <alignment horizont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44" fontId="9" fillId="0" borderId="25" xfId="1" applyFont="1" applyBorder="1" applyAlignment="1">
      <alignment horizontal="center"/>
    </xf>
    <xf numFmtId="44" fontId="10" fillId="0" borderId="24" xfId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9" fillId="0" borderId="25" xfId="0" applyNumberFormat="1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5" fillId="3" borderId="4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21" fillId="5" borderId="10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417195</xdr:colOff>
      <xdr:row>3</xdr:row>
      <xdr:rowOff>162639</xdr:rowOff>
    </xdr:from>
    <xdr:to>
      <xdr:col>7</xdr:col>
      <xdr:colOff>289560</xdr:colOff>
      <xdr:row>7</xdr:row>
      <xdr:rowOff>376428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561224-666C-46D1-BD21-DE3565EFD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88855" y="734139"/>
          <a:ext cx="1670685" cy="97578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96F07"/>
        </a:solidFill>
        <a:ln>
          <a:noFill/>
        </a:ln>
      </a:spPr>
      <a:bodyPr vertOverflow="clip" rtlCol="0" anchor="ctr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4"/>
  <sheetViews>
    <sheetView tabSelected="1" zoomScaleNormal="100" zoomScaleSheetLayoutView="100" workbookViewId="0">
      <pane ySplit="11" topLeftCell="A144" activePane="bottomLeft" state="frozen"/>
      <selection pane="bottomLeft" activeCell="I145" sqref="I145"/>
    </sheetView>
  </sheetViews>
  <sheetFormatPr baseColWidth="10" defaultColWidth="11.44140625" defaultRowHeight="18" customHeight="1" x14ac:dyDescent="0.25"/>
  <cols>
    <col min="1" max="1" width="16.44140625" style="37" bestFit="1" customWidth="1"/>
    <col min="2" max="2" width="73.88671875" style="25" customWidth="1"/>
    <col min="3" max="3" width="11.5546875" style="26" bestFit="1" customWidth="1"/>
    <col min="4" max="4" width="18.109375" style="56" bestFit="1" customWidth="1"/>
    <col min="5" max="5" width="18.109375" style="56" customWidth="1"/>
    <col min="6" max="6" width="14.77734375" style="88" bestFit="1" customWidth="1"/>
    <col min="7" max="7" width="11.44140625" style="106"/>
    <col min="8" max="8" width="11.44140625" style="103"/>
    <col min="9" max="9" width="13.21875" style="122" bestFit="1" customWidth="1"/>
    <col min="10" max="10" width="13.21875" style="1" bestFit="1" customWidth="1"/>
    <col min="11" max="16384" width="11.44140625" style="1"/>
  </cols>
  <sheetData>
    <row r="1" spans="1:10" ht="15" customHeight="1" x14ac:dyDescent="0.3">
      <c r="A1" s="136"/>
      <c r="B1" s="136"/>
      <c r="C1" s="136"/>
      <c r="D1" s="136"/>
      <c r="E1" s="136"/>
      <c r="F1" s="136"/>
    </row>
    <row r="2" spans="1:10" s="2" customFormat="1" ht="15" customHeight="1" thickBot="1" x14ac:dyDescent="0.35">
      <c r="A2" s="138" t="s">
        <v>664</v>
      </c>
      <c r="B2" s="138"/>
      <c r="C2" s="138"/>
      <c r="D2" s="138"/>
      <c r="E2" s="138"/>
      <c r="F2" s="138"/>
      <c r="G2" s="107"/>
      <c r="H2" s="104"/>
      <c r="I2" s="123"/>
    </row>
    <row r="3" spans="1:10" s="2" customFormat="1" ht="15" customHeight="1" thickTop="1" x14ac:dyDescent="0.3">
      <c r="A3" s="139" t="s">
        <v>662</v>
      </c>
      <c r="B3" s="140"/>
      <c r="C3" s="140"/>
      <c r="D3" s="140"/>
      <c r="E3" s="141"/>
      <c r="F3" s="83"/>
      <c r="G3" s="107"/>
      <c r="H3" s="104"/>
      <c r="I3" s="123"/>
    </row>
    <row r="4" spans="1:10" s="2" customFormat="1" ht="15" customHeight="1" thickBot="1" x14ac:dyDescent="0.35">
      <c r="A4" s="142" t="s">
        <v>663</v>
      </c>
      <c r="B4" s="143"/>
      <c r="C4" s="143"/>
      <c r="D4" s="143"/>
      <c r="E4" s="144"/>
      <c r="F4" s="83"/>
      <c r="G4" s="107"/>
      <c r="H4" s="104"/>
      <c r="I4" s="123"/>
    </row>
    <row r="5" spans="1:10" s="3" customFormat="1" ht="15" customHeight="1" thickTop="1" x14ac:dyDescent="0.3">
      <c r="A5" s="139" t="s">
        <v>669</v>
      </c>
      <c r="B5" s="140"/>
      <c r="C5" s="140"/>
      <c r="D5" s="140"/>
      <c r="E5" s="141"/>
      <c r="F5" s="84"/>
      <c r="G5" s="108"/>
      <c r="H5" s="105"/>
      <c r="I5" s="124"/>
    </row>
    <row r="6" spans="1:10" s="3" customFormat="1" ht="15" customHeight="1" x14ac:dyDescent="0.3">
      <c r="A6" s="145" t="s">
        <v>661</v>
      </c>
      <c r="B6" s="146"/>
      <c r="C6" s="146"/>
      <c r="D6" s="146"/>
      <c r="E6" s="147"/>
      <c r="F6" s="84"/>
      <c r="G6" s="108"/>
      <c r="H6" s="105"/>
      <c r="I6" s="124"/>
    </row>
    <row r="7" spans="1:10" s="3" customFormat="1" ht="15" thickBot="1" x14ac:dyDescent="0.35">
      <c r="A7" s="142" t="s">
        <v>667</v>
      </c>
      <c r="B7" s="143"/>
      <c r="C7" s="143"/>
      <c r="D7" s="143"/>
      <c r="E7" s="144"/>
      <c r="F7" s="85"/>
      <c r="G7" s="108"/>
      <c r="H7" s="105"/>
      <c r="I7" s="124"/>
    </row>
    <row r="8" spans="1:10" s="3" customFormat="1" ht="33.6" customHeight="1" thickTop="1" thickBot="1" x14ac:dyDescent="0.35">
      <c r="A8" s="148" t="s">
        <v>666</v>
      </c>
      <c r="B8" s="149"/>
      <c r="C8" s="149"/>
      <c r="D8" s="149"/>
      <c r="E8" s="150"/>
      <c r="F8" s="85"/>
      <c r="G8" s="108"/>
      <c r="H8" s="105"/>
      <c r="I8" s="125" t="s">
        <v>660</v>
      </c>
      <c r="J8" s="81">
        <f>SUM(J14:J372)</f>
        <v>0</v>
      </c>
    </row>
    <row r="9" spans="1:10" s="3" customFormat="1" ht="33.6" customHeight="1" thickTop="1" thickBot="1" x14ac:dyDescent="0.35">
      <c r="A9" s="151" t="s">
        <v>668</v>
      </c>
      <c r="B9" s="151"/>
      <c r="C9" s="151"/>
      <c r="D9" s="151"/>
      <c r="E9" s="151"/>
      <c r="F9" s="85"/>
      <c r="G9" s="108"/>
      <c r="H9" s="105"/>
      <c r="I9" s="126"/>
      <c r="J9" s="93"/>
    </row>
    <row r="10" spans="1:10" s="4" customFormat="1" ht="21.9" customHeight="1" thickTop="1" thickBot="1" x14ac:dyDescent="0.35">
      <c r="A10" s="137" t="s">
        <v>645</v>
      </c>
      <c r="B10" s="137"/>
      <c r="C10" s="137"/>
      <c r="D10" s="137"/>
      <c r="E10" s="137"/>
      <c r="F10" s="137"/>
      <c r="G10" s="109"/>
      <c r="H10" s="100"/>
      <c r="I10" s="127"/>
    </row>
    <row r="11" spans="1:10" s="4" customFormat="1" ht="32.4" thickTop="1" thickBot="1" x14ac:dyDescent="0.35">
      <c r="A11" s="116" t="s">
        <v>9</v>
      </c>
      <c r="B11" s="115" t="s">
        <v>333</v>
      </c>
      <c r="C11" s="117" t="s">
        <v>0</v>
      </c>
      <c r="D11" s="118" t="s">
        <v>1</v>
      </c>
      <c r="E11" s="119"/>
      <c r="F11" s="120" t="s">
        <v>52</v>
      </c>
      <c r="G11" s="118" t="s">
        <v>646</v>
      </c>
      <c r="H11" s="121" t="s">
        <v>665</v>
      </c>
      <c r="I11" s="128" t="s">
        <v>647</v>
      </c>
      <c r="J11" s="118" t="s">
        <v>648</v>
      </c>
    </row>
    <row r="12" spans="1:10" ht="18.899999999999999" customHeight="1" thickTop="1" x14ac:dyDescent="0.25">
      <c r="A12" s="32"/>
      <c r="B12" s="5" t="s">
        <v>56</v>
      </c>
      <c r="C12" s="6"/>
      <c r="D12" s="6"/>
      <c r="E12" s="6"/>
      <c r="F12" s="86"/>
      <c r="H12" s="96"/>
    </row>
    <row r="13" spans="1:10" ht="18.899999999999999" customHeight="1" x14ac:dyDescent="0.25">
      <c r="A13" s="32"/>
      <c r="B13" s="8" t="s">
        <v>57</v>
      </c>
      <c r="C13" s="9"/>
      <c r="D13" s="15"/>
      <c r="E13" s="15"/>
      <c r="F13" s="87"/>
      <c r="H13" s="96"/>
    </row>
    <row r="14" spans="1:10" ht="18.899999999999999" customHeight="1" x14ac:dyDescent="0.25">
      <c r="A14" s="10">
        <v>595</v>
      </c>
      <c r="B14" s="11" t="s">
        <v>110</v>
      </c>
      <c r="C14" s="12">
        <v>4</v>
      </c>
      <c r="D14" s="46">
        <v>8436017658545</v>
      </c>
      <c r="E14" s="46" t="s">
        <v>659</v>
      </c>
      <c r="F14" s="98">
        <v>47</v>
      </c>
      <c r="G14" s="110">
        <v>0.4</v>
      </c>
      <c r="H14" s="94">
        <v>28.2</v>
      </c>
      <c r="I14" s="129"/>
      <c r="J14" s="79">
        <f t="shared" ref="J14:J23" si="0">I14*H14</f>
        <v>0</v>
      </c>
    </row>
    <row r="15" spans="1:10" ht="18.899999999999999" customHeight="1" x14ac:dyDescent="0.25">
      <c r="A15" s="10">
        <v>577</v>
      </c>
      <c r="B15" s="11" t="s">
        <v>113</v>
      </c>
      <c r="C15" s="12">
        <v>6</v>
      </c>
      <c r="D15" s="45">
        <v>8436017658095</v>
      </c>
      <c r="E15" s="46" t="s">
        <v>659</v>
      </c>
      <c r="F15" s="98">
        <v>36</v>
      </c>
      <c r="G15" s="110">
        <v>0.4</v>
      </c>
      <c r="H15" s="94">
        <v>21.6</v>
      </c>
      <c r="I15" s="129"/>
      <c r="J15" s="79">
        <f t="shared" si="0"/>
        <v>0</v>
      </c>
    </row>
    <row r="16" spans="1:10" ht="18.899999999999999" customHeight="1" x14ac:dyDescent="0.25">
      <c r="A16" s="10">
        <v>538</v>
      </c>
      <c r="B16" s="11" t="s">
        <v>112</v>
      </c>
      <c r="C16" s="12">
        <v>4</v>
      </c>
      <c r="D16" s="46">
        <v>8436584380603</v>
      </c>
      <c r="E16" s="46" t="s">
        <v>659</v>
      </c>
      <c r="F16" s="98">
        <v>31.502520000000001</v>
      </c>
      <c r="G16" s="110">
        <v>0.4</v>
      </c>
      <c r="H16" s="94">
        <v>18.901512</v>
      </c>
      <c r="I16" s="129"/>
      <c r="J16" s="79">
        <f t="shared" si="0"/>
        <v>0</v>
      </c>
    </row>
    <row r="17" spans="1:10" ht="18.899999999999999" customHeight="1" x14ac:dyDescent="0.25">
      <c r="A17" s="10">
        <v>593</v>
      </c>
      <c r="B17" s="11" t="s">
        <v>114</v>
      </c>
      <c r="C17" s="12">
        <v>6</v>
      </c>
      <c r="D17" s="45">
        <v>8436584380153</v>
      </c>
      <c r="E17" s="46" t="s">
        <v>659</v>
      </c>
      <c r="F17" s="98">
        <v>29</v>
      </c>
      <c r="G17" s="110">
        <v>0.4</v>
      </c>
      <c r="H17" s="94">
        <v>17.399999999999999</v>
      </c>
      <c r="I17" s="129"/>
      <c r="J17" s="79">
        <f t="shared" si="0"/>
        <v>0</v>
      </c>
    </row>
    <row r="18" spans="1:10" ht="18.899999999999999" customHeight="1" x14ac:dyDescent="0.25">
      <c r="A18" s="41" t="s">
        <v>355</v>
      </c>
      <c r="B18" s="11" t="s">
        <v>354</v>
      </c>
      <c r="C18" s="12">
        <v>6</v>
      </c>
      <c r="D18" s="46">
        <v>8436584381792</v>
      </c>
      <c r="E18" s="46" t="s">
        <v>659</v>
      </c>
      <c r="F18" s="98">
        <v>25</v>
      </c>
      <c r="G18" s="110">
        <v>0.4</v>
      </c>
      <c r="H18" s="94">
        <v>15</v>
      </c>
      <c r="I18" s="129"/>
      <c r="J18" s="79">
        <f t="shared" si="0"/>
        <v>0</v>
      </c>
    </row>
    <row r="19" spans="1:10" ht="18.899999999999999" customHeight="1" x14ac:dyDescent="0.25">
      <c r="A19" s="10">
        <v>523</v>
      </c>
      <c r="B19" s="11" t="s">
        <v>111</v>
      </c>
      <c r="C19" s="12">
        <v>6</v>
      </c>
      <c r="D19" s="46">
        <v>8436584380597</v>
      </c>
      <c r="E19" s="46" t="s">
        <v>659</v>
      </c>
      <c r="F19" s="98">
        <v>24.5</v>
      </c>
      <c r="G19" s="110">
        <v>0.4</v>
      </c>
      <c r="H19" s="94">
        <v>14.7</v>
      </c>
      <c r="I19" s="129"/>
      <c r="J19" s="79">
        <f t="shared" si="0"/>
        <v>0</v>
      </c>
    </row>
    <row r="20" spans="1:10" ht="18.899999999999999" customHeight="1" x14ac:dyDescent="0.25">
      <c r="A20" s="41" t="s">
        <v>356</v>
      </c>
      <c r="B20" s="11" t="s">
        <v>357</v>
      </c>
      <c r="C20" s="12">
        <v>6</v>
      </c>
      <c r="D20" s="46">
        <v>8436584381785</v>
      </c>
      <c r="E20" s="46" t="s">
        <v>659</v>
      </c>
      <c r="F20" s="98">
        <v>21.5</v>
      </c>
      <c r="G20" s="110">
        <v>0.4</v>
      </c>
      <c r="H20" s="94">
        <v>12.9</v>
      </c>
      <c r="I20" s="129"/>
      <c r="J20" s="79">
        <f t="shared" si="0"/>
        <v>0</v>
      </c>
    </row>
    <row r="21" spans="1:10" ht="18.899999999999999" customHeight="1" x14ac:dyDescent="0.25">
      <c r="A21" s="41" t="s">
        <v>414</v>
      </c>
      <c r="B21" s="11" t="s">
        <v>415</v>
      </c>
      <c r="C21" s="12">
        <v>6</v>
      </c>
      <c r="D21" s="46">
        <v>8436584382386</v>
      </c>
      <c r="E21" s="46" t="s">
        <v>659</v>
      </c>
      <c r="F21" s="98">
        <v>18.5</v>
      </c>
      <c r="G21" s="110">
        <v>0.4</v>
      </c>
      <c r="H21" s="94">
        <v>11.1</v>
      </c>
      <c r="I21" s="129"/>
      <c r="J21" s="79">
        <f t="shared" si="0"/>
        <v>0</v>
      </c>
    </row>
    <row r="22" spans="1:10" ht="18.899999999999999" customHeight="1" x14ac:dyDescent="0.25">
      <c r="A22" s="10">
        <v>531</v>
      </c>
      <c r="B22" s="11" t="s">
        <v>115</v>
      </c>
      <c r="C22" s="12">
        <v>6</v>
      </c>
      <c r="D22" s="45">
        <v>8436017658088</v>
      </c>
      <c r="E22" s="46" t="s">
        <v>659</v>
      </c>
      <c r="F22" s="98">
        <v>18</v>
      </c>
      <c r="G22" s="110">
        <v>0.4</v>
      </c>
      <c r="H22" s="94">
        <v>10.8</v>
      </c>
      <c r="I22" s="129"/>
      <c r="J22" s="79">
        <f t="shared" si="0"/>
        <v>0</v>
      </c>
    </row>
    <row r="23" spans="1:10" ht="18.899999999999999" customHeight="1" x14ac:dyDescent="0.25">
      <c r="A23" s="19">
        <v>532</v>
      </c>
      <c r="B23" s="11" t="s">
        <v>116</v>
      </c>
      <c r="C23" s="14">
        <v>6</v>
      </c>
      <c r="D23" s="45">
        <v>8436584380184</v>
      </c>
      <c r="E23" s="46" t="s">
        <v>659</v>
      </c>
      <c r="F23" s="98">
        <v>18</v>
      </c>
      <c r="G23" s="110">
        <v>0.4</v>
      </c>
      <c r="H23" s="94">
        <v>10.8</v>
      </c>
      <c r="I23" s="129"/>
      <c r="J23" s="79">
        <f t="shared" si="0"/>
        <v>0</v>
      </c>
    </row>
    <row r="24" spans="1:10" ht="18.899999999999999" customHeight="1" x14ac:dyDescent="0.25">
      <c r="A24" s="33"/>
      <c r="B24" s="8" t="s">
        <v>59</v>
      </c>
      <c r="C24" s="15"/>
      <c r="D24" s="49"/>
      <c r="E24" s="49"/>
      <c r="F24" s="98"/>
      <c r="H24" s="94"/>
      <c r="I24" s="129"/>
      <c r="J24" s="76"/>
    </row>
    <row r="25" spans="1:10" ht="18.899999999999999" customHeight="1" x14ac:dyDescent="0.25">
      <c r="A25" s="41" t="s">
        <v>416</v>
      </c>
      <c r="B25" s="11" t="s">
        <v>417</v>
      </c>
      <c r="C25" s="12">
        <v>4</v>
      </c>
      <c r="D25" s="46">
        <v>8436584382652</v>
      </c>
      <c r="E25" s="46" t="s">
        <v>659</v>
      </c>
      <c r="F25" s="98">
        <v>34</v>
      </c>
      <c r="G25" s="110">
        <v>0.4</v>
      </c>
      <c r="H25" s="94">
        <v>20.399999999999999</v>
      </c>
      <c r="I25" s="129"/>
      <c r="J25" s="79">
        <f t="shared" ref="J25:J30" si="1">I25*H25</f>
        <v>0</v>
      </c>
    </row>
    <row r="26" spans="1:10" ht="18.899999999999999" customHeight="1" x14ac:dyDescent="0.25">
      <c r="A26" s="10" t="s">
        <v>400</v>
      </c>
      <c r="B26" s="11" t="s">
        <v>401</v>
      </c>
      <c r="C26" s="12">
        <v>4</v>
      </c>
      <c r="D26" s="46">
        <v>8436584382232</v>
      </c>
      <c r="E26" s="46" t="s">
        <v>659</v>
      </c>
      <c r="F26" s="98">
        <v>33.300000000000004</v>
      </c>
      <c r="G26" s="110">
        <v>0.4</v>
      </c>
      <c r="H26" s="94">
        <v>19.980000000000004</v>
      </c>
      <c r="I26" s="129"/>
      <c r="J26" s="79">
        <f t="shared" si="1"/>
        <v>0</v>
      </c>
    </row>
    <row r="27" spans="1:10" ht="18.899999999999999" customHeight="1" x14ac:dyDescent="0.25">
      <c r="A27" s="10">
        <v>499</v>
      </c>
      <c r="B27" s="11" t="s">
        <v>117</v>
      </c>
      <c r="C27" s="12">
        <v>4</v>
      </c>
      <c r="D27" s="46">
        <v>8436017659047</v>
      </c>
      <c r="E27" s="46" t="s">
        <v>659</v>
      </c>
      <c r="F27" s="98">
        <v>33</v>
      </c>
      <c r="G27" s="110">
        <v>0.4</v>
      </c>
      <c r="H27" s="94">
        <v>19.799999999999997</v>
      </c>
      <c r="I27" s="129"/>
      <c r="J27" s="79">
        <f t="shared" si="1"/>
        <v>0</v>
      </c>
    </row>
    <row r="28" spans="1:10" ht="18.899999999999999" customHeight="1" x14ac:dyDescent="0.25">
      <c r="A28" s="10">
        <v>535</v>
      </c>
      <c r="B28" s="11" t="s">
        <v>120</v>
      </c>
      <c r="C28" s="12">
        <v>4</v>
      </c>
      <c r="D28" s="46">
        <v>8436584380610</v>
      </c>
      <c r="E28" s="46" t="s">
        <v>659</v>
      </c>
      <c r="F28" s="98">
        <v>24</v>
      </c>
      <c r="G28" s="110">
        <v>0.4</v>
      </c>
      <c r="H28" s="94">
        <v>14.399999999999999</v>
      </c>
      <c r="I28" s="129"/>
      <c r="J28" s="79">
        <f t="shared" si="1"/>
        <v>0</v>
      </c>
    </row>
    <row r="29" spans="1:10" ht="18.899999999999999" customHeight="1" x14ac:dyDescent="0.25">
      <c r="A29" s="10">
        <v>517</v>
      </c>
      <c r="B29" s="11" t="s">
        <v>121</v>
      </c>
      <c r="C29" s="12">
        <v>6</v>
      </c>
      <c r="D29" s="45">
        <v>8436584380122</v>
      </c>
      <c r="E29" s="46" t="s">
        <v>659</v>
      </c>
      <c r="F29" s="98">
        <v>17</v>
      </c>
      <c r="G29" s="110">
        <v>0.4</v>
      </c>
      <c r="H29" s="94">
        <v>10.199999999999999</v>
      </c>
      <c r="I29" s="129"/>
      <c r="J29" s="79">
        <f t="shared" si="1"/>
        <v>0</v>
      </c>
    </row>
    <row r="30" spans="1:10" ht="18.899999999999999" customHeight="1" x14ac:dyDescent="0.25">
      <c r="A30" s="10" t="s">
        <v>358</v>
      </c>
      <c r="B30" s="11" t="s">
        <v>359</v>
      </c>
      <c r="C30" s="12">
        <v>6</v>
      </c>
      <c r="D30" s="46">
        <v>8436584381808</v>
      </c>
      <c r="E30" s="46" t="s">
        <v>659</v>
      </c>
      <c r="F30" s="98">
        <v>16</v>
      </c>
      <c r="G30" s="110">
        <v>0.4</v>
      </c>
      <c r="H30" s="94">
        <v>9.6</v>
      </c>
      <c r="I30" s="129"/>
      <c r="J30" s="79">
        <f t="shared" si="1"/>
        <v>0</v>
      </c>
    </row>
    <row r="31" spans="1:10" ht="18.899999999999999" customHeight="1" x14ac:dyDescent="0.25">
      <c r="A31" s="32"/>
      <c r="B31" s="8" t="s">
        <v>61</v>
      </c>
      <c r="C31" s="15"/>
      <c r="D31" s="49"/>
      <c r="E31" s="49"/>
      <c r="F31" s="98"/>
      <c r="H31" s="94"/>
      <c r="I31" s="129"/>
      <c r="J31" s="76"/>
    </row>
    <row r="32" spans="1:10" ht="18.899999999999999" customHeight="1" x14ac:dyDescent="0.25">
      <c r="A32" s="10" t="s">
        <v>122</v>
      </c>
      <c r="B32" s="11" t="s">
        <v>123</v>
      </c>
      <c r="C32" s="12">
        <v>6</v>
      </c>
      <c r="D32" s="46">
        <v>8436584380252</v>
      </c>
      <c r="E32" s="46" t="s">
        <v>659</v>
      </c>
      <c r="F32" s="98">
        <v>24</v>
      </c>
      <c r="G32" s="110">
        <v>0.4</v>
      </c>
      <c r="H32" s="94">
        <v>14.399999999999999</v>
      </c>
      <c r="I32" s="129"/>
      <c r="J32" s="79">
        <f t="shared" ref="J32:J43" si="2">I32*H32</f>
        <v>0</v>
      </c>
    </row>
    <row r="33" spans="1:10" ht="18.899999999999999" customHeight="1" x14ac:dyDescent="0.25">
      <c r="A33" s="13" t="s">
        <v>523</v>
      </c>
      <c r="B33" s="11" t="s">
        <v>524</v>
      </c>
      <c r="C33" s="12">
        <v>6</v>
      </c>
      <c r="D33" s="46">
        <v>8436584383697</v>
      </c>
      <c r="E33" s="46" t="s">
        <v>659</v>
      </c>
      <c r="F33" s="98">
        <v>22.501799999999999</v>
      </c>
      <c r="G33" s="110">
        <v>0.4</v>
      </c>
      <c r="H33" s="94">
        <v>13.50108</v>
      </c>
      <c r="I33" s="129"/>
      <c r="J33" s="79">
        <f t="shared" si="2"/>
        <v>0</v>
      </c>
    </row>
    <row r="34" spans="1:10" ht="18.899999999999999" customHeight="1" x14ac:dyDescent="0.25">
      <c r="A34" s="10" t="s">
        <v>45</v>
      </c>
      <c r="B34" s="11" t="s">
        <v>125</v>
      </c>
      <c r="C34" s="12">
        <v>6</v>
      </c>
      <c r="D34" s="46">
        <v>8436017659610</v>
      </c>
      <c r="E34" s="46" t="s">
        <v>659</v>
      </c>
      <c r="F34" s="98">
        <v>21</v>
      </c>
      <c r="G34" s="110">
        <v>0.4</v>
      </c>
      <c r="H34" s="94">
        <v>12.6</v>
      </c>
      <c r="I34" s="129"/>
      <c r="J34" s="79">
        <f t="shared" si="2"/>
        <v>0</v>
      </c>
    </row>
    <row r="35" spans="1:10" ht="18.899999999999999" customHeight="1" x14ac:dyDescent="0.25">
      <c r="A35" s="66">
        <v>489</v>
      </c>
      <c r="B35" s="67" t="s">
        <v>124</v>
      </c>
      <c r="C35" s="68">
        <v>6</v>
      </c>
      <c r="D35" s="69">
        <v>8436584380146</v>
      </c>
      <c r="E35" s="70" t="s">
        <v>649</v>
      </c>
      <c r="F35" s="99">
        <v>20</v>
      </c>
      <c r="G35" s="111">
        <v>0.4</v>
      </c>
      <c r="H35" s="95">
        <v>12</v>
      </c>
      <c r="I35" s="130"/>
      <c r="J35" s="80">
        <f t="shared" si="2"/>
        <v>0</v>
      </c>
    </row>
    <row r="36" spans="1:10" ht="18.899999999999999" customHeight="1" x14ac:dyDescent="0.25">
      <c r="A36" s="41" t="s">
        <v>62</v>
      </c>
      <c r="B36" s="11" t="s">
        <v>131</v>
      </c>
      <c r="C36" s="12" t="s">
        <v>58</v>
      </c>
      <c r="D36" s="45">
        <v>8436017659962</v>
      </c>
      <c r="E36" s="46" t="s">
        <v>659</v>
      </c>
      <c r="F36" s="98">
        <v>19</v>
      </c>
      <c r="G36" s="110">
        <v>0.4</v>
      </c>
      <c r="H36" s="94">
        <v>11.399999999999999</v>
      </c>
      <c r="I36" s="129"/>
      <c r="J36" s="79">
        <f t="shared" si="2"/>
        <v>0</v>
      </c>
    </row>
    <row r="37" spans="1:10" ht="18.899999999999999" customHeight="1" x14ac:dyDescent="0.25">
      <c r="A37" s="71" t="s">
        <v>6</v>
      </c>
      <c r="B37" s="67" t="s">
        <v>132</v>
      </c>
      <c r="C37" s="68" t="s">
        <v>58</v>
      </c>
      <c r="D37" s="69">
        <v>8436017658149</v>
      </c>
      <c r="E37" s="70" t="s">
        <v>650</v>
      </c>
      <c r="F37" s="99">
        <v>19</v>
      </c>
      <c r="G37" s="111">
        <v>0.4</v>
      </c>
      <c r="H37" s="95">
        <v>11.399999999999999</v>
      </c>
      <c r="I37" s="130"/>
      <c r="J37" s="80">
        <f t="shared" si="2"/>
        <v>0</v>
      </c>
    </row>
    <row r="38" spans="1:10" ht="18.899999999999999" customHeight="1" x14ac:dyDescent="0.25">
      <c r="A38" s="41" t="s">
        <v>5</v>
      </c>
      <c r="B38" s="11" t="s">
        <v>133</v>
      </c>
      <c r="C38" s="12" t="s">
        <v>58</v>
      </c>
      <c r="D38" s="45">
        <v>8436017658132</v>
      </c>
      <c r="E38" s="46" t="s">
        <v>659</v>
      </c>
      <c r="F38" s="98">
        <v>19</v>
      </c>
      <c r="G38" s="110">
        <v>0.4</v>
      </c>
      <c r="H38" s="94">
        <v>11.399999999999999</v>
      </c>
      <c r="I38" s="129"/>
      <c r="J38" s="79">
        <f t="shared" si="2"/>
        <v>0</v>
      </c>
    </row>
    <row r="39" spans="1:10" ht="18.899999999999999" customHeight="1" x14ac:dyDescent="0.25">
      <c r="A39" s="41" t="s">
        <v>420</v>
      </c>
      <c r="B39" s="11" t="s">
        <v>421</v>
      </c>
      <c r="C39" s="12" t="s">
        <v>58</v>
      </c>
      <c r="D39" s="46">
        <v>8436584382553</v>
      </c>
      <c r="E39" s="46" t="s">
        <v>659</v>
      </c>
      <c r="F39" s="98">
        <v>18.5</v>
      </c>
      <c r="G39" s="110">
        <v>0.4</v>
      </c>
      <c r="H39" s="94">
        <v>11.1</v>
      </c>
      <c r="I39" s="129"/>
      <c r="J39" s="79">
        <f t="shared" si="2"/>
        <v>0</v>
      </c>
    </row>
    <row r="40" spans="1:10" ht="18.899999999999999" customHeight="1" x14ac:dyDescent="0.25">
      <c r="A40" s="10">
        <v>498</v>
      </c>
      <c r="B40" s="11" t="s">
        <v>327</v>
      </c>
      <c r="C40" s="12">
        <v>6</v>
      </c>
      <c r="D40" s="46">
        <v>8436017659627</v>
      </c>
      <c r="E40" s="46" t="s">
        <v>659</v>
      </c>
      <c r="F40" s="98">
        <v>18</v>
      </c>
      <c r="G40" s="110">
        <v>0.4</v>
      </c>
      <c r="H40" s="94">
        <v>10.8</v>
      </c>
      <c r="I40" s="129"/>
      <c r="J40" s="79">
        <f t="shared" si="2"/>
        <v>0</v>
      </c>
    </row>
    <row r="41" spans="1:10" ht="18.899999999999999" customHeight="1" x14ac:dyDescent="0.25">
      <c r="A41" s="41" t="s">
        <v>418</v>
      </c>
      <c r="B41" s="11" t="s">
        <v>419</v>
      </c>
      <c r="C41" s="12">
        <v>6</v>
      </c>
      <c r="D41" s="45">
        <v>8436584382645</v>
      </c>
      <c r="E41" s="46" t="s">
        <v>659</v>
      </c>
      <c r="F41" s="98">
        <v>18</v>
      </c>
      <c r="G41" s="110">
        <v>0.4</v>
      </c>
      <c r="H41" s="94">
        <v>10.8</v>
      </c>
      <c r="I41" s="129"/>
      <c r="J41" s="79">
        <f t="shared" si="2"/>
        <v>0</v>
      </c>
    </row>
    <row r="42" spans="1:10" ht="18.899999999999999" customHeight="1" x14ac:dyDescent="0.25">
      <c r="A42" s="10" t="s">
        <v>126</v>
      </c>
      <c r="B42" s="11" t="s">
        <v>128</v>
      </c>
      <c r="C42" s="12" t="s">
        <v>58</v>
      </c>
      <c r="D42" s="46">
        <v>8436584381013</v>
      </c>
      <c r="E42" s="46" t="s">
        <v>659</v>
      </c>
      <c r="F42" s="98">
        <v>17.5</v>
      </c>
      <c r="G42" s="110">
        <v>0.4</v>
      </c>
      <c r="H42" s="94">
        <v>10.5</v>
      </c>
      <c r="I42" s="129"/>
      <c r="J42" s="79">
        <f t="shared" si="2"/>
        <v>0</v>
      </c>
    </row>
    <row r="43" spans="1:10" ht="18.899999999999999" customHeight="1" x14ac:dyDescent="0.25">
      <c r="A43" s="10" t="s">
        <v>127</v>
      </c>
      <c r="B43" s="11" t="s">
        <v>129</v>
      </c>
      <c r="C43" s="12" t="s">
        <v>58</v>
      </c>
      <c r="D43" s="46">
        <v>8436584381020</v>
      </c>
      <c r="E43" s="46" t="s">
        <v>659</v>
      </c>
      <c r="F43" s="98">
        <v>17.5</v>
      </c>
      <c r="G43" s="110">
        <v>0.4</v>
      </c>
      <c r="H43" s="94">
        <v>10.5</v>
      </c>
      <c r="I43" s="129"/>
      <c r="J43" s="79">
        <f t="shared" si="2"/>
        <v>0</v>
      </c>
    </row>
    <row r="44" spans="1:10" ht="18.899999999999999" customHeight="1" x14ac:dyDescent="0.25">
      <c r="A44" s="32"/>
      <c r="B44" s="8" t="s">
        <v>63</v>
      </c>
      <c r="C44" s="16"/>
      <c r="D44" s="22"/>
      <c r="E44" s="22"/>
      <c r="F44" s="98"/>
      <c r="H44" s="94"/>
      <c r="I44" s="129"/>
      <c r="J44" s="76"/>
    </row>
    <row r="45" spans="1:10" ht="18.899999999999999" customHeight="1" x14ac:dyDescent="0.25">
      <c r="A45" s="10">
        <v>70</v>
      </c>
      <c r="B45" s="11" t="s">
        <v>134</v>
      </c>
      <c r="C45" s="12">
        <v>6</v>
      </c>
      <c r="D45" s="45">
        <v>8436584380627</v>
      </c>
      <c r="E45" s="46" t="s">
        <v>659</v>
      </c>
      <c r="F45" s="98">
        <v>16</v>
      </c>
      <c r="G45" s="110">
        <v>0.4</v>
      </c>
      <c r="H45" s="94">
        <v>9.6</v>
      </c>
      <c r="I45" s="129"/>
      <c r="J45" s="79">
        <f>I45*H45</f>
        <v>0</v>
      </c>
    </row>
    <row r="46" spans="1:10" ht="18.899999999999999" customHeight="1" x14ac:dyDescent="0.3">
      <c r="A46" s="34"/>
      <c r="B46" s="29" t="s">
        <v>64</v>
      </c>
      <c r="C46" s="6"/>
      <c r="D46" s="50"/>
      <c r="E46" s="50"/>
      <c r="F46" s="98"/>
      <c r="H46" s="94"/>
      <c r="I46" s="129"/>
      <c r="J46" s="76"/>
    </row>
    <row r="47" spans="1:10" ht="18.899999999999999" customHeight="1" x14ac:dyDescent="0.25">
      <c r="A47" s="32"/>
      <c r="B47" s="8" t="s">
        <v>65</v>
      </c>
      <c r="C47" s="16"/>
      <c r="D47" s="22"/>
      <c r="E47" s="22"/>
      <c r="F47" s="98"/>
      <c r="H47" s="94"/>
      <c r="I47" s="129"/>
      <c r="J47" s="76"/>
    </row>
    <row r="48" spans="1:10" ht="18.899999999999999" customHeight="1" x14ac:dyDescent="0.25">
      <c r="A48" s="10">
        <v>775</v>
      </c>
      <c r="B48" s="11" t="s">
        <v>136</v>
      </c>
      <c r="C48" s="12">
        <v>6</v>
      </c>
      <c r="D48" s="45">
        <v>8436017659887</v>
      </c>
      <c r="E48" s="46" t="s">
        <v>659</v>
      </c>
      <c r="F48" s="98">
        <v>27.5</v>
      </c>
      <c r="G48" s="110">
        <v>0.4</v>
      </c>
      <c r="H48" s="94">
        <v>16.5</v>
      </c>
      <c r="I48" s="129"/>
      <c r="J48" s="79">
        <f t="shared" ref="J48:J55" si="3">I48*H48</f>
        <v>0</v>
      </c>
    </row>
    <row r="49" spans="1:10" ht="18.899999999999999" customHeight="1" x14ac:dyDescent="0.25">
      <c r="A49" s="10">
        <v>790</v>
      </c>
      <c r="B49" s="11" t="s">
        <v>135</v>
      </c>
      <c r="C49" s="12">
        <v>8</v>
      </c>
      <c r="D49" s="46">
        <v>8436017659429</v>
      </c>
      <c r="E49" s="46" t="s">
        <v>659</v>
      </c>
      <c r="F49" s="98">
        <v>24</v>
      </c>
      <c r="G49" s="110">
        <v>0.4</v>
      </c>
      <c r="H49" s="94">
        <v>14.399999999999999</v>
      </c>
      <c r="I49" s="129"/>
      <c r="J49" s="79">
        <f t="shared" si="3"/>
        <v>0</v>
      </c>
    </row>
    <row r="50" spans="1:10" ht="18.899999999999999" customHeight="1" x14ac:dyDescent="0.25">
      <c r="A50" s="41" t="s">
        <v>360</v>
      </c>
      <c r="B50" s="11" t="s">
        <v>361</v>
      </c>
      <c r="C50" s="12">
        <v>6</v>
      </c>
      <c r="D50" s="45">
        <v>8436584381815</v>
      </c>
      <c r="E50" s="46" t="s">
        <v>659</v>
      </c>
      <c r="F50" s="98">
        <v>22.5</v>
      </c>
      <c r="G50" s="110">
        <v>0.4</v>
      </c>
      <c r="H50" s="94">
        <v>13.5</v>
      </c>
      <c r="I50" s="129"/>
      <c r="J50" s="79">
        <f t="shared" si="3"/>
        <v>0</v>
      </c>
    </row>
    <row r="51" spans="1:10" ht="18.899999999999999" customHeight="1" x14ac:dyDescent="0.25">
      <c r="A51" s="10">
        <v>773</v>
      </c>
      <c r="B51" s="11" t="s">
        <v>137</v>
      </c>
      <c r="C51" s="12">
        <v>8</v>
      </c>
      <c r="D51" s="46">
        <v>8436017659061</v>
      </c>
      <c r="E51" s="46" t="s">
        <v>659</v>
      </c>
      <c r="F51" s="98">
        <v>18.5</v>
      </c>
      <c r="G51" s="110">
        <v>0.4</v>
      </c>
      <c r="H51" s="94">
        <v>11.1</v>
      </c>
      <c r="I51" s="129"/>
      <c r="J51" s="79">
        <f t="shared" si="3"/>
        <v>0</v>
      </c>
    </row>
    <row r="52" spans="1:10" ht="18.899999999999999" customHeight="1" x14ac:dyDescent="0.25">
      <c r="A52" s="10">
        <v>762</v>
      </c>
      <c r="B52" s="11" t="s">
        <v>139</v>
      </c>
      <c r="C52" s="12">
        <v>8</v>
      </c>
      <c r="D52" s="46">
        <v>8436017659078</v>
      </c>
      <c r="E52" s="46" t="s">
        <v>659</v>
      </c>
      <c r="F52" s="98">
        <v>17.5</v>
      </c>
      <c r="G52" s="110">
        <v>0.4</v>
      </c>
      <c r="H52" s="94">
        <v>10.5</v>
      </c>
      <c r="I52" s="129"/>
      <c r="J52" s="79">
        <f t="shared" si="3"/>
        <v>0</v>
      </c>
    </row>
    <row r="53" spans="1:10" ht="18.899999999999999" customHeight="1" x14ac:dyDescent="0.25">
      <c r="A53" s="10">
        <v>80</v>
      </c>
      <c r="B53" s="11" t="s">
        <v>119</v>
      </c>
      <c r="C53" s="12" t="s">
        <v>118</v>
      </c>
      <c r="D53" s="45">
        <v>8436017660104</v>
      </c>
      <c r="E53" s="46" t="s">
        <v>659</v>
      </c>
      <c r="F53" s="98">
        <v>17</v>
      </c>
      <c r="G53" s="110">
        <v>0.4</v>
      </c>
      <c r="H53" s="94">
        <v>10.199999999999999</v>
      </c>
      <c r="I53" s="129"/>
      <c r="J53" s="79">
        <f t="shared" si="3"/>
        <v>0</v>
      </c>
    </row>
    <row r="54" spans="1:10" ht="18.899999999999999" customHeight="1" x14ac:dyDescent="0.25">
      <c r="A54" s="10" t="s">
        <v>44</v>
      </c>
      <c r="B54" s="11" t="s">
        <v>330</v>
      </c>
      <c r="C54" s="12" t="s">
        <v>130</v>
      </c>
      <c r="D54" s="46">
        <v>8436017659597</v>
      </c>
      <c r="E54" s="46" t="s">
        <v>659</v>
      </c>
      <c r="F54" s="98">
        <v>17</v>
      </c>
      <c r="G54" s="110">
        <v>0.4</v>
      </c>
      <c r="H54" s="94">
        <v>10.199999999999999</v>
      </c>
      <c r="I54" s="129"/>
      <c r="J54" s="79">
        <f t="shared" si="3"/>
        <v>0</v>
      </c>
    </row>
    <row r="55" spans="1:10" ht="18.899999999999999" customHeight="1" x14ac:dyDescent="0.25">
      <c r="A55" s="10" t="s">
        <v>60</v>
      </c>
      <c r="B55" s="11" t="s">
        <v>140</v>
      </c>
      <c r="C55" s="12" t="s">
        <v>138</v>
      </c>
      <c r="D55" s="45">
        <v>8436017660012</v>
      </c>
      <c r="E55" s="46" t="s">
        <v>659</v>
      </c>
      <c r="F55" s="98">
        <v>9</v>
      </c>
      <c r="G55" s="110">
        <v>0.4</v>
      </c>
      <c r="H55" s="94">
        <v>5.4</v>
      </c>
      <c r="I55" s="129"/>
      <c r="J55" s="79">
        <f t="shared" si="3"/>
        <v>0</v>
      </c>
    </row>
    <row r="56" spans="1:10" ht="18.899999999999999" customHeight="1" x14ac:dyDescent="0.25">
      <c r="A56" s="32"/>
      <c r="B56" s="8" t="s">
        <v>66</v>
      </c>
      <c r="C56" s="15"/>
      <c r="D56" s="49"/>
      <c r="E56" s="49"/>
      <c r="F56" s="98"/>
      <c r="H56" s="94"/>
      <c r="I56" s="129"/>
      <c r="J56" s="76"/>
    </row>
    <row r="57" spans="1:10" ht="18.899999999999999" customHeight="1" x14ac:dyDescent="0.25">
      <c r="A57" s="66" t="s">
        <v>2</v>
      </c>
      <c r="B57" s="67" t="s">
        <v>141</v>
      </c>
      <c r="C57" s="68">
        <v>6</v>
      </c>
      <c r="D57" s="69">
        <v>8436017653014</v>
      </c>
      <c r="E57" s="70" t="s">
        <v>651</v>
      </c>
      <c r="F57" s="99">
        <v>19</v>
      </c>
      <c r="G57" s="111">
        <v>0.4</v>
      </c>
      <c r="H57" s="95">
        <v>11.399999999999999</v>
      </c>
      <c r="I57" s="130"/>
      <c r="J57" s="80">
        <f>I57*H57</f>
        <v>0</v>
      </c>
    </row>
    <row r="58" spans="1:10" ht="18.899999999999999" customHeight="1" x14ac:dyDescent="0.25">
      <c r="A58" s="66">
        <v>766</v>
      </c>
      <c r="B58" s="67" t="s">
        <v>511</v>
      </c>
      <c r="C58" s="132" t="s">
        <v>642</v>
      </c>
      <c r="D58" s="133"/>
      <c r="E58" s="70"/>
      <c r="F58" s="99"/>
      <c r="G58" s="112"/>
      <c r="H58" s="95"/>
      <c r="I58" s="130"/>
      <c r="J58" s="78"/>
    </row>
    <row r="59" spans="1:10" ht="18.899999999999999" customHeight="1" x14ac:dyDescent="0.25">
      <c r="A59" s="42"/>
      <c r="B59" s="20" t="s">
        <v>67</v>
      </c>
      <c r="C59" s="21"/>
      <c r="D59" s="49"/>
      <c r="E59" s="49"/>
      <c r="F59" s="98"/>
      <c r="H59" s="94"/>
      <c r="I59" s="129"/>
      <c r="J59" s="76"/>
    </row>
    <row r="60" spans="1:10" ht="18.899999999999999" customHeight="1" x14ac:dyDescent="0.25">
      <c r="A60" s="57" t="s">
        <v>422</v>
      </c>
      <c r="B60" s="18" t="s">
        <v>423</v>
      </c>
      <c r="C60" s="14">
        <v>6</v>
      </c>
      <c r="D60" s="45">
        <v>8436584382225</v>
      </c>
      <c r="E60" s="46" t="s">
        <v>659</v>
      </c>
      <c r="F60" s="98">
        <v>23</v>
      </c>
      <c r="G60" s="110">
        <v>0.4</v>
      </c>
      <c r="H60" s="94">
        <v>13.799999999999999</v>
      </c>
      <c r="I60" s="129"/>
      <c r="J60" s="79">
        <f>I60*H60</f>
        <v>0</v>
      </c>
    </row>
    <row r="61" spans="1:10" ht="18.899999999999999" customHeight="1" x14ac:dyDescent="0.25">
      <c r="A61" s="41" t="s">
        <v>424</v>
      </c>
      <c r="B61" s="11" t="s">
        <v>425</v>
      </c>
      <c r="C61" s="12" t="s">
        <v>58</v>
      </c>
      <c r="D61" s="46">
        <v>8436584382607</v>
      </c>
      <c r="E61" s="46" t="s">
        <v>659</v>
      </c>
      <c r="F61" s="98">
        <v>21</v>
      </c>
      <c r="G61" s="110">
        <v>0.4</v>
      </c>
      <c r="H61" s="94">
        <v>12.6</v>
      </c>
      <c r="I61" s="129"/>
      <c r="J61" s="79">
        <f>I61*H61</f>
        <v>0</v>
      </c>
    </row>
    <row r="62" spans="1:10" ht="18.899999999999999" customHeight="1" x14ac:dyDescent="0.25">
      <c r="A62" s="10">
        <v>720</v>
      </c>
      <c r="B62" s="11" t="s">
        <v>142</v>
      </c>
      <c r="C62" s="12" t="s">
        <v>58</v>
      </c>
      <c r="D62" s="46">
        <v>8436017659580</v>
      </c>
      <c r="E62" s="46" t="s">
        <v>659</v>
      </c>
      <c r="F62" s="98">
        <v>19.5</v>
      </c>
      <c r="G62" s="110">
        <v>0.4</v>
      </c>
      <c r="H62" s="94">
        <v>11.7</v>
      </c>
      <c r="I62" s="129"/>
      <c r="J62" s="79">
        <f>I62*H62</f>
        <v>0</v>
      </c>
    </row>
    <row r="63" spans="1:10" ht="18.899999999999999" customHeight="1" x14ac:dyDescent="0.25">
      <c r="A63" s="10">
        <v>719</v>
      </c>
      <c r="B63" s="11" t="s">
        <v>143</v>
      </c>
      <c r="C63" s="12" t="s">
        <v>58</v>
      </c>
      <c r="D63" s="46">
        <v>8436017659351</v>
      </c>
      <c r="E63" s="46" t="s">
        <v>659</v>
      </c>
      <c r="F63" s="98">
        <v>18.5</v>
      </c>
      <c r="G63" s="110">
        <v>0.4</v>
      </c>
      <c r="H63" s="94">
        <v>11.1</v>
      </c>
      <c r="I63" s="129"/>
      <c r="J63" s="79">
        <f>I63*H63</f>
        <v>0</v>
      </c>
    </row>
    <row r="64" spans="1:10" ht="18.899999999999999" customHeight="1" x14ac:dyDescent="0.25">
      <c r="A64" s="32"/>
      <c r="B64" s="8" t="s">
        <v>144</v>
      </c>
      <c r="C64" s="15"/>
      <c r="D64" s="48"/>
      <c r="E64" s="48"/>
      <c r="F64" s="98"/>
      <c r="H64" s="94"/>
      <c r="I64" s="129"/>
      <c r="J64" s="76"/>
    </row>
    <row r="65" spans="1:10" ht="18.899999999999999" customHeight="1" x14ac:dyDescent="0.25">
      <c r="A65" s="13" t="s">
        <v>525</v>
      </c>
      <c r="B65" s="11" t="s">
        <v>526</v>
      </c>
      <c r="C65" s="12">
        <v>8</v>
      </c>
      <c r="D65" s="45">
        <v>8436584383918</v>
      </c>
      <c r="E65" s="46" t="s">
        <v>659</v>
      </c>
      <c r="F65" s="98">
        <v>20</v>
      </c>
      <c r="G65" s="110">
        <v>0.4</v>
      </c>
      <c r="H65" s="94">
        <v>12</v>
      </c>
      <c r="I65" s="129"/>
      <c r="J65" s="79">
        <f t="shared" ref="J65:J77" si="4">I65*H65</f>
        <v>0</v>
      </c>
    </row>
    <row r="66" spans="1:10" ht="18.899999999999999" customHeight="1" x14ac:dyDescent="0.25">
      <c r="A66" s="10">
        <v>721</v>
      </c>
      <c r="B66" s="11" t="s">
        <v>145</v>
      </c>
      <c r="C66" s="12">
        <v>8</v>
      </c>
      <c r="D66" s="45">
        <v>8436017659993</v>
      </c>
      <c r="E66" s="46" t="s">
        <v>659</v>
      </c>
      <c r="F66" s="98">
        <v>17.5</v>
      </c>
      <c r="G66" s="110">
        <v>0.4</v>
      </c>
      <c r="H66" s="94">
        <v>10.5</v>
      </c>
      <c r="I66" s="129"/>
      <c r="J66" s="79">
        <f t="shared" si="4"/>
        <v>0</v>
      </c>
    </row>
    <row r="67" spans="1:10" ht="18.899999999999999" customHeight="1" x14ac:dyDescent="0.25">
      <c r="A67" s="13" t="s">
        <v>608</v>
      </c>
      <c r="B67" s="11" t="s">
        <v>609</v>
      </c>
      <c r="C67" s="12">
        <v>12</v>
      </c>
      <c r="D67" s="45">
        <v>8436584383680</v>
      </c>
      <c r="E67" s="46" t="s">
        <v>659</v>
      </c>
      <c r="F67" s="98">
        <v>16.5</v>
      </c>
      <c r="G67" s="110">
        <v>0.4</v>
      </c>
      <c r="H67" s="94">
        <v>9.8999999999999986</v>
      </c>
      <c r="I67" s="129"/>
      <c r="J67" s="79">
        <f t="shared" si="4"/>
        <v>0</v>
      </c>
    </row>
    <row r="68" spans="1:10" ht="18.899999999999999" customHeight="1" x14ac:dyDescent="0.25">
      <c r="A68" s="10" t="s">
        <v>3</v>
      </c>
      <c r="B68" s="11" t="s">
        <v>147</v>
      </c>
      <c r="C68" s="12">
        <v>12</v>
      </c>
      <c r="D68" s="45">
        <v>8436017656619</v>
      </c>
      <c r="E68" s="46" t="s">
        <v>659</v>
      </c>
      <c r="F68" s="98">
        <v>13.5</v>
      </c>
      <c r="G68" s="110">
        <v>0.4</v>
      </c>
      <c r="H68" s="94">
        <v>8.1</v>
      </c>
      <c r="I68" s="129"/>
      <c r="J68" s="79">
        <f t="shared" si="4"/>
        <v>0</v>
      </c>
    </row>
    <row r="69" spans="1:10" ht="18.899999999999999" customHeight="1" x14ac:dyDescent="0.25">
      <c r="A69" s="66">
        <v>722</v>
      </c>
      <c r="B69" s="67" t="s">
        <v>148</v>
      </c>
      <c r="C69" s="68" t="s">
        <v>138</v>
      </c>
      <c r="D69" s="69">
        <v>8436017655865</v>
      </c>
      <c r="E69" s="70" t="s">
        <v>652</v>
      </c>
      <c r="F69" s="99">
        <v>13.5</v>
      </c>
      <c r="G69" s="111">
        <v>0.4</v>
      </c>
      <c r="H69" s="95">
        <v>8.1</v>
      </c>
      <c r="I69" s="130"/>
      <c r="J69" s="80">
        <f t="shared" si="4"/>
        <v>0</v>
      </c>
    </row>
    <row r="70" spans="1:10" ht="18.899999999999999" customHeight="1" x14ac:dyDescent="0.25">
      <c r="A70" s="19" t="s">
        <v>411</v>
      </c>
      <c r="B70" s="18" t="s">
        <v>413</v>
      </c>
      <c r="C70" s="14" t="s">
        <v>138</v>
      </c>
      <c r="D70" s="45">
        <v>8436584382256</v>
      </c>
      <c r="E70" s="46" t="s">
        <v>659</v>
      </c>
      <c r="F70" s="98">
        <v>13.5</v>
      </c>
      <c r="G70" s="110">
        <v>0.4</v>
      </c>
      <c r="H70" s="94">
        <v>8.1</v>
      </c>
      <c r="I70" s="129"/>
      <c r="J70" s="79">
        <f t="shared" si="4"/>
        <v>0</v>
      </c>
    </row>
    <row r="71" spans="1:10" ht="18.899999999999999" customHeight="1" x14ac:dyDescent="0.25">
      <c r="A71" s="72" t="s">
        <v>149</v>
      </c>
      <c r="B71" s="73" t="s">
        <v>151</v>
      </c>
      <c r="C71" s="74" t="s">
        <v>58</v>
      </c>
      <c r="D71" s="70">
        <v>8436584381044</v>
      </c>
      <c r="E71" s="70" t="s">
        <v>653</v>
      </c>
      <c r="F71" s="99">
        <v>13.5</v>
      </c>
      <c r="G71" s="111">
        <v>0.4</v>
      </c>
      <c r="H71" s="95">
        <v>8.1</v>
      </c>
      <c r="I71" s="130"/>
      <c r="J71" s="80">
        <f t="shared" si="4"/>
        <v>0</v>
      </c>
    </row>
    <row r="72" spans="1:10" ht="18.899999999999999" customHeight="1" x14ac:dyDescent="0.25">
      <c r="A72" s="72" t="s">
        <v>150</v>
      </c>
      <c r="B72" s="73" t="s">
        <v>152</v>
      </c>
      <c r="C72" s="74" t="s">
        <v>58</v>
      </c>
      <c r="D72" s="70">
        <v>8436584381037</v>
      </c>
      <c r="E72" s="70" t="s">
        <v>654</v>
      </c>
      <c r="F72" s="99">
        <v>13.5</v>
      </c>
      <c r="G72" s="111">
        <v>0.4</v>
      </c>
      <c r="H72" s="95">
        <v>8.1</v>
      </c>
      <c r="I72" s="130"/>
      <c r="J72" s="80">
        <f t="shared" si="4"/>
        <v>0</v>
      </c>
    </row>
    <row r="73" spans="1:10" ht="18.899999999999999" customHeight="1" x14ac:dyDescent="0.25">
      <c r="A73" s="19" t="s">
        <v>28</v>
      </c>
      <c r="B73" s="18" t="s">
        <v>154</v>
      </c>
      <c r="C73" s="14" t="s">
        <v>58</v>
      </c>
      <c r="D73" s="47">
        <v>8436017659092</v>
      </c>
      <c r="E73" s="46" t="s">
        <v>659</v>
      </c>
      <c r="F73" s="98">
        <v>13.5</v>
      </c>
      <c r="G73" s="110">
        <v>0.4</v>
      </c>
      <c r="H73" s="94">
        <v>8.1</v>
      </c>
      <c r="I73" s="129"/>
      <c r="J73" s="79">
        <f t="shared" si="4"/>
        <v>0</v>
      </c>
    </row>
    <row r="74" spans="1:10" ht="18.899999999999999" customHeight="1" x14ac:dyDescent="0.25">
      <c r="A74" s="66" t="s">
        <v>29</v>
      </c>
      <c r="B74" s="67" t="s">
        <v>155</v>
      </c>
      <c r="C74" s="68" t="s">
        <v>58</v>
      </c>
      <c r="D74" s="70">
        <v>8436017659108</v>
      </c>
      <c r="E74" s="70" t="s">
        <v>655</v>
      </c>
      <c r="F74" s="99">
        <v>13.5</v>
      </c>
      <c r="G74" s="111">
        <v>0.4</v>
      </c>
      <c r="H74" s="95">
        <v>8.1</v>
      </c>
      <c r="I74" s="130"/>
      <c r="J74" s="80">
        <f t="shared" si="4"/>
        <v>0</v>
      </c>
    </row>
    <row r="75" spans="1:10" ht="18.899999999999999" customHeight="1" x14ac:dyDescent="0.25">
      <c r="A75" s="10" t="s">
        <v>363</v>
      </c>
      <c r="B75" s="11" t="s">
        <v>362</v>
      </c>
      <c r="C75" s="12">
        <v>8</v>
      </c>
      <c r="D75" s="45">
        <v>8436584381839</v>
      </c>
      <c r="E75" s="46" t="s">
        <v>659</v>
      </c>
      <c r="F75" s="98">
        <v>13</v>
      </c>
      <c r="G75" s="110">
        <v>0.4</v>
      </c>
      <c r="H75" s="94">
        <v>7.8</v>
      </c>
      <c r="I75" s="129"/>
      <c r="J75" s="79">
        <f t="shared" si="4"/>
        <v>0</v>
      </c>
    </row>
    <row r="76" spans="1:10" ht="18.899999999999999" customHeight="1" x14ac:dyDescent="0.25">
      <c r="A76" s="19" t="s">
        <v>410</v>
      </c>
      <c r="B76" s="18" t="s">
        <v>412</v>
      </c>
      <c r="C76" s="14" t="s">
        <v>138</v>
      </c>
      <c r="D76" s="45">
        <v>8436584382249</v>
      </c>
      <c r="E76" s="46" t="s">
        <v>659</v>
      </c>
      <c r="F76" s="98">
        <v>13</v>
      </c>
      <c r="G76" s="110">
        <v>0.4</v>
      </c>
      <c r="H76" s="94">
        <v>7.8</v>
      </c>
      <c r="I76" s="129"/>
      <c r="J76" s="79">
        <f t="shared" si="4"/>
        <v>0</v>
      </c>
    </row>
    <row r="77" spans="1:10" ht="18.899999999999999" customHeight="1" x14ac:dyDescent="0.25">
      <c r="A77" s="19" t="s">
        <v>364</v>
      </c>
      <c r="B77" s="18" t="s">
        <v>365</v>
      </c>
      <c r="C77" s="12" t="s">
        <v>146</v>
      </c>
      <c r="D77" s="46">
        <v>8436584381754</v>
      </c>
      <c r="E77" s="46" t="s">
        <v>659</v>
      </c>
      <c r="F77" s="98">
        <v>11.7</v>
      </c>
      <c r="G77" s="110">
        <v>0.4</v>
      </c>
      <c r="H77" s="94">
        <v>7.02</v>
      </c>
      <c r="I77" s="129"/>
      <c r="J77" s="79">
        <f t="shared" si="4"/>
        <v>0</v>
      </c>
    </row>
    <row r="78" spans="1:10" ht="18.899999999999999" customHeight="1" x14ac:dyDescent="0.25">
      <c r="A78" s="32"/>
      <c r="B78" s="8" t="s">
        <v>153</v>
      </c>
      <c r="C78" s="15"/>
      <c r="D78" s="49"/>
      <c r="E78" s="49"/>
      <c r="F78" s="98"/>
      <c r="H78" s="94"/>
      <c r="I78" s="129"/>
      <c r="J78" s="76"/>
    </row>
    <row r="79" spans="1:10" ht="18.899999999999999" customHeight="1" x14ac:dyDescent="0.25">
      <c r="A79" s="10" t="s">
        <v>4</v>
      </c>
      <c r="B79" s="11" t="s">
        <v>156</v>
      </c>
      <c r="C79" s="12">
        <v>6</v>
      </c>
      <c r="D79" s="45">
        <v>8436017651928</v>
      </c>
      <c r="E79" s="46" t="s">
        <v>659</v>
      </c>
      <c r="F79" s="98">
        <v>10</v>
      </c>
      <c r="G79" s="110">
        <v>0.4</v>
      </c>
      <c r="H79" s="94">
        <v>6</v>
      </c>
      <c r="I79" s="129"/>
      <c r="J79" s="79">
        <f>I79*H79</f>
        <v>0</v>
      </c>
    </row>
    <row r="80" spans="1:10" ht="18.899999999999999" customHeight="1" x14ac:dyDescent="0.25">
      <c r="A80" s="32"/>
      <c r="B80" s="8" t="s">
        <v>68</v>
      </c>
      <c r="C80" s="15"/>
      <c r="D80" s="49"/>
      <c r="E80" s="49"/>
      <c r="F80" s="98"/>
      <c r="H80" s="94"/>
      <c r="I80" s="129"/>
      <c r="J80" s="76"/>
    </row>
    <row r="81" spans="1:10" ht="18.899999999999999" customHeight="1" x14ac:dyDescent="0.25">
      <c r="A81" s="10" t="s">
        <v>616</v>
      </c>
      <c r="B81" s="11" t="s">
        <v>168</v>
      </c>
      <c r="C81" s="12">
        <v>1</v>
      </c>
      <c r="D81" s="46">
        <v>8436017658255</v>
      </c>
      <c r="E81" s="46" t="s">
        <v>659</v>
      </c>
      <c r="F81" s="98">
        <v>105</v>
      </c>
      <c r="G81" s="110">
        <v>0.4</v>
      </c>
      <c r="H81" s="94">
        <v>63</v>
      </c>
      <c r="I81" s="129"/>
      <c r="J81" s="79">
        <f t="shared" ref="J81:J90" si="5">I81*H81</f>
        <v>0</v>
      </c>
    </row>
    <row r="82" spans="1:10" ht="18.899999999999999" customHeight="1" x14ac:dyDescent="0.25">
      <c r="A82" s="10" t="s">
        <v>7</v>
      </c>
      <c r="B82" s="11" t="s">
        <v>169</v>
      </c>
      <c r="C82" s="12">
        <v>1</v>
      </c>
      <c r="D82" s="46">
        <v>8436017658262</v>
      </c>
      <c r="E82" s="46" t="s">
        <v>659</v>
      </c>
      <c r="F82" s="98">
        <v>115</v>
      </c>
      <c r="G82" s="110">
        <v>0.4</v>
      </c>
      <c r="H82" s="94">
        <v>69</v>
      </c>
      <c r="I82" s="129"/>
      <c r="J82" s="79">
        <f t="shared" si="5"/>
        <v>0</v>
      </c>
    </row>
    <row r="83" spans="1:10" ht="18.899999999999999" customHeight="1" x14ac:dyDescent="0.25">
      <c r="A83" s="10" t="s">
        <v>8</v>
      </c>
      <c r="B83" s="11" t="s">
        <v>170</v>
      </c>
      <c r="C83" s="12">
        <v>1</v>
      </c>
      <c r="D83" s="45">
        <v>8436017658279</v>
      </c>
      <c r="E83" s="46" t="s">
        <v>659</v>
      </c>
      <c r="F83" s="98">
        <v>125</v>
      </c>
      <c r="G83" s="110">
        <v>0.4</v>
      </c>
      <c r="H83" s="94">
        <v>75</v>
      </c>
      <c r="I83" s="129"/>
      <c r="J83" s="79">
        <f t="shared" si="5"/>
        <v>0</v>
      </c>
    </row>
    <row r="84" spans="1:10" ht="18.899999999999999" customHeight="1" x14ac:dyDescent="0.25">
      <c r="A84" s="19" t="s">
        <v>366</v>
      </c>
      <c r="B84" s="18" t="s">
        <v>369</v>
      </c>
      <c r="C84" s="14">
        <v>2</v>
      </c>
      <c r="D84" s="46">
        <v>8436584381860</v>
      </c>
      <c r="E84" s="46" t="s">
        <v>659</v>
      </c>
      <c r="F84" s="98">
        <v>67</v>
      </c>
      <c r="G84" s="110">
        <v>0.4</v>
      </c>
      <c r="H84" s="94">
        <v>40.200000000000003</v>
      </c>
      <c r="I84" s="129"/>
      <c r="J84" s="79">
        <f t="shared" si="5"/>
        <v>0</v>
      </c>
    </row>
    <row r="85" spans="1:10" ht="18.899999999999999" customHeight="1" x14ac:dyDescent="0.25">
      <c r="A85" s="19" t="s">
        <v>367</v>
      </c>
      <c r="B85" s="18" t="s">
        <v>370</v>
      </c>
      <c r="C85" s="14">
        <v>2</v>
      </c>
      <c r="D85" s="46">
        <v>8436584381877</v>
      </c>
      <c r="E85" s="46" t="s">
        <v>659</v>
      </c>
      <c r="F85" s="98">
        <v>75</v>
      </c>
      <c r="G85" s="110">
        <v>0.4</v>
      </c>
      <c r="H85" s="94">
        <v>45</v>
      </c>
      <c r="I85" s="129"/>
      <c r="J85" s="79">
        <f t="shared" si="5"/>
        <v>0</v>
      </c>
    </row>
    <row r="86" spans="1:10" ht="18.899999999999999" customHeight="1" x14ac:dyDescent="0.25">
      <c r="A86" s="19" t="s">
        <v>368</v>
      </c>
      <c r="B86" s="18" t="s">
        <v>371</v>
      </c>
      <c r="C86" s="14">
        <v>2</v>
      </c>
      <c r="D86" s="46">
        <v>8436584381884</v>
      </c>
      <c r="E86" s="46" t="s">
        <v>659</v>
      </c>
      <c r="F86" s="98">
        <v>83</v>
      </c>
      <c r="G86" s="110">
        <v>0.4</v>
      </c>
      <c r="H86" s="94">
        <v>49.8</v>
      </c>
      <c r="I86" s="129"/>
      <c r="J86" s="79">
        <f t="shared" si="5"/>
        <v>0</v>
      </c>
    </row>
    <row r="87" spans="1:10" ht="18.899999999999999" customHeight="1" x14ac:dyDescent="0.25">
      <c r="A87" s="19" t="s">
        <v>512</v>
      </c>
      <c r="B87" s="18" t="s">
        <v>513</v>
      </c>
      <c r="C87" s="14">
        <v>4</v>
      </c>
      <c r="D87" s="45">
        <v>8436017657685</v>
      </c>
      <c r="E87" s="46" t="s">
        <v>659</v>
      </c>
      <c r="F87" s="98">
        <v>56.5</v>
      </c>
      <c r="G87" s="110">
        <v>0.4</v>
      </c>
      <c r="H87" s="94">
        <v>33.9</v>
      </c>
      <c r="I87" s="129"/>
      <c r="J87" s="79">
        <f t="shared" si="5"/>
        <v>0</v>
      </c>
    </row>
    <row r="88" spans="1:10" ht="18.899999999999999" customHeight="1" x14ac:dyDescent="0.25">
      <c r="A88" s="19" t="s">
        <v>506</v>
      </c>
      <c r="B88" s="18" t="s">
        <v>508</v>
      </c>
      <c r="C88" s="14">
        <v>4</v>
      </c>
      <c r="D88" s="45">
        <v>8436017657692</v>
      </c>
      <c r="E88" s="46" t="s">
        <v>659</v>
      </c>
      <c r="F88" s="98">
        <v>67</v>
      </c>
      <c r="G88" s="110">
        <v>0.4</v>
      </c>
      <c r="H88" s="94">
        <v>40.200000000000003</v>
      </c>
      <c r="I88" s="129"/>
      <c r="J88" s="79">
        <f t="shared" si="5"/>
        <v>0</v>
      </c>
    </row>
    <row r="89" spans="1:10" ht="18.899999999999999" customHeight="1" x14ac:dyDescent="0.25">
      <c r="A89" s="19" t="s">
        <v>507</v>
      </c>
      <c r="B89" s="18" t="s">
        <v>509</v>
      </c>
      <c r="C89" s="14">
        <v>2</v>
      </c>
      <c r="D89" s="45">
        <v>8436017657715</v>
      </c>
      <c r="E89" s="46" t="s">
        <v>659</v>
      </c>
      <c r="F89" s="98">
        <v>74</v>
      </c>
      <c r="G89" s="110">
        <v>0.4</v>
      </c>
      <c r="H89" s="94">
        <v>44.4</v>
      </c>
      <c r="I89" s="129"/>
      <c r="J89" s="79">
        <f t="shared" si="5"/>
        <v>0</v>
      </c>
    </row>
    <row r="90" spans="1:10" ht="18.899999999999999" customHeight="1" x14ac:dyDescent="0.25">
      <c r="A90" s="19" t="s">
        <v>613</v>
      </c>
      <c r="B90" s="18" t="s">
        <v>614</v>
      </c>
      <c r="C90" s="14">
        <v>2</v>
      </c>
      <c r="D90" s="45">
        <v>8436017657722</v>
      </c>
      <c r="E90" s="46" t="s">
        <v>659</v>
      </c>
      <c r="F90" s="98">
        <v>86</v>
      </c>
      <c r="G90" s="110">
        <v>0.4</v>
      </c>
      <c r="H90" s="94">
        <v>51.6</v>
      </c>
      <c r="I90" s="129"/>
      <c r="J90" s="79">
        <f t="shared" si="5"/>
        <v>0</v>
      </c>
    </row>
    <row r="91" spans="1:10" ht="18.899999999999999" customHeight="1" x14ac:dyDescent="0.25">
      <c r="A91" s="32"/>
      <c r="B91" s="8" t="s">
        <v>69</v>
      </c>
      <c r="C91" s="15"/>
      <c r="D91" s="49"/>
      <c r="E91" s="49"/>
      <c r="F91" s="98"/>
      <c r="H91" s="94"/>
      <c r="I91" s="129"/>
      <c r="J91" s="76"/>
    </row>
    <row r="92" spans="1:10" ht="18.899999999999999" customHeight="1" x14ac:dyDescent="0.25">
      <c r="A92" s="10" t="s">
        <v>48</v>
      </c>
      <c r="B92" s="11" t="s">
        <v>233</v>
      </c>
      <c r="C92" s="12">
        <v>2</v>
      </c>
      <c r="D92" s="46">
        <v>8436017659856</v>
      </c>
      <c r="E92" s="46" t="s">
        <v>659</v>
      </c>
      <c r="F92" s="98">
        <v>75</v>
      </c>
      <c r="G92" s="110">
        <v>0.4</v>
      </c>
      <c r="H92" s="94">
        <v>45</v>
      </c>
      <c r="I92" s="129"/>
      <c r="J92" s="79">
        <f>I92*H92</f>
        <v>0</v>
      </c>
    </row>
    <row r="93" spans="1:10" ht="18.899999999999999" customHeight="1" x14ac:dyDescent="0.25">
      <c r="A93" s="10" t="s">
        <v>30</v>
      </c>
      <c r="B93" s="65" t="s">
        <v>643</v>
      </c>
      <c r="C93" s="12">
        <v>2</v>
      </c>
      <c r="D93" s="46">
        <v>8436017659221</v>
      </c>
      <c r="E93" s="46" t="s">
        <v>659</v>
      </c>
      <c r="F93" s="98">
        <v>97</v>
      </c>
      <c r="G93" s="110">
        <v>0.4</v>
      </c>
      <c r="H93" s="94">
        <v>58.199999999999996</v>
      </c>
      <c r="I93" s="129"/>
      <c r="J93" s="79">
        <f>I93*H93</f>
        <v>0</v>
      </c>
    </row>
    <row r="94" spans="1:10" ht="18.899999999999999" customHeight="1" x14ac:dyDescent="0.25">
      <c r="A94" s="10" t="s">
        <v>31</v>
      </c>
      <c r="B94" s="65" t="s">
        <v>644</v>
      </c>
      <c r="C94" s="12">
        <v>2</v>
      </c>
      <c r="D94" s="46">
        <v>8436017659238</v>
      </c>
      <c r="E94" s="46" t="s">
        <v>659</v>
      </c>
      <c r="F94" s="98">
        <v>129</v>
      </c>
      <c r="G94" s="110">
        <v>0.4</v>
      </c>
      <c r="H94" s="94">
        <v>77.400000000000006</v>
      </c>
      <c r="I94" s="129"/>
      <c r="J94" s="79">
        <f>I94*H94</f>
        <v>0</v>
      </c>
    </row>
    <row r="95" spans="1:10" ht="18.899999999999999" customHeight="1" x14ac:dyDescent="0.25">
      <c r="A95" s="32"/>
      <c r="B95" s="8" t="s">
        <v>76</v>
      </c>
      <c r="C95" s="15"/>
      <c r="D95" s="48"/>
      <c r="E95" s="48"/>
      <c r="F95" s="98"/>
      <c r="H95" s="94"/>
      <c r="I95" s="129"/>
      <c r="J95" s="76"/>
    </row>
    <row r="96" spans="1:10" ht="18.899999999999999" customHeight="1" x14ac:dyDescent="0.25">
      <c r="A96" s="10" t="s">
        <v>42</v>
      </c>
      <c r="B96" s="11" t="s">
        <v>164</v>
      </c>
      <c r="C96" s="12">
        <v>12</v>
      </c>
      <c r="D96" s="46">
        <v>8436017658583</v>
      </c>
      <c r="E96" s="46" t="s">
        <v>659</v>
      </c>
      <c r="F96" s="98">
        <v>10</v>
      </c>
      <c r="G96" s="110">
        <v>0.4</v>
      </c>
      <c r="H96" s="94">
        <v>6</v>
      </c>
      <c r="I96" s="129"/>
      <c r="J96" s="79">
        <f t="shared" ref="J96:J109" si="6">I96*H96</f>
        <v>0</v>
      </c>
    </row>
    <row r="97" spans="1:10" ht="18.899999999999999" customHeight="1" x14ac:dyDescent="0.25">
      <c r="A97" s="10" t="s">
        <v>40</v>
      </c>
      <c r="B97" s="11" t="s">
        <v>165</v>
      </c>
      <c r="C97" s="12">
        <v>12</v>
      </c>
      <c r="D97" s="46">
        <v>8436017658590</v>
      </c>
      <c r="E97" s="46" t="s">
        <v>659</v>
      </c>
      <c r="F97" s="98">
        <v>12</v>
      </c>
      <c r="G97" s="110">
        <v>0.4</v>
      </c>
      <c r="H97" s="94">
        <v>7.1999999999999993</v>
      </c>
      <c r="I97" s="129"/>
      <c r="J97" s="79">
        <f t="shared" si="6"/>
        <v>0</v>
      </c>
    </row>
    <row r="98" spans="1:10" ht="18.899999999999999" customHeight="1" x14ac:dyDescent="0.25">
      <c r="A98" s="10" t="s">
        <v>41</v>
      </c>
      <c r="B98" s="11" t="s">
        <v>166</v>
      </c>
      <c r="C98" s="12">
        <v>12</v>
      </c>
      <c r="D98" s="46">
        <v>8436017658606</v>
      </c>
      <c r="E98" s="46" t="s">
        <v>659</v>
      </c>
      <c r="F98" s="98">
        <v>15.5</v>
      </c>
      <c r="G98" s="110">
        <v>0.4</v>
      </c>
      <c r="H98" s="94">
        <v>9.3000000000000007</v>
      </c>
      <c r="I98" s="129"/>
      <c r="J98" s="79">
        <f t="shared" si="6"/>
        <v>0</v>
      </c>
    </row>
    <row r="99" spans="1:10" ht="18.899999999999999" customHeight="1" x14ac:dyDescent="0.25">
      <c r="A99" s="10" t="s">
        <v>43</v>
      </c>
      <c r="B99" s="11" t="s">
        <v>167</v>
      </c>
      <c r="C99" s="12">
        <v>6</v>
      </c>
      <c r="D99" s="46">
        <v>8436017658613</v>
      </c>
      <c r="E99" s="46" t="s">
        <v>659</v>
      </c>
      <c r="F99" s="98">
        <v>19.5</v>
      </c>
      <c r="G99" s="110">
        <v>0.4</v>
      </c>
      <c r="H99" s="94">
        <v>11.7</v>
      </c>
      <c r="I99" s="129"/>
      <c r="J99" s="79">
        <f t="shared" si="6"/>
        <v>0</v>
      </c>
    </row>
    <row r="100" spans="1:10" ht="18.899999999999999" customHeight="1" x14ac:dyDescent="0.25">
      <c r="A100" s="10" t="s">
        <v>49</v>
      </c>
      <c r="B100" s="11" t="s">
        <v>157</v>
      </c>
      <c r="C100" s="12">
        <v>6</v>
      </c>
      <c r="D100" s="46">
        <v>8436017659825</v>
      </c>
      <c r="E100" s="46" t="s">
        <v>659</v>
      </c>
      <c r="F100" s="98">
        <v>19.5</v>
      </c>
      <c r="G100" s="110">
        <v>0.4</v>
      </c>
      <c r="H100" s="94">
        <v>11.7</v>
      </c>
      <c r="I100" s="129"/>
      <c r="J100" s="79">
        <f t="shared" si="6"/>
        <v>0</v>
      </c>
    </row>
    <row r="101" spans="1:10" ht="18.899999999999999" customHeight="1" x14ac:dyDescent="0.25">
      <c r="A101" s="10" t="s">
        <v>50</v>
      </c>
      <c r="B101" s="11" t="s">
        <v>158</v>
      </c>
      <c r="C101" s="12">
        <v>6</v>
      </c>
      <c r="D101" s="46">
        <v>8436017659832</v>
      </c>
      <c r="E101" s="46" t="s">
        <v>659</v>
      </c>
      <c r="F101" s="98">
        <v>24</v>
      </c>
      <c r="G101" s="110">
        <v>0.4</v>
      </c>
      <c r="H101" s="94">
        <v>14.399999999999999</v>
      </c>
      <c r="I101" s="129"/>
      <c r="J101" s="79">
        <f t="shared" si="6"/>
        <v>0</v>
      </c>
    </row>
    <row r="102" spans="1:10" ht="18.899999999999999" customHeight="1" x14ac:dyDescent="0.25">
      <c r="A102" s="10" t="s">
        <v>51</v>
      </c>
      <c r="B102" s="11" t="s">
        <v>159</v>
      </c>
      <c r="C102" s="12">
        <v>6</v>
      </c>
      <c r="D102" s="46">
        <v>8436017659849</v>
      </c>
      <c r="E102" s="46" t="s">
        <v>659</v>
      </c>
      <c r="F102" s="98">
        <v>28</v>
      </c>
      <c r="G102" s="110">
        <v>0.4</v>
      </c>
      <c r="H102" s="94">
        <v>16.799999999999997</v>
      </c>
      <c r="I102" s="129"/>
      <c r="J102" s="79">
        <f t="shared" si="6"/>
        <v>0</v>
      </c>
    </row>
    <row r="103" spans="1:10" ht="18.899999999999999" customHeight="1" x14ac:dyDescent="0.25">
      <c r="A103" s="10" t="s">
        <v>372</v>
      </c>
      <c r="B103" s="11" t="s">
        <v>375</v>
      </c>
      <c r="C103" s="12">
        <v>6</v>
      </c>
      <c r="D103" s="46">
        <v>8436584381907</v>
      </c>
      <c r="E103" s="46" t="s">
        <v>659</v>
      </c>
      <c r="F103" s="98">
        <v>20</v>
      </c>
      <c r="G103" s="110">
        <v>0.4</v>
      </c>
      <c r="H103" s="94">
        <v>12</v>
      </c>
      <c r="I103" s="129"/>
      <c r="J103" s="79">
        <f t="shared" si="6"/>
        <v>0</v>
      </c>
    </row>
    <row r="104" spans="1:10" ht="18.899999999999999" customHeight="1" x14ac:dyDescent="0.25">
      <c r="A104" s="10" t="s">
        <v>373</v>
      </c>
      <c r="B104" s="11" t="s">
        <v>376</v>
      </c>
      <c r="C104" s="12">
        <v>6</v>
      </c>
      <c r="D104" s="46">
        <v>8436584381914</v>
      </c>
      <c r="E104" s="46" t="s">
        <v>659</v>
      </c>
      <c r="F104" s="98">
        <v>25</v>
      </c>
      <c r="G104" s="110">
        <v>0.4</v>
      </c>
      <c r="H104" s="94">
        <v>15</v>
      </c>
      <c r="I104" s="129"/>
      <c r="J104" s="79">
        <f t="shared" si="6"/>
        <v>0</v>
      </c>
    </row>
    <row r="105" spans="1:10" ht="18.899999999999999" customHeight="1" x14ac:dyDescent="0.25">
      <c r="A105" s="10" t="s">
        <v>374</v>
      </c>
      <c r="B105" s="11" t="s">
        <v>377</v>
      </c>
      <c r="C105" s="12">
        <v>6</v>
      </c>
      <c r="D105" s="46">
        <v>8436584381921</v>
      </c>
      <c r="E105" s="46" t="s">
        <v>659</v>
      </c>
      <c r="F105" s="98">
        <v>30</v>
      </c>
      <c r="G105" s="110">
        <v>0.4</v>
      </c>
      <c r="H105" s="94">
        <v>18</v>
      </c>
      <c r="I105" s="129"/>
      <c r="J105" s="79">
        <f t="shared" si="6"/>
        <v>0</v>
      </c>
    </row>
    <row r="106" spans="1:10" ht="18.899999999999999" customHeight="1" x14ac:dyDescent="0.25">
      <c r="A106" s="10" t="s">
        <v>15</v>
      </c>
      <c r="B106" s="11" t="s">
        <v>160</v>
      </c>
      <c r="C106" s="12">
        <v>6</v>
      </c>
      <c r="D106" s="46">
        <v>8436017658163</v>
      </c>
      <c r="E106" s="46" t="s">
        <v>659</v>
      </c>
      <c r="F106" s="98">
        <v>18</v>
      </c>
      <c r="G106" s="110">
        <v>0.4</v>
      </c>
      <c r="H106" s="94">
        <v>10.8</v>
      </c>
      <c r="I106" s="129"/>
      <c r="J106" s="79">
        <f t="shared" si="6"/>
        <v>0</v>
      </c>
    </row>
    <row r="107" spans="1:10" ht="18.899999999999999" customHeight="1" x14ac:dyDescent="0.25">
      <c r="A107" s="10" t="s">
        <v>16</v>
      </c>
      <c r="B107" s="11" t="s">
        <v>161</v>
      </c>
      <c r="C107" s="12">
        <v>6</v>
      </c>
      <c r="D107" s="46">
        <v>8436017658170</v>
      </c>
      <c r="E107" s="46" t="s">
        <v>659</v>
      </c>
      <c r="F107" s="98">
        <v>22.5</v>
      </c>
      <c r="G107" s="110">
        <v>0.4</v>
      </c>
      <c r="H107" s="94">
        <v>13.5</v>
      </c>
      <c r="I107" s="129"/>
      <c r="J107" s="79">
        <f t="shared" si="6"/>
        <v>0</v>
      </c>
    </row>
    <row r="108" spans="1:10" ht="18.899999999999999" customHeight="1" x14ac:dyDescent="0.25">
      <c r="A108" s="10" t="s">
        <v>17</v>
      </c>
      <c r="B108" s="11" t="s">
        <v>162</v>
      </c>
      <c r="C108" s="12">
        <v>6</v>
      </c>
      <c r="D108" s="46">
        <v>8436017658187</v>
      </c>
      <c r="E108" s="46" t="s">
        <v>659</v>
      </c>
      <c r="F108" s="98">
        <v>26</v>
      </c>
      <c r="G108" s="110">
        <v>0.4</v>
      </c>
      <c r="H108" s="94">
        <v>15.6</v>
      </c>
      <c r="I108" s="129"/>
      <c r="J108" s="79">
        <f t="shared" si="6"/>
        <v>0</v>
      </c>
    </row>
    <row r="109" spans="1:10" ht="18.899999999999999" customHeight="1" x14ac:dyDescent="0.25">
      <c r="A109" s="10" t="s">
        <v>39</v>
      </c>
      <c r="B109" s="11" t="s">
        <v>163</v>
      </c>
      <c r="C109" s="12">
        <v>6</v>
      </c>
      <c r="D109" s="46">
        <v>8436017659436</v>
      </c>
      <c r="E109" s="46" t="s">
        <v>659</v>
      </c>
      <c r="F109" s="98">
        <v>35</v>
      </c>
      <c r="G109" s="110">
        <v>0.4</v>
      </c>
      <c r="H109" s="94">
        <v>21</v>
      </c>
      <c r="I109" s="129"/>
      <c r="J109" s="79">
        <f t="shared" si="6"/>
        <v>0</v>
      </c>
    </row>
    <row r="110" spans="1:10" ht="18.899999999999999" customHeight="1" x14ac:dyDescent="0.25">
      <c r="A110" s="32"/>
      <c r="B110" s="8" t="s">
        <v>73</v>
      </c>
      <c r="C110" s="15"/>
      <c r="D110" s="49"/>
      <c r="E110" s="49"/>
      <c r="F110" s="98"/>
      <c r="H110" s="94"/>
      <c r="I110" s="129"/>
      <c r="J110" s="76"/>
    </row>
    <row r="111" spans="1:10" ht="18.899999999999999" customHeight="1" x14ac:dyDescent="0.25">
      <c r="A111" s="10" t="s">
        <v>38</v>
      </c>
      <c r="B111" s="11" t="s">
        <v>171</v>
      </c>
      <c r="C111" s="12">
        <v>6</v>
      </c>
      <c r="D111" s="46">
        <v>8436017659474</v>
      </c>
      <c r="E111" s="46" t="s">
        <v>659</v>
      </c>
      <c r="F111" s="98">
        <v>24</v>
      </c>
      <c r="G111" s="110">
        <v>0.4</v>
      </c>
      <c r="H111" s="94">
        <v>14.399999999999999</v>
      </c>
      <c r="I111" s="129"/>
      <c r="J111" s="79">
        <f t="shared" ref="J111:J116" si="7">I111*H111</f>
        <v>0</v>
      </c>
    </row>
    <row r="112" spans="1:10" ht="18.899999999999999" customHeight="1" x14ac:dyDescent="0.25">
      <c r="A112" s="10" t="s">
        <v>46</v>
      </c>
      <c r="B112" s="11" t="s">
        <v>172</v>
      </c>
      <c r="C112" s="12">
        <v>4</v>
      </c>
      <c r="D112" s="46">
        <v>8436017659672</v>
      </c>
      <c r="E112" s="46" t="s">
        <v>659</v>
      </c>
      <c r="F112" s="98">
        <v>24</v>
      </c>
      <c r="G112" s="110">
        <v>0.4</v>
      </c>
      <c r="H112" s="94">
        <v>14.399999999999999</v>
      </c>
      <c r="I112" s="129"/>
      <c r="J112" s="79">
        <f t="shared" si="7"/>
        <v>0</v>
      </c>
    </row>
    <row r="113" spans="1:10" ht="18.899999999999999" customHeight="1" x14ac:dyDescent="0.25">
      <c r="A113" s="10" t="s">
        <v>47</v>
      </c>
      <c r="B113" s="11" t="s">
        <v>173</v>
      </c>
      <c r="C113" s="12">
        <v>4</v>
      </c>
      <c r="D113" s="46">
        <v>8436017659689</v>
      </c>
      <c r="E113" s="46" t="s">
        <v>659</v>
      </c>
      <c r="F113" s="98">
        <v>32</v>
      </c>
      <c r="G113" s="110">
        <v>0.4</v>
      </c>
      <c r="H113" s="94">
        <v>19.2</v>
      </c>
      <c r="I113" s="129"/>
      <c r="J113" s="79">
        <f t="shared" si="7"/>
        <v>0</v>
      </c>
    </row>
    <row r="114" spans="1:10" ht="18.899999999999999" customHeight="1" x14ac:dyDescent="0.25">
      <c r="A114" s="10" t="s">
        <v>32</v>
      </c>
      <c r="B114" s="11" t="s">
        <v>174</v>
      </c>
      <c r="C114" s="12">
        <v>6</v>
      </c>
      <c r="D114" s="46">
        <v>8436017658903</v>
      </c>
      <c r="E114" s="46" t="s">
        <v>659</v>
      </c>
      <c r="F114" s="98">
        <v>27</v>
      </c>
      <c r="G114" s="110">
        <v>0.4</v>
      </c>
      <c r="H114" s="94">
        <v>16.2</v>
      </c>
      <c r="I114" s="129"/>
      <c r="J114" s="79">
        <f t="shared" si="7"/>
        <v>0</v>
      </c>
    </row>
    <row r="115" spans="1:10" ht="18.899999999999999" customHeight="1" x14ac:dyDescent="0.25">
      <c r="A115" s="10" t="s">
        <v>33</v>
      </c>
      <c r="B115" s="11" t="s">
        <v>175</v>
      </c>
      <c r="C115" s="12">
        <v>6</v>
      </c>
      <c r="D115" s="46">
        <v>8436017658910</v>
      </c>
      <c r="E115" s="46" t="s">
        <v>659</v>
      </c>
      <c r="F115" s="98">
        <v>31</v>
      </c>
      <c r="G115" s="110">
        <v>0.4</v>
      </c>
      <c r="H115" s="94">
        <v>18.600000000000001</v>
      </c>
      <c r="I115" s="129"/>
      <c r="J115" s="79">
        <f t="shared" si="7"/>
        <v>0</v>
      </c>
    </row>
    <row r="116" spans="1:10" ht="18.899999999999999" customHeight="1" x14ac:dyDescent="0.25">
      <c r="A116" s="10" t="s">
        <v>34</v>
      </c>
      <c r="B116" s="11" t="s">
        <v>176</v>
      </c>
      <c r="C116" s="12">
        <v>6</v>
      </c>
      <c r="D116" s="46">
        <v>8436017658927</v>
      </c>
      <c r="E116" s="46" t="s">
        <v>659</v>
      </c>
      <c r="F116" s="98">
        <v>36</v>
      </c>
      <c r="G116" s="110">
        <v>0.4</v>
      </c>
      <c r="H116" s="94">
        <v>21.6</v>
      </c>
      <c r="I116" s="129"/>
      <c r="J116" s="79">
        <f t="shared" si="7"/>
        <v>0</v>
      </c>
    </row>
    <row r="117" spans="1:10" ht="18.899999999999999" customHeight="1" x14ac:dyDescent="0.25">
      <c r="A117" s="32"/>
      <c r="B117" s="8" t="s">
        <v>177</v>
      </c>
      <c r="C117" s="15"/>
      <c r="D117" s="49"/>
      <c r="E117" s="49"/>
      <c r="F117" s="98"/>
      <c r="H117" s="94"/>
      <c r="I117" s="129"/>
      <c r="J117" s="76"/>
    </row>
    <row r="118" spans="1:10" ht="18.899999999999999" customHeight="1" x14ac:dyDescent="0.25">
      <c r="A118" s="10" t="s">
        <v>72</v>
      </c>
      <c r="B118" s="11" t="s">
        <v>178</v>
      </c>
      <c r="C118" s="12">
        <v>6</v>
      </c>
      <c r="D118" s="46">
        <v>8436584380276</v>
      </c>
      <c r="E118" s="46" t="s">
        <v>659</v>
      </c>
      <c r="F118" s="98">
        <v>12</v>
      </c>
      <c r="G118" s="110">
        <v>0.4</v>
      </c>
      <c r="H118" s="94">
        <v>7.1999999999999993</v>
      </c>
      <c r="I118" s="129"/>
      <c r="J118" s="79">
        <f>I118*H118</f>
        <v>0</v>
      </c>
    </row>
    <row r="119" spans="1:10" ht="18.899999999999999" customHeight="1" x14ac:dyDescent="0.25">
      <c r="A119" s="10" t="s">
        <v>71</v>
      </c>
      <c r="B119" s="11" t="s">
        <v>179</v>
      </c>
      <c r="C119" s="12">
        <v>6</v>
      </c>
      <c r="D119" s="46">
        <v>8436584380283</v>
      </c>
      <c r="E119" s="46" t="s">
        <v>659</v>
      </c>
      <c r="F119" s="98">
        <v>14</v>
      </c>
      <c r="G119" s="110">
        <v>0.4</v>
      </c>
      <c r="H119" s="94">
        <v>8.3999999999999986</v>
      </c>
      <c r="I119" s="129"/>
      <c r="J119" s="79">
        <f>I119*H119</f>
        <v>0</v>
      </c>
    </row>
    <row r="120" spans="1:10" ht="18.899999999999999" customHeight="1" x14ac:dyDescent="0.25">
      <c r="A120" s="10" t="s">
        <v>70</v>
      </c>
      <c r="B120" s="11" t="s">
        <v>180</v>
      </c>
      <c r="C120" s="12">
        <v>6</v>
      </c>
      <c r="D120" s="46">
        <v>8436584380290</v>
      </c>
      <c r="E120" s="46" t="s">
        <v>659</v>
      </c>
      <c r="F120" s="98">
        <v>16</v>
      </c>
      <c r="G120" s="110">
        <v>0.4</v>
      </c>
      <c r="H120" s="94">
        <v>9.6</v>
      </c>
      <c r="I120" s="129"/>
      <c r="J120" s="79">
        <f>I120*H120</f>
        <v>0</v>
      </c>
    </row>
    <row r="121" spans="1:10" ht="18.899999999999999" customHeight="1" x14ac:dyDescent="0.25">
      <c r="A121" s="19"/>
      <c r="B121" s="8" t="s">
        <v>426</v>
      </c>
      <c r="C121" s="14"/>
      <c r="D121" s="46"/>
      <c r="E121" s="46"/>
      <c r="F121" s="98"/>
      <c r="H121" s="94"/>
      <c r="I121" s="129"/>
      <c r="J121" s="76"/>
    </row>
    <row r="122" spans="1:10" ht="18.899999999999999" customHeight="1" x14ac:dyDescent="0.25">
      <c r="A122" s="19" t="s">
        <v>427</v>
      </c>
      <c r="B122" s="18" t="s">
        <v>436</v>
      </c>
      <c r="C122" s="14">
        <v>6</v>
      </c>
      <c r="D122" s="45">
        <v>8436584382805</v>
      </c>
      <c r="E122" s="46" t="s">
        <v>659</v>
      </c>
      <c r="F122" s="98">
        <v>19</v>
      </c>
      <c r="G122" s="110">
        <v>0.4</v>
      </c>
      <c r="H122" s="94">
        <v>11.399999999999999</v>
      </c>
      <c r="I122" s="129"/>
      <c r="J122" s="79">
        <f t="shared" ref="J122:J130" si="8">I122*H122</f>
        <v>0</v>
      </c>
    </row>
    <row r="123" spans="1:10" ht="18.899999999999999" customHeight="1" x14ac:dyDescent="0.25">
      <c r="A123" s="19" t="s">
        <v>428</v>
      </c>
      <c r="B123" s="18" t="s">
        <v>437</v>
      </c>
      <c r="C123" s="14">
        <v>6</v>
      </c>
      <c r="D123" s="45">
        <v>8436584382812</v>
      </c>
      <c r="E123" s="46" t="s">
        <v>659</v>
      </c>
      <c r="F123" s="98">
        <v>21</v>
      </c>
      <c r="G123" s="110">
        <v>0.4</v>
      </c>
      <c r="H123" s="94">
        <v>12.6</v>
      </c>
      <c r="I123" s="129"/>
      <c r="J123" s="79">
        <f t="shared" si="8"/>
        <v>0</v>
      </c>
    </row>
    <row r="124" spans="1:10" ht="18.899999999999999" customHeight="1" x14ac:dyDescent="0.25">
      <c r="A124" s="19" t="s">
        <v>429</v>
      </c>
      <c r="B124" s="18" t="s">
        <v>438</v>
      </c>
      <c r="C124" s="14">
        <v>6</v>
      </c>
      <c r="D124" s="45">
        <v>8436584382829</v>
      </c>
      <c r="E124" s="46" t="s">
        <v>659</v>
      </c>
      <c r="F124" s="98">
        <v>24</v>
      </c>
      <c r="G124" s="110">
        <v>0.4</v>
      </c>
      <c r="H124" s="94">
        <v>14.399999999999999</v>
      </c>
      <c r="I124" s="129"/>
      <c r="J124" s="79">
        <f t="shared" si="8"/>
        <v>0</v>
      </c>
    </row>
    <row r="125" spans="1:10" ht="18.899999999999999" customHeight="1" x14ac:dyDescent="0.25">
      <c r="A125" s="19" t="s">
        <v>430</v>
      </c>
      <c r="B125" s="18" t="s">
        <v>439</v>
      </c>
      <c r="C125" s="14">
        <v>6</v>
      </c>
      <c r="D125" s="45">
        <v>8436584382836</v>
      </c>
      <c r="E125" s="46" t="s">
        <v>659</v>
      </c>
      <c r="F125" s="98">
        <v>27</v>
      </c>
      <c r="G125" s="110">
        <v>0.4</v>
      </c>
      <c r="H125" s="94">
        <v>16.2</v>
      </c>
      <c r="I125" s="129"/>
      <c r="J125" s="79">
        <f t="shared" si="8"/>
        <v>0</v>
      </c>
    </row>
    <row r="126" spans="1:10" ht="18.899999999999999" customHeight="1" x14ac:dyDescent="0.25">
      <c r="A126" s="19" t="s">
        <v>431</v>
      </c>
      <c r="B126" s="18" t="s">
        <v>440</v>
      </c>
      <c r="C126" s="14">
        <v>4</v>
      </c>
      <c r="D126" s="45">
        <v>8436584382843</v>
      </c>
      <c r="E126" s="46" t="s">
        <v>659</v>
      </c>
      <c r="F126" s="98">
        <v>32</v>
      </c>
      <c r="G126" s="110">
        <v>0.4</v>
      </c>
      <c r="H126" s="94">
        <v>19.2</v>
      </c>
      <c r="I126" s="129"/>
      <c r="J126" s="79">
        <f t="shared" si="8"/>
        <v>0</v>
      </c>
    </row>
    <row r="127" spans="1:10" ht="18.899999999999999" customHeight="1" x14ac:dyDescent="0.25">
      <c r="A127" s="19" t="s">
        <v>432</v>
      </c>
      <c r="B127" s="18" t="s">
        <v>441</v>
      </c>
      <c r="C127" s="14">
        <v>4</v>
      </c>
      <c r="D127" s="45">
        <v>8436584382850</v>
      </c>
      <c r="E127" s="46" t="s">
        <v>659</v>
      </c>
      <c r="F127" s="98">
        <v>34</v>
      </c>
      <c r="G127" s="110">
        <v>0.4</v>
      </c>
      <c r="H127" s="94">
        <v>20.399999999999999</v>
      </c>
      <c r="I127" s="129"/>
      <c r="J127" s="79">
        <f t="shared" si="8"/>
        <v>0</v>
      </c>
    </row>
    <row r="128" spans="1:10" ht="18.899999999999999" customHeight="1" x14ac:dyDescent="0.25">
      <c r="A128" s="19" t="s">
        <v>433</v>
      </c>
      <c r="B128" s="18" t="s">
        <v>442</v>
      </c>
      <c r="C128" s="14">
        <v>4</v>
      </c>
      <c r="D128" s="45">
        <v>8436584382867</v>
      </c>
      <c r="E128" s="46" t="s">
        <v>659</v>
      </c>
      <c r="F128" s="98">
        <v>37</v>
      </c>
      <c r="G128" s="110">
        <v>0.4</v>
      </c>
      <c r="H128" s="94">
        <v>22.2</v>
      </c>
      <c r="I128" s="129"/>
      <c r="J128" s="79">
        <f t="shared" si="8"/>
        <v>0</v>
      </c>
    </row>
    <row r="129" spans="1:10" ht="18.899999999999999" customHeight="1" x14ac:dyDescent="0.25">
      <c r="A129" s="19" t="s">
        <v>434</v>
      </c>
      <c r="B129" s="18" t="s">
        <v>443</v>
      </c>
      <c r="C129" s="14">
        <v>4</v>
      </c>
      <c r="D129" s="45">
        <v>8436584382737</v>
      </c>
      <c r="E129" s="46" t="s">
        <v>659</v>
      </c>
      <c r="F129" s="98">
        <v>34</v>
      </c>
      <c r="G129" s="110">
        <v>0.4</v>
      </c>
      <c r="H129" s="94">
        <v>20.399999999999999</v>
      </c>
      <c r="I129" s="129"/>
      <c r="J129" s="79">
        <f t="shared" si="8"/>
        <v>0</v>
      </c>
    </row>
    <row r="130" spans="1:10" ht="18.899999999999999" customHeight="1" x14ac:dyDescent="0.25">
      <c r="A130" s="19" t="s">
        <v>435</v>
      </c>
      <c r="B130" s="18" t="s">
        <v>444</v>
      </c>
      <c r="C130" s="14">
        <v>4</v>
      </c>
      <c r="D130" s="45">
        <v>8436584382744</v>
      </c>
      <c r="E130" s="46" t="s">
        <v>659</v>
      </c>
      <c r="F130" s="98">
        <v>46.5</v>
      </c>
      <c r="G130" s="110">
        <v>0.4</v>
      </c>
      <c r="H130" s="94">
        <v>27.9</v>
      </c>
      <c r="I130" s="129"/>
      <c r="J130" s="79">
        <f t="shared" si="8"/>
        <v>0</v>
      </c>
    </row>
    <row r="131" spans="1:10" ht="18.899999999999999" customHeight="1" x14ac:dyDescent="0.25">
      <c r="A131" s="32"/>
      <c r="B131" s="8" t="s">
        <v>206</v>
      </c>
      <c r="C131" s="15"/>
      <c r="D131" s="49"/>
      <c r="E131" s="49"/>
      <c r="F131" s="98"/>
      <c r="H131" s="94"/>
      <c r="I131" s="129"/>
      <c r="J131" s="76"/>
    </row>
    <row r="132" spans="1:10" ht="18.899999999999999" customHeight="1" x14ac:dyDescent="0.25">
      <c r="A132" s="19" t="s">
        <v>207</v>
      </c>
      <c r="B132" s="18" t="s">
        <v>214</v>
      </c>
      <c r="C132" s="14">
        <v>6</v>
      </c>
      <c r="D132" s="45">
        <v>8436584381075</v>
      </c>
      <c r="E132" s="46" t="s">
        <v>659</v>
      </c>
      <c r="F132" s="98">
        <v>14</v>
      </c>
      <c r="G132" s="110">
        <v>0.4</v>
      </c>
      <c r="H132" s="94">
        <v>8.3999999999999986</v>
      </c>
      <c r="I132" s="129"/>
      <c r="J132" s="79">
        <f t="shared" ref="J132:J145" si="9">I132*H132</f>
        <v>0</v>
      </c>
    </row>
    <row r="133" spans="1:10" ht="18.899999999999999" customHeight="1" x14ac:dyDescent="0.25">
      <c r="A133" s="19" t="s">
        <v>208</v>
      </c>
      <c r="B133" s="18" t="s">
        <v>213</v>
      </c>
      <c r="C133" s="14">
        <v>6</v>
      </c>
      <c r="D133" s="45">
        <v>8436584381082</v>
      </c>
      <c r="E133" s="46" t="s">
        <v>659</v>
      </c>
      <c r="F133" s="98">
        <v>16.5</v>
      </c>
      <c r="G133" s="110">
        <v>0.4</v>
      </c>
      <c r="H133" s="94">
        <v>9.8999999999999986</v>
      </c>
      <c r="I133" s="129"/>
      <c r="J133" s="79">
        <f t="shared" si="9"/>
        <v>0</v>
      </c>
    </row>
    <row r="134" spans="1:10" ht="18.899999999999999" customHeight="1" x14ac:dyDescent="0.25">
      <c r="A134" s="19" t="s">
        <v>209</v>
      </c>
      <c r="B134" s="18" t="s">
        <v>215</v>
      </c>
      <c r="C134" s="14">
        <v>6</v>
      </c>
      <c r="D134" s="45">
        <v>8436584381099</v>
      </c>
      <c r="E134" s="46" t="s">
        <v>659</v>
      </c>
      <c r="F134" s="98">
        <v>17.5</v>
      </c>
      <c r="G134" s="110">
        <v>0.4</v>
      </c>
      <c r="H134" s="94">
        <v>10.5</v>
      </c>
      <c r="I134" s="129"/>
      <c r="J134" s="79">
        <f t="shared" si="9"/>
        <v>0</v>
      </c>
    </row>
    <row r="135" spans="1:10" ht="18.899999999999999" customHeight="1" x14ac:dyDescent="0.25">
      <c r="A135" s="19" t="s">
        <v>210</v>
      </c>
      <c r="B135" s="18" t="s">
        <v>216</v>
      </c>
      <c r="C135" s="14">
        <v>6</v>
      </c>
      <c r="D135" s="45">
        <v>8436584381105</v>
      </c>
      <c r="E135" s="46" t="s">
        <v>659</v>
      </c>
      <c r="F135" s="98">
        <v>20</v>
      </c>
      <c r="G135" s="110">
        <v>0.4</v>
      </c>
      <c r="H135" s="94">
        <v>12</v>
      </c>
      <c r="I135" s="129"/>
      <c r="J135" s="79">
        <f t="shared" si="9"/>
        <v>0</v>
      </c>
    </row>
    <row r="136" spans="1:10" ht="18.899999999999999" customHeight="1" x14ac:dyDescent="0.25">
      <c r="A136" s="19" t="s">
        <v>211</v>
      </c>
      <c r="B136" s="18" t="s">
        <v>217</v>
      </c>
      <c r="C136" s="14">
        <v>6</v>
      </c>
      <c r="D136" s="45">
        <v>8436584381112</v>
      </c>
      <c r="E136" s="46" t="s">
        <v>659</v>
      </c>
      <c r="F136" s="98">
        <v>22.5</v>
      </c>
      <c r="G136" s="110">
        <v>0.4</v>
      </c>
      <c r="H136" s="94">
        <v>13.5</v>
      </c>
      <c r="I136" s="129"/>
      <c r="J136" s="79">
        <f t="shared" si="9"/>
        <v>0</v>
      </c>
    </row>
    <row r="137" spans="1:10" ht="18.899999999999999" customHeight="1" x14ac:dyDescent="0.25">
      <c r="A137" s="19" t="s">
        <v>212</v>
      </c>
      <c r="B137" s="18" t="s">
        <v>218</v>
      </c>
      <c r="C137" s="14">
        <v>6</v>
      </c>
      <c r="D137" s="45">
        <v>8436584381129</v>
      </c>
      <c r="E137" s="46" t="s">
        <v>659</v>
      </c>
      <c r="F137" s="98">
        <v>25.5</v>
      </c>
      <c r="G137" s="110">
        <v>0.4</v>
      </c>
      <c r="H137" s="94">
        <v>15.299999999999999</v>
      </c>
      <c r="I137" s="129"/>
      <c r="J137" s="79">
        <f t="shared" si="9"/>
        <v>0</v>
      </c>
    </row>
    <row r="138" spans="1:10" ht="18.899999999999999" customHeight="1" x14ac:dyDescent="0.25">
      <c r="A138" s="19" t="s">
        <v>328</v>
      </c>
      <c r="B138" s="18" t="s">
        <v>329</v>
      </c>
      <c r="C138" s="14">
        <v>6</v>
      </c>
      <c r="D138" s="45">
        <v>8436584381136</v>
      </c>
      <c r="E138" s="46" t="s">
        <v>659</v>
      </c>
      <c r="F138" s="98">
        <v>29.5</v>
      </c>
      <c r="G138" s="110">
        <v>0.4</v>
      </c>
      <c r="H138" s="94">
        <v>17.7</v>
      </c>
      <c r="I138" s="129"/>
      <c r="J138" s="79">
        <f t="shared" si="9"/>
        <v>0</v>
      </c>
    </row>
    <row r="139" spans="1:10" ht="18.899999999999999" customHeight="1" x14ac:dyDescent="0.25">
      <c r="A139" s="19" t="s">
        <v>219</v>
      </c>
      <c r="B139" s="18" t="s">
        <v>221</v>
      </c>
      <c r="C139" s="14">
        <v>3</v>
      </c>
      <c r="D139" s="45">
        <v>8436584381143</v>
      </c>
      <c r="E139" s="46" t="s">
        <v>659</v>
      </c>
      <c r="F139" s="98">
        <v>31</v>
      </c>
      <c r="G139" s="110">
        <v>0.4</v>
      </c>
      <c r="H139" s="94">
        <v>18.600000000000001</v>
      </c>
      <c r="I139" s="129"/>
      <c r="J139" s="79">
        <f t="shared" si="9"/>
        <v>0</v>
      </c>
    </row>
    <row r="140" spans="1:10" ht="18.899999999999999" customHeight="1" x14ac:dyDescent="0.25">
      <c r="A140" s="19" t="s">
        <v>220</v>
      </c>
      <c r="B140" s="18" t="s">
        <v>222</v>
      </c>
      <c r="C140" s="14">
        <v>3</v>
      </c>
      <c r="D140" s="45">
        <v>8436584381150</v>
      </c>
      <c r="E140" s="46" t="s">
        <v>659</v>
      </c>
      <c r="F140" s="98">
        <v>39</v>
      </c>
      <c r="G140" s="110">
        <v>0.4</v>
      </c>
      <c r="H140" s="94">
        <v>23.4</v>
      </c>
      <c r="I140" s="129"/>
      <c r="J140" s="79">
        <f t="shared" si="9"/>
        <v>0</v>
      </c>
    </row>
    <row r="141" spans="1:10" ht="18.899999999999999" customHeight="1" x14ac:dyDescent="0.25">
      <c r="A141" s="19" t="s">
        <v>223</v>
      </c>
      <c r="B141" s="18" t="s">
        <v>224</v>
      </c>
      <c r="C141" s="14">
        <v>6</v>
      </c>
      <c r="D141" s="45">
        <v>8436584381167</v>
      </c>
      <c r="E141" s="46" t="s">
        <v>659</v>
      </c>
      <c r="F141" s="98">
        <v>17</v>
      </c>
      <c r="G141" s="110">
        <v>0.4</v>
      </c>
      <c r="H141" s="94">
        <v>10.199999999999999</v>
      </c>
      <c r="I141" s="129"/>
      <c r="J141" s="79">
        <f t="shared" si="9"/>
        <v>0</v>
      </c>
    </row>
    <row r="142" spans="1:10" ht="18.899999999999999" customHeight="1" x14ac:dyDescent="0.25">
      <c r="A142" s="19" t="s">
        <v>225</v>
      </c>
      <c r="B142" s="18" t="s">
        <v>228</v>
      </c>
      <c r="C142" s="14">
        <v>3</v>
      </c>
      <c r="D142" s="45">
        <v>8436584381174</v>
      </c>
      <c r="E142" s="46" t="s">
        <v>659</v>
      </c>
      <c r="F142" s="98">
        <v>29</v>
      </c>
      <c r="G142" s="110">
        <v>0.4</v>
      </c>
      <c r="H142" s="94">
        <v>17.399999999999999</v>
      </c>
      <c r="I142" s="129"/>
      <c r="J142" s="79">
        <f t="shared" si="9"/>
        <v>0</v>
      </c>
    </row>
    <row r="143" spans="1:10" ht="18.899999999999999" customHeight="1" x14ac:dyDescent="0.25">
      <c r="A143" s="19" t="s">
        <v>226</v>
      </c>
      <c r="B143" s="18" t="s">
        <v>229</v>
      </c>
      <c r="C143" s="14">
        <v>3</v>
      </c>
      <c r="D143" s="45">
        <v>8436584381181</v>
      </c>
      <c r="E143" s="46" t="s">
        <v>659</v>
      </c>
      <c r="F143" s="98">
        <v>33</v>
      </c>
      <c r="G143" s="110">
        <v>0.4</v>
      </c>
      <c r="H143" s="94">
        <v>19.799999999999997</v>
      </c>
      <c r="I143" s="129"/>
      <c r="J143" s="79">
        <f t="shared" si="9"/>
        <v>0</v>
      </c>
    </row>
    <row r="144" spans="1:10" ht="18.899999999999999" customHeight="1" x14ac:dyDescent="0.25">
      <c r="A144" s="19" t="s">
        <v>227</v>
      </c>
      <c r="B144" s="18" t="s">
        <v>230</v>
      </c>
      <c r="C144" s="14">
        <v>3</v>
      </c>
      <c r="D144" s="45">
        <v>8436584381198</v>
      </c>
      <c r="E144" s="46" t="s">
        <v>659</v>
      </c>
      <c r="F144" s="98">
        <v>37.5</v>
      </c>
      <c r="G144" s="110">
        <v>0.4</v>
      </c>
      <c r="H144" s="94">
        <v>22.5</v>
      </c>
      <c r="I144" s="129"/>
      <c r="J144" s="79">
        <f t="shared" si="9"/>
        <v>0</v>
      </c>
    </row>
    <row r="145" spans="1:10" ht="18.899999999999999" customHeight="1" x14ac:dyDescent="0.25">
      <c r="A145" s="19" t="s">
        <v>231</v>
      </c>
      <c r="B145" s="18" t="s">
        <v>232</v>
      </c>
      <c r="C145" s="14">
        <v>6</v>
      </c>
      <c r="D145" s="45">
        <v>8436584381204</v>
      </c>
      <c r="E145" s="46" t="s">
        <v>659</v>
      </c>
      <c r="F145" s="98">
        <v>26</v>
      </c>
      <c r="G145" s="110">
        <v>0.4</v>
      </c>
      <c r="H145" s="94">
        <v>15.6</v>
      </c>
      <c r="I145" s="129"/>
      <c r="J145" s="79">
        <f t="shared" si="9"/>
        <v>0</v>
      </c>
    </row>
    <row r="146" spans="1:10" ht="18.899999999999999" customHeight="1" x14ac:dyDescent="0.25">
      <c r="A146" s="32"/>
      <c r="B146" s="8" t="s">
        <v>74</v>
      </c>
      <c r="C146" s="15"/>
      <c r="D146" s="49"/>
      <c r="E146" s="49"/>
      <c r="F146" s="98"/>
      <c r="H146" s="94"/>
      <c r="I146" s="129"/>
      <c r="J146" s="76"/>
    </row>
    <row r="147" spans="1:10" ht="18.899999999999999" customHeight="1" x14ac:dyDescent="0.25">
      <c r="A147" s="10" t="s">
        <v>527</v>
      </c>
      <c r="B147" s="11" t="s">
        <v>199</v>
      </c>
      <c r="C147" s="12">
        <v>6</v>
      </c>
      <c r="D147" s="46">
        <v>8436017656633</v>
      </c>
      <c r="E147" s="46" t="s">
        <v>659</v>
      </c>
      <c r="F147" s="98">
        <v>15</v>
      </c>
      <c r="G147" s="110">
        <v>0.4</v>
      </c>
      <c r="H147" s="94">
        <v>9</v>
      </c>
      <c r="I147" s="129"/>
      <c r="J147" s="79">
        <f t="shared" ref="J147:J167" si="10">I147*H147</f>
        <v>0</v>
      </c>
    </row>
    <row r="148" spans="1:10" ht="18.899999999999999" customHeight="1" x14ac:dyDescent="0.25">
      <c r="A148" s="10" t="s">
        <v>528</v>
      </c>
      <c r="B148" s="11" t="s">
        <v>200</v>
      </c>
      <c r="C148" s="12">
        <v>6</v>
      </c>
      <c r="D148" s="46">
        <v>8436017656657</v>
      </c>
      <c r="E148" s="46" t="s">
        <v>659</v>
      </c>
      <c r="F148" s="98">
        <v>18.5</v>
      </c>
      <c r="G148" s="110">
        <v>0.4</v>
      </c>
      <c r="H148" s="94">
        <v>11.1</v>
      </c>
      <c r="I148" s="129"/>
      <c r="J148" s="79">
        <f t="shared" si="10"/>
        <v>0</v>
      </c>
    </row>
    <row r="149" spans="1:10" ht="18.899999999999999" customHeight="1" x14ac:dyDescent="0.25">
      <c r="A149" s="10" t="s">
        <v>529</v>
      </c>
      <c r="B149" s="11" t="s">
        <v>201</v>
      </c>
      <c r="C149" s="12">
        <v>6</v>
      </c>
      <c r="D149" s="45">
        <v>8436017656671</v>
      </c>
      <c r="E149" s="46" t="s">
        <v>659</v>
      </c>
      <c r="F149" s="98">
        <v>23</v>
      </c>
      <c r="G149" s="110">
        <v>0.4</v>
      </c>
      <c r="H149" s="94">
        <v>13.799999999999999</v>
      </c>
      <c r="I149" s="129"/>
      <c r="J149" s="79">
        <f t="shared" si="10"/>
        <v>0</v>
      </c>
    </row>
    <row r="150" spans="1:10" ht="18.899999999999999" customHeight="1" x14ac:dyDescent="0.25">
      <c r="A150" s="10" t="s">
        <v>18</v>
      </c>
      <c r="B150" s="11" t="s">
        <v>193</v>
      </c>
      <c r="C150" s="12">
        <v>6</v>
      </c>
      <c r="D150" s="46">
        <v>8436017658439</v>
      </c>
      <c r="E150" s="46" t="s">
        <v>659</v>
      </c>
      <c r="F150" s="98">
        <v>13</v>
      </c>
      <c r="G150" s="110">
        <v>0.4</v>
      </c>
      <c r="H150" s="94">
        <v>7.8</v>
      </c>
      <c r="I150" s="129"/>
      <c r="J150" s="79">
        <f t="shared" si="10"/>
        <v>0</v>
      </c>
    </row>
    <row r="151" spans="1:10" ht="18.899999999999999" customHeight="1" x14ac:dyDescent="0.25">
      <c r="A151" s="10" t="s">
        <v>10</v>
      </c>
      <c r="B151" s="11" t="s">
        <v>192</v>
      </c>
      <c r="C151" s="12">
        <v>6</v>
      </c>
      <c r="D151" s="46">
        <v>8436017658446</v>
      </c>
      <c r="E151" s="46" t="s">
        <v>659</v>
      </c>
      <c r="F151" s="98">
        <v>14</v>
      </c>
      <c r="G151" s="110">
        <v>0.4</v>
      </c>
      <c r="H151" s="94">
        <v>8.3999999999999986</v>
      </c>
      <c r="I151" s="129"/>
      <c r="J151" s="79">
        <f t="shared" si="10"/>
        <v>0</v>
      </c>
    </row>
    <row r="152" spans="1:10" ht="18.899999999999999" customHeight="1" x14ac:dyDescent="0.25">
      <c r="A152" s="10" t="s">
        <v>19</v>
      </c>
      <c r="B152" s="11" t="s">
        <v>194</v>
      </c>
      <c r="C152" s="12">
        <v>6</v>
      </c>
      <c r="D152" s="46">
        <v>8436017658453</v>
      </c>
      <c r="E152" s="46" t="s">
        <v>659</v>
      </c>
      <c r="F152" s="98">
        <v>16</v>
      </c>
      <c r="G152" s="110">
        <v>0.4</v>
      </c>
      <c r="H152" s="94">
        <v>9.6</v>
      </c>
      <c r="I152" s="129"/>
      <c r="J152" s="79">
        <f t="shared" si="10"/>
        <v>0</v>
      </c>
    </row>
    <row r="153" spans="1:10" ht="18.899999999999999" customHeight="1" x14ac:dyDescent="0.25">
      <c r="A153" s="10" t="s">
        <v>11</v>
      </c>
      <c r="B153" s="11" t="s">
        <v>195</v>
      </c>
      <c r="C153" s="12">
        <v>6</v>
      </c>
      <c r="D153" s="46">
        <v>8436017658460</v>
      </c>
      <c r="E153" s="46" t="s">
        <v>659</v>
      </c>
      <c r="F153" s="98">
        <v>18</v>
      </c>
      <c r="G153" s="110">
        <v>0.4</v>
      </c>
      <c r="H153" s="94">
        <v>10.8</v>
      </c>
      <c r="I153" s="129"/>
      <c r="J153" s="79">
        <f t="shared" si="10"/>
        <v>0</v>
      </c>
    </row>
    <row r="154" spans="1:10" ht="18.899999999999999" customHeight="1" x14ac:dyDescent="0.25">
      <c r="A154" s="10" t="s">
        <v>12</v>
      </c>
      <c r="B154" s="11" t="s">
        <v>196</v>
      </c>
      <c r="C154" s="12">
        <v>6</v>
      </c>
      <c r="D154" s="46">
        <v>8436017658477</v>
      </c>
      <c r="E154" s="46" t="s">
        <v>659</v>
      </c>
      <c r="F154" s="98">
        <v>20.5</v>
      </c>
      <c r="G154" s="110">
        <v>0.4</v>
      </c>
      <c r="H154" s="94">
        <v>12.299999999999999</v>
      </c>
      <c r="I154" s="129"/>
      <c r="J154" s="79">
        <f t="shared" si="10"/>
        <v>0</v>
      </c>
    </row>
    <row r="155" spans="1:10" ht="18.899999999999999" customHeight="1" x14ac:dyDescent="0.25">
      <c r="A155" s="10" t="s">
        <v>13</v>
      </c>
      <c r="B155" s="11" t="s">
        <v>197</v>
      </c>
      <c r="C155" s="12">
        <v>6</v>
      </c>
      <c r="D155" s="46">
        <v>8436017658484</v>
      </c>
      <c r="E155" s="46" t="s">
        <v>659</v>
      </c>
      <c r="F155" s="98">
        <v>23</v>
      </c>
      <c r="G155" s="110">
        <v>0.4</v>
      </c>
      <c r="H155" s="94">
        <v>13.799999999999999</v>
      </c>
      <c r="I155" s="129"/>
      <c r="J155" s="79">
        <f t="shared" si="10"/>
        <v>0</v>
      </c>
    </row>
    <row r="156" spans="1:10" ht="18.899999999999999" customHeight="1" x14ac:dyDescent="0.25">
      <c r="A156" s="10" t="s">
        <v>14</v>
      </c>
      <c r="B156" s="11" t="s">
        <v>198</v>
      </c>
      <c r="C156" s="12">
        <v>6</v>
      </c>
      <c r="D156" s="45">
        <v>8436017658491</v>
      </c>
      <c r="E156" s="46" t="s">
        <v>659</v>
      </c>
      <c r="F156" s="98">
        <v>26</v>
      </c>
      <c r="G156" s="110">
        <v>0.4</v>
      </c>
      <c r="H156" s="94">
        <v>15.6</v>
      </c>
      <c r="I156" s="129"/>
      <c r="J156" s="79">
        <f t="shared" si="10"/>
        <v>0</v>
      </c>
    </row>
    <row r="157" spans="1:10" ht="18.899999999999999" customHeight="1" x14ac:dyDescent="0.25">
      <c r="A157" s="10" t="s">
        <v>27</v>
      </c>
      <c r="B157" s="11" t="s">
        <v>203</v>
      </c>
      <c r="C157" s="12" t="s">
        <v>205</v>
      </c>
      <c r="D157" s="45">
        <v>8436017658712</v>
      </c>
      <c r="E157" s="46" t="s">
        <v>659</v>
      </c>
      <c r="F157" s="98">
        <v>31</v>
      </c>
      <c r="G157" s="110">
        <v>0.4</v>
      </c>
      <c r="H157" s="94">
        <v>18.600000000000001</v>
      </c>
      <c r="I157" s="129"/>
      <c r="J157" s="79">
        <f t="shared" si="10"/>
        <v>0</v>
      </c>
    </row>
    <row r="158" spans="1:10" ht="18.899999999999999" customHeight="1" x14ac:dyDescent="0.25">
      <c r="A158" s="10" t="s">
        <v>202</v>
      </c>
      <c r="B158" s="11" t="s">
        <v>331</v>
      </c>
      <c r="C158" s="12" t="s">
        <v>205</v>
      </c>
      <c r="D158" s="45">
        <v>8436584380641</v>
      </c>
      <c r="E158" s="46" t="s">
        <v>659</v>
      </c>
      <c r="F158" s="98">
        <v>47</v>
      </c>
      <c r="G158" s="110">
        <v>0.4</v>
      </c>
      <c r="H158" s="94">
        <v>28.2</v>
      </c>
      <c r="I158" s="129"/>
      <c r="J158" s="79">
        <f t="shared" si="10"/>
        <v>0</v>
      </c>
    </row>
    <row r="159" spans="1:10" ht="18.899999999999999" customHeight="1" x14ac:dyDescent="0.25">
      <c r="A159" s="19" t="s">
        <v>20</v>
      </c>
      <c r="B159" s="18" t="s">
        <v>183</v>
      </c>
      <c r="C159" s="14">
        <v>6</v>
      </c>
      <c r="D159" s="47">
        <v>8436017658620</v>
      </c>
      <c r="E159" s="46" t="s">
        <v>659</v>
      </c>
      <c r="F159" s="98">
        <v>14</v>
      </c>
      <c r="G159" s="110">
        <v>0.4</v>
      </c>
      <c r="H159" s="94">
        <v>8.3999999999999986</v>
      </c>
      <c r="I159" s="129"/>
      <c r="J159" s="79">
        <f t="shared" si="10"/>
        <v>0</v>
      </c>
    </row>
    <row r="160" spans="1:10" ht="18.899999999999999" customHeight="1" x14ac:dyDescent="0.25">
      <c r="A160" s="66" t="s">
        <v>21</v>
      </c>
      <c r="B160" s="67" t="s">
        <v>184</v>
      </c>
      <c r="C160" s="68">
        <v>6</v>
      </c>
      <c r="D160" s="70">
        <v>8436017658637</v>
      </c>
      <c r="E160" s="70" t="s">
        <v>656</v>
      </c>
      <c r="F160" s="99">
        <v>15</v>
      </c>
      <c r="G160" s="111">
        <v>0.4</v>
      </c>
      <c r="H160" s="95">
        <v>9</v>
      </c>
      <c r="I160" s="130"/>
      <c r="J160" s="80">
        <f t="shared" si="10"/>
        <v>0</v>
      </c>
    </row>
    <row r="161" spans="1:10" ht="18.899999999999999" customHeight="1" x14ac:dyDescent="0.25">
      <c r="A161" s="10" t="s">
        <v>22</v>
      </c>
      <c r="B161" s="11" t="s">
        <v>185</v>
      </c>
      <c r="C161" s="12">
        <v>6</v>
      </c>
      <c r="D161" s="46">
        <v>8436017658644</v>
      </c>
      <c r="E161" s="46" t="s">
        <v>659</v>
      </c>
      <c r="F161" s="98">
        <v>17</v>
      </c>
      <c r="G161" s="110">
        <v>0.4</v>
      </c>
      <c r="H161" s="94">
        <v>10.199999999999999</v>
      </c>
      <c r="I161" s="129"/>
      <c r="J161" s="79">
        <f t="shared" si="10"/>
        <v>0</v>
      </c>
    </row>
    <row r="162" spans="1:10" ht="18.899999999999999" customHeight="1" x14ac:dyDescent="0.25">
      <c r="A162" s="10" t="s">
        <v>23</v>
      </c>
      <c r="B162" s="11" t="s">
        <v>186</v>
      </c>
      <c r="C162" s="12">
        <v>6</v>
      </c>
      <c r="D162" s="46">
        <v>8436017658651</v>
      </c>
      <c r="E162" s="46" t="s">
        <v>659</v>
      </c>
      <c r="F162" s="98">
        <v>18</v>
      </c>
      <c r="G162" s="110">
        <v>0.4</v>
      </c>
      <c r="H162" s="94">
        <v>10.8</v>
      </c>
      <c r="I162" s="129"/>
      <c r="J162" s="79">
        <f t="shared" si="10"/>
        <v>0</v>
      </c>
    </row>
    <row r="163" spans="1:10" ht="18.899999999999999" customHeight="1" x14ac:dyDescent="0.25">
      <c r="A163" s="10" t="s">
        <v>24</v>
      </c>
      <c r="B163" s="11" t="s">
        <v>187</v>
      </c>
      <c r="C163" s="12">
        <v>6</v>
      </c>
      <c r="D163" s="46">
        <v>8436017658668</v>
      </c>
      <c r="E163" s="46" t="s">
        <v>659</v>
      </c>
      <c r="F163" s="98">
        <v>21</v>
      </c>
      <c r="G163" s="110">
        <v>0.4</v>
      </c>
      <c r="H163" s="94">
        <v>12.6</v>
      </c>
      <c r="I163" s="129"/>
      <c r="J163" s="79">
        <f t="shared" si="10"/>
        <v>0</v>
      </c>
    </row>
    <row r="164" spans="1:10" ht="18.899999999999999" customHeight="1" x14ac:dyDescent="0.25">
      <c r="A164" s="10" t="s">
        <v>25</v>
      </c>
      <c r="B164" s="11" t="s">
        <v>188</v>
      </c>
      <c r="C164" s="12">
        <v>6</v>
      </c>
      <c r="D164" s="46">
        <v>8436017658675</v>
      </c>
      <c r="E164" s="46" t="s">
        <v>659</v>
      </c>
      <c r="F164" s="98">
        <v>23</v>
      </c>
      <c r="G164" s="110">
        <v>0.4</v>
      </c>
      <c r="H164" s="94">
        <v>13.799999999999999</v>
      </c>
      <c r="I164" s="129"/>
      <c r="J164" s="79">
        <f t="shared" si="10"/>
        <v>0</v>
      </c>
    </row>
    <row r="165" spans="1:10" ht="18.899999999999999" customHeight="1" x14ac:dyDescent="0.25">
      <c r="A165" s="10" t="s">
        <v>26</v>
      </c>
      <c r="B165" s="11" t="s">
        <v>189</v>
      </c>
      <c r="C165" s="12">
        <v>6</v>
      </c>
      <c r="D165" s="46">
        <v>8436017658682</v>
      </c>
      <c r="E165" s="46" t="s">
        <v>659</v>
      </c>
      <c r="F165" s="98">
        <v>27</v>
      </c>
      <c r="G165" s="110">
        <v>0.4</v>
      </c>
      <c r="H165" s="94">
        <v>16.2</v>
      </c>
      <c r="I165" s="129"/>
      <c r="J165" s="79">
        <f t="shared" si="10"/>
        <v>0</v>
      </c>
    </row>
    <row r="166" spans="1:10" ht="18.899999999999999" customHeight="1" x14ac:dyDescent="0.25">
      <c r="A166" s="10" t="s">
        <v>53</v>
      </c>
      <c r="B166" s="11" t="s">
        <v>190</v>
      </c>
      <c r="C166" s="12" t="s">
        <v>204</v>
      </c>
      <c r="D166" s="45">
        <v>8436017659979</v>
      </c>
      <c r="E166" s="46" t="s">
        <v>659</v>
      </c>
      <c r="F166" s="98">
        <v>31</v>
      </c>
      <c r="G166" s="110">
        <v>0.4</v>
      </c>
      <c r="H166" s="94">
        <v>18.600000000000001</v>
      </c>
      <c r="I166" s="129"/>
      <c r="J166" s="79">
        <f t="shared" si="10"/>
        <v>0</v>
      </c>
    </row>
    <row r="167" spans="1:10" ht="18.899999999999999" customHeight="1" x14ac:dyDescent="0.25">
      <c r="A167" s="10" t="s">
        <v>54</v>
      </c>
      <c r="B167" s="11" t="s">
        <v>191</v>
      </c>
      <c r="C167" s="12" t="s">
        <v>205</v>
      </c>
      <c r="D167" s="45">
        <v>8436017659986</v>
      </c>
      <c r="E167" s="46" t="s">
        <v>659</v>
      </c>
      <c r="F167" s="98">
        <v>50</v>
      </c>
      <c r="G167" s="110">
        <v>0.4</v>
      </c>
      <c r="H167" s="94">
        <v>30</v>
      </c>
      <c r="I167" s="129"/>
      <c r="J167" s="79">
        <f t="shared" si="10"/>
        <v>0</v>
      </c>
    </row>
    <row r="168" spans="1:10" ht="18.899999999999999" customHeight="1" x14ac:dyDescent="0.25">
      <c r="A168" s="32"/>
      <c r="B168" s="8" t="s">
        <v>75</v>
      </c>
      <c r="C168" s="15"/>
      <c r="D168" s="49"/>
      <c r="E168" s="49"/>
      <c r="F168" s="98"/>
      <c r="H168" s="94"/>
      <c r="I168" s="129"/>
      <c r="J168" s="76"/>
    </row>
    <row r="169" spans="1:10" ht="18.899999999999999" customHeight="1" x14ac:dyDescent="0.25">
      <c r="A169" s="10" t="s">
        <v>181</v>
      </c>
      <c r="B169" s="11" t="s">
        <v>182</v>
      </c>
      <c r="C169" s="12" t="s">
        <v>130</v>
      </c>
      <c r="D169" s="46">
        <v>8436584381211</v>
      </c>
      <c r="E169" s="46" t="s">
        <v>659</v>
      </c>
      <c r="F169" s="98">
        <v>8</v>
      </c>
      <c r="G169" s="110">
        <v>0.4</v>
      </c>
      <c r="H169" s="94">
        <v>4.8</v>
      </c>
      <c r="I169" s="129"/>
      <c r="J169" s="79">
        <f>I169*H169</f>
        <v>0</v>
      </c>
    </row>
    <row r="170" spans="1:10" ht="18.899999999999999" customHeight="1" x14ac:dyDescent="0.3">
      <c r="A170" s="32"/>
      <c r="B170" s="29" t="s">
        <v>378</v>
      </c>
      <c r="C170" s="6"/>
      <c r="D170" s="7"/>
      <c r="E170" s="7"/>
      <c r="F170" s="98"/>
      <c r="H170" s="94"/>
      <c r="I170" s="129"/>
      <c r="J170" s="76"/>
    </row>
    <row r="171" spans="1:10" ht="18.899999999999999" customHeight="1" x14ac:dyDescent="0.25">
      <c r="A171" s="35"/>
      <c r="B171" s="8" t="s">
        <v>234</v>
      </c>
      <c r="C171" s="15"/>
      <c r="D171" s="49"/>
      <c r="E171" s="49"/>
      <c r="F171" s="98"/>
      <c r="H171" s="94"/>
      <c r="I171" s="129"/>
      <c r="J171" s="76"/>
    </row>
    <row r="172" spans="1:10" ht="18.899999999999999" customHeight="1" x14ac:dyDescent="0.25">
      <c r="A172" s="10" t="s">
        <v>326</v>
      </c>
      <c r="B172" s="11" t="s">
        <v>235</v>
      </c>
      <c r="C172" s="12">
        <v>12</v>
      </c>
      <c r="D172" s="45">
        <v>8436584381235</v>
      </c>
      <c r="E172" s="46" t="s">
        <v>659</v>
      </c>
      <c r="F172" s="98">
        <v>6</v>
      </c>
      <c r="G172" s="110">
        <v>0.4</v>
      </c>
      <c r="H172" s="94">
        <v>3.5999999999999996</v>
      </c>
      <c r="I172" s="129"/>
      <c r="J172" s="79">
        <f t="shared" ref="J172:J235" si="11">I172*H172</f>
        <v>0</v>
      </c>
    </row>
    <row r="173" spans="1:10" ht="18.899999999999999" customHeight="1" x14ac:dyDescent="0.25">
      <c r="A173" s="61"/>
      <c r="B173" s="62"/>
      <c r="C173" s="63"/>
      <c r="D173" s="64"/>
      <c r="E173" s="46"/>
      <c r="F173" s="100"/>
      <c r="H173" s="94"/>
      <c r="I173" s="129"/>
      <c r="J173" s="77">
        <f t="shared" si="11"/>
        <v>0</v>
      </c>
    </row>
    <row r="174" spans="1:10" ht="18.899999999999999" customHeight="1" x14ac:dyDescent="0.25">
      <c r="A174" s="60"/>
      <c r="B174" s="8" t="s">
        <v>77</v>
      </c>
      <c r="C174" s="15"/>
      <c r="D174" s="48"/>
      <c r="E174" s="46"/>
      <c r="F174" s="101"/>
      <c r="H174" s="94"/>
      <c r="I174" s="129"/>
      <c r="J174" s="77">
        <f t="shared" si="11"/>
        <v>0</v>
      </c>
    </row>
    <row r="175" spans="1:10" ht="18.899999999999999" customHeight="1" x14ac:dyDescent="0.25">
      <c r="A175" s="19" t="s">
        <v>617</v>
      </c>
      <c r="B175" s="18" t="s">
        <v>236</v>
      </c>
      <c r="C175" s="14">
        <v>6</v>
      </c>
      <c r="D175" s="51">
        <v>8436017654080</v>
      </c>
      <c r="E175" s="46" t="s">
        <v>659</v>
      </c>
      <c r="F175" s="98">
        <v>21</v>
      </c>
      <c r="G175" s="110">
        <v>0.4</v>
      </c>
      <c r="H175" s="94">
        <v>12.6</v>
      </c>
      <c r="I175" s="129"/>
      <c r="J175" s="79">
        <f t="shared" si="11"/>
        <v>0</v>
      </c>
    </row>
    <row r="176" spans="1:10" ht="18.899999999999999" customHeight="1" x14ac:dyDescent="0.25">
      <c r="A176" s="40" t="s">
        <v>514</v>
      </c>
      <c r="B176" s="18" t="s">
        <v>516</v>
      </c>
      <c r="C176" s="14">
        <v>6</v>
      </c>
      <c r="D176" s="51">
        <v>8436584382461</v>
      </c>
      <c r="E176" s="46" t="s">
        <v>659</v>
      </c>
      <c r="F176" s="98">
        <v>37</v>
      </c>
      <c r="G176" s="110">
        <v>0.4</v>
      </c>
      <c r="H176" s="94">
        <v>22.2</v>
      </c>
      <c r="I176" s="129"/>
      <c r="J176" s="79">
        <f t="shared" si="11"/>
        <v>0</v>
      </c>
    </row>
    <row r="177" spans="1:10" ht="18.899999999999999" customHeight="1" x14ac:dyDescent="0.25">
      <c r="A177" s="40" t="s">
        <v>515</v>
      </c>
      <c r="B177" s="18" t="s">
        <v>517</v>
      </c>
      <c r="C177" s="14">
        <v>6</v>
      </c>
      <c r="D177" s="51">
        <v>8436584382478</v>
      </c>
      <c r="E177" s="46" t="s">
        <v>659</v>
      </c>
      <c r="F177" s="98">
        <v>40.5</v>
      </c>
      <c r="G177" s="110">
        <v>0.4</v>
      </c>
      <c r="H177" s="94">
        <v>24.3</v>
      </c>
      <c r="I177" s="129"/>
      <c r="J177" s="79">
        <f t="shared" si="11"/>
        <v>0</v>
      </c>
    </row>
    <row r="178" spans="1:10" ht="18.899999999999999" customHeight="1" x14ac:dyDescent="0.25">
      <c r="A178" s="10" t="s">
        <v>618</v>
      </c>
      <c r="B178" s="11" t="s">
        <v>237</v>
      </c>
      <c r="C178" s="12">
        <v>6</v>
      </c>
      <c r="D178" s="45">
        <v>8436017654523</v>
      </c>
      <c r="E178" s="46" t="s">
        <v>659</v>
      </c>
      <c r="F178" s="98">
        <v>20</v>
      </c>
      <c r="G178" s="110">
        <v>0.4</v>
      </c>
      <c r="H178" s="94">
        <v>12</v>
      </c>
      <c r="I178" s="129"/>
      <c r="J178" s="79">
        <f t="shared" si="11"/>
        <v>0</v>
      </c>
    </row>
    <row r="179" spans="1:10" ht="18.899999999999999" customHeight="1" x14ac:dyDescent="0.25">
      <c r="A179" s="32"/>
      <c r="B179" s="8" t="s">
        <v>238</v>
      </c>
      <c r="C179" s="15"/>
      <c r="D179" s="49"/>
      <c r="E179" s="46"/>
      <c r="F179" s="98"/>
      <c r="H179" s="94"/>
      <c r="I179" s="129"/>
      <c r="J179" s="77">
        <f t="shared" si="11"/>
        <v>0</v>
      </c>
    </row>
    <row r="180" spans="1:10" ht="18.899999999999999" customHeight="1" x14ac:dyDescent="0.25">
      <c r="A180" s="19" t="s">
        <v>334</v>
      </c>
      <c r="B180" s="18" t="s">
        <v>338</v>
      </c>
      <c r="C180" s="14">
        <v>6</v>
      </c>
      <c r="D180" s="46">
        <v>8436584381532</v>
      </c>
      <c r="E180" s="46" t="s">
        <v>659</v>
      </c>
      <c r="F180" s="98">
        <v>6</v>
      </c>
      <c r="G180" s="110">
        <v>0.4</v>
      </c>
      <c r="H180" s="94">
        <v>3.5999999999999996</v>
      </c>
      <c r="I180" s="129"/>
      <c r="J180" s="79">
        <f t="shared" si="11"/>
        <v>0</v>
      </c>
    </row>
    <row r="181" spans="1:10" ht="18.899999999999999" customHeight="1" x14ac:dyDescent="0.25">
      <c r="A181" s="19" t="s">
        <v>335</v>
      </c>
      <c r="B181" s="18" t="s">
        <v>339</v>
      </c>
      <c r="C181" s="14">
        <v>6</v>
      </c>
      <c r="D181" s="46">
        <v>8436584381549</v>
      </c>
      <c r="E181" s="46" t="s">
        <v>659</v>
      </c>
      <c r="F181" s="98">
        <v>8</v>
      </c>
      <c r="G181" s="110">
        <v>0.4</v>
      </c>
      <c r="H181" s="94">
        <v>4.8</v>
      </c>
      <c r="I181" s="129"/>
      <c r="J181" s="79">
        <f t="shared" si="11"/>
        <v>0</v>
      </c>
    </row>
    <row r="182" spans="1:10" ht="18.899999999999999" customHeight="1" x14ac:dyDescent="0.25">
      <c r="A182" s="19" t="s">
        <v>336</v>
      </c>
      <c r="B182" s="18" t="s">
        <v>340</v>
      </c>
      <c r="C182" s="14">
        <v>6</v>
      </c>
      <c r="D182" s="46">
        <v>8436584381556</v>
      </c>
      <c r="E182" s="46" t="s">
        <v>659</v>
      </c>
      <c r="F182" s="98">
        <v>10</v>
      </c>
      <c r="G182" s="110">
        <v>0.4</v>
      </c>
      <c r="H182" s="94">
        <v>6</v>
      </c>
      <c r="I182" s="129"/>
      <c r="J182" s="79">
        <f t="shared" si="11"/>
        <v>0</v>
      </c>
    </row>
    <row r="183" spans="1:10" ht="18.899999999999999" customHeight="1" x14ac:dyDescent="0.25">
      <c r="A183" s="19" t="s">
        <v>337</v>
      </c>
      <c r="B183" s="18" t="s">
        <v>341</v>
      </c>
      <c r="C183" s="14">
        <v>4</v>
      </c>
      <c r="D183" s="46">
        <v>8436584381563</v>
      </c>
      <c r="E183" s="46" t="s">
        <v>659</v>
      </c>
      <c r="F183" s="98">
        <v>16</v>
      </c>
      <c r="G183" s="110">
        <v>0.4</v>
      </c>
      <c r="H183" s="94">
        <v>9.6</v>
      </c>
      <c r="I183" s="129"/>
      <c r="J183" s="79">
        <f t="shared" si="11"/>
        <v>0</v>
      </c>
    </row>
    <row r="184" spans="1:10" ht="18.899999999999999" customHeight="1" x14ac:dyDescent="0.25">
      <c r="A184" s="19" t="s">
        <v>342</v>
      </c>
      <c r="B184" s="18" t="s">
        <v>343</v>
      </c>
      <c r="C184" s="14">
        <v>4</v>
      </c>
      <c r="D184" s="46">
        <v>8436584381570</v>
      </c>
      <c r="E184" s="46" t="s">
        <v>659</v>
      </c>
      <c r="F184" s="98">
        <v>22.501799999999999</v>
      </c>
      <c r="G184" s="110">
        <v>0.4</v>
      </c>
      <c r="H184" s="94">
        <v>13.50108</v>
      </c>
      <c r="I184" s="129"/>
      <c r="J184" s="79">
        <f t="shared" si="11"/>
        <v>0</v>
      </c>
    </row>
    <row r="185" spans="1:10" ht="18.899999999999999" customHeight="1" x14ac:dyDescent="0.25">
      <c r="A185" s="19" t="s">
        <v>344</v>
      </c>
      <c r="B185" s="18" t="s">
        <v>345</v>
      </c>
      <c r="C185" s="14">
        <v>4</v>
      </c>
      <c r="D185" s="46">
        <v>8436584381587</v>
      </c>
      <c r="E185" s="46" t="s">
        <v>659</v>
      </c>
      <c r="F185" s="98">
        <v>24</v>
      </c>
      <c r="G185" s="110">
        <v>0.4</v>
      </c>
      <c r="H185" s="94">
        <v>14.399999999999999</v>
      </c>
      <c r="I185" s="129"/>
      <c r="J185" s="79">
        <f t="shared" si="11"/>
        <v>0</v>
      </c>
    </row>
    <row r="186" spans="1:10" ht="18.899999999999999" customHeight="1" x14ac:dyDescent="0.25">
      <c r="A186" s="32"/>
      <c r="B186" s="8" t="s">
        <v>530</v>
      </c>
      <c r="C186" s="15"/>
      <c r="D186" s="49"/>
      <c r="E186" s="46"/>
      <c r="F186" s="98"/>
      <c r="H186" s="94"/>
      <c r="I186" s="129"/>
      <c r="J186" s="77">
        <f t="shared" si="11"/>
        <v>0</v>
      </c>
    </row>
    <row r="187" spans="1:10" ht="18.899999999999999" customHeight="1" x14ac:dyDescent="0.25">
      <c r="A187" s="13" t="s">
        <v>531</v>
      </c>
      <c r="B187" s="11" t="s">
        <v>532</v>
      </c>
      <c r="C187" s="12">
        <v>6</v>
      </c>
      <c r="D187" s="46">
        <v>8436584383666</v>
      </c>
      <c r="E187" s="46" t="s">
        <v>659</v>
      </c>
      <c r="F187" s="98">
        <v>16</v>
      </c>
      <c r="G187" s="110">
        <v>0.4</v>
      </c>
      <c r="H187" s="94">
        <v>9.6</v>
      </c>
      <c r="I187" s="129"/>
      <c r="J187" s="79">
        <f t="shared" si="11"/>
        <v>0</v>
      </c>
    </row>
    <row r="188" spans="1:10" ht="18.899999999999999" customHeight="1" x14ac:dyDescent="0.25">
      <c r="A188" s="13" t="s">
        <v>533</v>
      </c>
      <c r="B188" s="18" t="s">
        <v>534</v>
      </c>
      <c r="C188" s="14">
        <v>12</v>
      </c>
      <c r="D188" s="46">
        <v>8436584383673</v>
      </c>
      <c r="E188" s="46" t="s">
        <v>659</v>
      </c>
      <c r="F188" s="98">
        <v>11.7</v>
      </c>
      <c r="G188" s="110">
        <v>0.4</v>
      </c>
      <c r="H188" s="94">
        <v>7.02</v>
      </c>
      <c r="I188" s="129"/>
      <c r="J188" s="79">
        <f t="shared" si="11"/>
        <v>0</v>
      </c>
    </row>
    <row r="189" spans="1:10" ht="18.899999999999999" customHeight="1" x14ac:dyDescent="0.25">
      <c r="A189" s="32"/>
      <c r="B189" s="8" t="s">
        <v>78</v>
      </c>
      <c r="C189" s="15"/>
      <c r="D189" s="49"/>
      <c r="E189" s="46"/>
      <c r="F189" s="98"/>
      <c r="H189" s="94"/>
      <c r="I189" s="129"/>
      <c r="J189" s="77">
        <f t="shared" si="11"/>
        <v>0</v>
      </c>
    </row>
    <row r="190" spans="1:10" ht="18.899999999999999" customHeight="1" x14ac:dyDescent="0.3">
      <c r="A190" s="58" t="s">
        <v>535</v>
      </c>
      <c r="B190" s="18" t="s">
        <v>541</v>
      </c>
      <c r="C190" s="14">
        <v>12</v>
      </c>
      <c r="D190" s="46">
        <v>8436584383819</v>
      </c>
      <c r="E190" s="46" t="s">
        <v>659</v>
      </c>
      <c r="F190" s="98">
        <v>5</v>
      </c>
      <c r="G190" s="110">
        <v>0.4</v>
      </c>
      <c r="H190" s="94">
        <v>3</v>
      </c>
      <c r="I190" s="129"/>
      <c r="J190" s="79">
        <f t="shared" si="11"/>
        <v>0</v>
      </c>
    </row>
    <row r="191" spans="1:10" ht="18.899999999999999" customHeight="1" x14ac:dyDescent="0.3">
      <c r="A191" s="58" t="s">
        <v>536</v>
      </c>
      <c r="B191" s="18" t="s">
        <v>542</v>
      </c>
      <c r="C191" s="14">
        <v>12</v>
      </c>
      <c r="D191" s="46">
        <v>8436584383833</v>
      </c>
      <c r="E191" s="46" t="s">
        <v>659</v>
      </c>
      <c r="F191" s="98">
        <v>6</v>
      </c>
      <c r="G191" s="110">
        <v>0.4</v>
      </c>
      <c r="H191" s="94">
        <v>3.5999999999999996</v>
      </c>
      <c r="I191" s="129"/>
      <c r="J191" s="79">
        <f t="shared" si="11"/>
        <v>0</v>
      </c>
    </row>
    <row r="192" spans="1:10" ht="18.899999999999999" customHeight="1" x14ac:dyDescent="0.3">
      <c r="A192" s="58" t="s">
        <v>537</v>
      </c>
      <c r="B192" s="18" t="s">
        <v>543</v>
      </c>
      <c r="C192" s="14">
        <v>12</v>
      </c>
      <c r="D192" s="46">
        <v>8436584383840</v>
      </c>
      <c r="E192" s="46" t="s">
        <v>659</v>
      </c>
      <c r="F192" s="98">
        <v>6</v>
      </c>
      <c r="G192" s="110">
        <v>0.4</v>
      </c>
      <c r="H192" s="94">
        <v>3.5999999999999996</v>
      </c>
      <c r="I192" s="129"/>
      <c r="J192" s="79">
        <f t="shared" si="11"/>
        <v>0</v>
      </c>
    </row>
    <row r="193" spans="1:10" ht="18.899999999999999" customHeight="1" x14ac:dyDescent="0.3">
      <c r="A193" s="58" t="s">
        <v>538</v>
      </c>
      <c r="B193" s="18" t="s">
        <v>544</v>
      </c>
      <c r="C193" s="14">
        <v>12</v>
      </c>
      <c r="D193" s="46">
        <v>8436584383857</v>
      </c>
      <c r="E193" s="46" t="s">
        <v>659</v>
      </c>
      <c r="F193" s="98">
        <v>6</v>
      </c>
      <c r="G193" s="110">
        <v>0.4</v>
      </c>
      <c r="H193" s="94">
        <v>3.5999999999999996</v>
      </c>
      <c r="I193" s="129"/>
      <c r="J193" s="79">
        <f t="shared" si="11"/>
        <v>0</v>
      </c>
    </row>
    <row r="194" spans="1:10" ht="18.899999999999999" customHeight="1" x14ac:dyDescent="0.3">
      <c r="A194" s="58" t="s">
        <v>539</v>
      </c>
      <c r="B194" s="18" t="s">
        <v>545</v>
      </c>
      <c r="C194" s="14">
        <v>12</v>
      </c>
      <c r="D194" s="46">
        <v>8436584383864</v>
      </c>
      <c r="E194" s="46" t="s">
        <v>659</v>
      </c>
      <c r="F194" s="98">
        <v>6</v>
      </c>
      <c r="G194" s="110">
        <v>0.4</v>
      </c>
      <c r="H194" s="94">
        <v>3.5999999999999996</v>
      </c>
      <c r="I194" s="129"/>
      <c r="J194" s="79">
        <f t="shared" si="11"/>
        <v>0</v>
      </c>
    </row>
    <row r="195" spans="1:10" ht="18.899999999999999" customHeight="1" x14ac:dyDescent="0.3">
      <c r="A195" s="58" t="s">
        <v>540</v>
      </c>
      <c r="B195" s="18" t="s">
        <v>546</v>
      </c>
      <c r="C195" s="14">
        <v>12</v>
      </c>
      <c r="D195" s="46">
        <v>8436584383871</v>
      </c>
      <c r="E195" s="46" t="s">
        <v>659</v>
      </c>
      <c r="F195" s="98">
        <v>6</v>
      </c>
      <c r="G195" s="110">
        <v>0.4</v>
      </c>
      <c r="H195" s="94">
        <v>3.5999999999999996</v>
      </c>
      <c r="I195" s="129"/>
      <c r="J195" s="79">
        <f t="shared" si="11"/>
        <v>0</v>
      </c>
    </row>
    <row r="196" spans="1:10" ht="18.899999999999999" customHeight="1" x14ac:dyDescent="0.25">
      <c r="A196" s="10" t="s">
        <v>445</v>
      </c>
      <c r="B196" s="11" t="s">
        <v>446</v>
      </c>
      <c r="C196" s="12">
        <v>6</v>
      </c>
      <c r="D196" s="46">
        <v>8436584382669</v>
      </c>
      <c r="E196" s="46" t="s">
        <v>659</v>
      </c>
      <c r="F196" s="98">
        <v>20</v>
      </c>
      <c r="G196" s="110">
        <v>0.4</v>
      </c>
      <c r="H196" s="94">
        <v>12</v>
      </c>
      <c r="I196" s="129"/>
      <c r="J196" s="79">
        <f t="shared" si="11"/>
        <v>0</v>
      </c>
    </row>
    <row r="197" spans="1:10" ht="18.899999999999999" customHeight="1" x14ac:dyDescent="0.25">
      <c r="A197" s="32"/>
      <c r="B197" s="8" t="s">
        <v>239</v>
      </c>
      <c r="C197" s="15"/>
      <c r="D197" s="49"/>
      <c r="E197" s="46"/>
      <c r="F197" s="98"/>
      <c r="H197" s="94"/>
      <c r="I197" s="129"/>
      <c r="J197" s="77">
        <f t="shared" si="11"/>
        <v>0</v>
      </c>
    </row>
    <row r="198" spans="1:10" ht="18.899999999999999" customHeight="1" x14ac:dyDescent="0.25">
      <c r="A198" s="10" t="s">
        <v>95</v>
      </c>
      <c r="B198" s="11" t="s">
        <v>244</v>
      </c>
      <c r="C198" s="12">
        <v>12</v>
      </c>
      <c r="D198" s="46">
        <v>8436584380504</v>
      </c>
      <c r="E198" s="46" t="s">
        <v>659</v>
      </c>
      <c r="F198" s="98">
        <v>2.5</v>
      </c>
      <c r="G198" s="110">
        <v>0.4</v>
      </c>
      <c r="H198" s="94">
        <v>1.5</v>
      </c>
      <c r="I198" s="129"/>
      <c r="J198" s="79">
        <f t="shared" si="11"/>
        <v>0</v>
      </c>
    </row>
    <row r="199" spans="1:10" ht="18.899999999999999" customHeight="1" x14ac:dyDescent="0.25">
      <c r="A199" s="10" t="s">
        <v>96</v>
      </c>
      <c r="B199" s="11" t="s">
        <v>245</v>
      </c>
      <c r="C199" s="12">
        <v>12</v>
      </c>
      <c r="D199" s="46">
        <v>8436017660272</v>
      </c>
      <c r="E199" s="46" t="s">
        <v>659</v>
      </c>
      <c r="F199" s="98">
        <v>2.5</v>
      </c>
      <c r="G199" s="110">
        <v>0.4</v>
      </c>
      <c r="H199" s="94">
        <v>1.5</v>
      </c>
      <c r="I199" s="129"/>
      <c r="J199" s="79">
        <f t="shared" si="11"/>
        <v>0</v>
      </c>
    </row>
    <row r="200" spans="1:10" ht="18.899999999999999" customHeight="1" x14ac:dyDescent="0.25">
      <c r="A200" s="10" t="s">
        <v>91</v>
      </c>
      <c r="B200" s="11" t="s">
        <v>240</v>
      </c>
      <c r="C200" s="12">
        <v>12</v>
      </c>
      <c r="D200" s="46">
        <v>8436584380436</v>
      </c>
      <c r="E200" s="46" t="s">
        <v>659</v>
      </c>
      <c r="F200" s="98">
        <v>3.5</v>
      </c>
      <c r="G200" s="110">
        <v>0.4</v>
      </c>
      <c r="H200" s="94">
        <v>2.0999999999999996</v>
      </c>
      <c r="I200" s="129"/>
      <c r="J200" s="79">
        <f t="shared" si="11"/>
        <v>0</v>
      </c>
    </row>
    <row r="201" spans="1:10" ht="18.899999999999999" customHeight="1" x14ac:dyDescent="0.25">
      <c r="A201" s="10" t="s">
        <v>92</v>
      </c>
      <c r="B201" s="11" t="s">
        <v>241</v>
      </c>
      <c r="C201" s="12">
        <v>12</v>
      </c>
      <c r="D201" s="46">
        <v>8436584380443</v>
      </c>
      <c r="E201" s="46" t="s">
        <v>659</v>
      </c>
      <c r="F201" s="98">
        <v>3.5</v>
      </c>
      <c r="G201" s="110">
        <v>0.4</v>
      </c>
      <c r="H201" s="94">
        <v>2.0999999999999996</v>
      </c>
      <c r="I201" s="129"/>
      <c r="J201" s="79">
        <f t="shared" si="11"/>
        <v>0</v>
      </c>
    </row>
    <row r="202" spans="1:10" ht="18.899999999999999" customHeight="1" x14ac:dyDescent="0.25">
      <c r="A202" s="10" t="s">
        <v>93</v>
      </c>
      <c r="B202" s="11" t="s">
        <v>242</v>
      </c>
      <c r="C202" s="12">
        <v>12</v>
      </c>
      <c r="D202" s="46">
        <v>8436584380450</v>
      </c>
      <c r="E202" s="46" t="s">
        <v>659</v>
      </c>
      <c r="F202" s="98">
        <v>3.5</v>
      </c>
      <c r="G202" s="110">
        <v>0.4</v>
      </c>
      <c r="H202" s="94">
        <v>2.0999999999999996</v>
      </c>
      <c r="I202" s="129"/>
      <c r="J202" s="79">
        <f t="shared" si="11"/>
        <v>0</v>
      </c>
    </row>
    <row r="203" spans="1:10" ht="18.899999999999999" customHeight="1" x14ac:dyDescent="0.25">
      <c r="A203" s="10" t="s">
        <v>94</v>
      </c>
      <c r="B203" s="11" t="s">
        <v>243</v>
      </c>
      <c r="C203" s="12">
        <v>12</v>
      </c>
      <c r="D203" s="46">
        <v>8436584380467</v>
      </c>
      <c r="E203" s="46" t="s">
        <v>659</v>
      </c>
      <c r="F203" s="98">
        <v>3.5</v>
      </c>
      <c r="G203" s="110">
        <v>0.4</v>
      </c>
      <c r="H203" s="94">
        <v>2.0999999999999996</v>
      </c>
      <c r="I203" s="129"/>
      <c r="J203" s="79">
        <f t="shared" si="11"/>
        <v>0</v>
      </c>
    </row>
    <row r="204" spans="1:10" ht="18.899999999999999" customHeight="1" x14ac:dyDescent="0.25">
      <c r="A204" s="10" t="s">
        <v>402</v>
      </c>
      <c r="B204" s="11" t="s">
        <v>403</v>
      </c>
      <c r="C204" s="12">
        <v>12</v>
      </c>
      <c r="D204" s="46">
        <v>8436584382263</v>
      </c>
      <c r="E204" s="46" t="s">
        <v>659</v>
      </c>
      <c r="F204" s="98">
        <v>3.5</v>
      </c>
      <c r="G204" s="110">
        <v>0.4</v>
      </c>
      <c r="H204" s="94">
        <v>2.0999999999999996</v>
      </c>
      <c r="I204" s="129"/>
      <c r="J204" s="79">
        <f t="shared" si="11"/>
        <v>0</v>
      </c>
    </row>
    <row r="205" spans="1:10" ht="18.899999999999999" customHeight="1" x14ac:dyDescent="0.25">
      <c r="A205" s="10" t="s">
        <v>84</v>
      </c>
      <c r="B205" s="11" t="s">
        <v>247</v>
      </c>
      <c r="C205" s="12">
        <v>12</v>
      </c>
      <c r="D205" s="46">
        <v>8436017660142</v>
      </c>
      <c r="E205" s="46" t="s">
        <v>659</v>
      </c>
      <c r="F205" s="98">
        <v>3.5</v>
      </c>
      <c r="G205" s="110">
        <v>0.4</v>
      </c>
      <c r="H205" s="94">
        <v>2.0999999999999996</v>
      </c>
      <c r="I205" s="129"/>
      <c r="J205" s="79">
        <f t="shared" si="11"/>
        <v>0</v>
      </c>
    </row>
    <row r="206" spans="1:10" ht="18.899999999999999" customHeight="1" x14ac:dyDescent="0.25">
      <c r="A206" s="10" t="s">
        <v>85</v>
      </c>
      <c r="B206" s="11" t="s">
        <v>248</v>
      </c>
      <c r="C206" s="12">
        <v>12</v>
      </c>
      <c r="D206" s="46">
        <v>8436017660159</v>
      </c>
      <c r="E206" s="46" t="s">
        <v>659</v>
      </c>
      <c r="F206" s="98">
        <v>3.5</v>
      </c>
      <c r="G206" s="110">
        <v>0.4</v>
      </c>
      <c r="H206" s="94">
        <v>2.0999999999999996</v>
      </c>
      <c r="I206" s="129"/>
      <c r="J206" s="79">
        <f t="shared" si="11"/>
        <v>0</v>
      </c>
    </row>
    <row r="207" spans="1:10" ht="18.899999999999999" customHeight="1" x14ac:dyDescent="0.25">
      <c r="A207" s="10" t="s">
        <v>86</v>
      </c>
      <c r="B207" s="11" t="s">
        <v>249</v>
      </c>
      <c r="C207" s="12">
        <v>12</v>
      </c>
      <c r="D207" s="46">
        <v>8436017660166</v>
      </c>
      <c r="E207" s="46" t="s">
        <v>659</v>
      </c>
      <c r="F207" s="98">
        <v>3.5</v>
      </c>
      <c r="G207" s="110">
        <v>0.4</v>
      </c>
      <c r="H207" s="94">
        <v>2.0999999999999996</v>
      </c>
      <c r="I207" s="129"/>
      <c r="J207" s="79">
        <f t="shared" si="11"/>
        <v>0</v>
      </c>
    </row>
    <row r="208" spans="1:10" ht="18.899999999999999" customHeight="1" x14ac:dyDescent="0.25">
      <c r="A208" s="10" t="s">
        <v>87</v>
      </c>
      <c r="B208" s="11" t="s">
        <v>250</v>
      </c>
      <c r="C208" s="12">
        <v>12</v>
      </c>
      <c r="D208" s="46">
        <v>8436584380412</v>
      </c>
      <c r="E208" s="46" t="s">
        <v>659</v>
      </c>
      <c r="F208" s="98">
        <v>3.5</v>
      </c>
      <c r="G208" s="110">
        <v>0.4</v>
      </c>
      <c r="H208" s="94">
        <v>2.0999999999999996</v>
      </c>
      <c r="I208" s="129"/>
      <c r="J208" s="79">
        <f t="shared" si="11"/>
        <v>0</v>
      </c>
    </row>
    <row r="209" spans="1:10" ht="18.899999999999999" customHeight="1" x14ac:dyDescent="0.25">
      <c r="A209" s="10" t="s">
        <v>88</v>
      </c>
      <c r="B209" s="11" t="s">
        <v>251</v>
      </c>
      <c r="C209" s="12">
        <v>12</v>
      </c>
      <c r="D209" s="46">
        <v>8436584380429</v>
      </c>
      <c r="E209" s="46" t="s">
        <v>659</v>
      </c>
      <c r="F209" s="98">
        <v>3.5</v>
      </c>
      <c r="G209" s="110">
        <v>0.4</v>
      </c>
      <c r="H209" s="94">
        <v>2.0999999999999996</v>
      </c>
      <c r="I209" s="129"/>
      <c r="J209" s="79">
        <f t="shared" si="11"/>
        <v>0</v>
      </c>
    </row>
    <row r="210" spans="1:10" ht="18.899999999999999" customHeight="1" x14ac:dyDescent="0.25">
      <c r="A210" s="10" t="s">
        <v>108</v>
      </c>
      <c r="B210" s="11" t="s">
        <v>254</v>
      </c>
      <c r="C210" s="12">
        <v>12</v>
      </c>
      <c r="D210" s="46">
        <v>8436584380221</v>
      </c>
      <c r="E210" s="46" t="s">
        <v>659</v>
      </c>
      <c r="F210" s="98">
        <v>3.5</v>
      </c>
      <c r="G210" s="110">
        <v>0.4</v>
      </c>
      <c r="H210" s="94">
        <v>2.0999999999999996</v>
      </c>
      <c r="I210" s="129"/>
      <c r="J210" s="79">
        <f t="shared" si="11"/>
        <v>0</v>
      </c>
    </row>
    <row r="211" spans="1:10" ht="18.899999999999999" customHeight="1" x14ac:dyDescent="0.25">
      <c r="A211" s="10" t="s">
        <v>90</v>
      </c>
      <c r="B211" s="11" t="s">
        <v>246</v>
      </c>
      <c r="C211" s="12">
        <v>12</v>
      </c>
      <c r="D211" s="46">
        <v>8436584380559</v>
      </c>
      <c r="E211" s="46" t="s">
        <v>659</v>
      </c>
      <c r="F211" s="98">
        <v>4</v>
      </c>
      <c r="G211" s="110">
        <v>0.4</v>
      </c>
      <c r="H211" s="94">
        <v>2.4</v>
      </c>
      <c r="I211" s="129"/>
      <c r="J211" s="79">
        <f t="shared" si="11"/>
        <v>0</v>
      </c>
    </row>
    <row r="212" spans="1:10" ht="18.899999999999999" customHeight="1" x14ac:dyDescent="0.25">
      <c r="A212" s="10" t="s">
        <v>89</v>
      </c>
      <c r="B212" s="11" t="s">
        <v>252</v>
      </c>
      <c r="C212" s="12">
        <v>12</v>
      </c>
      <c r="D212" s="46">
        <v>8436584380481</v>
      </c>
      <c r="E212" s="46" t="s">
        <v>659</v>
      </c>
      <c r="F212" s="98">
        <v>4</v>
      </c>
      <c r="G212" s="110">
        <v>0.4</v>
      </c>
      <c r="H212" s="94">
        <v>2.4</v>
      </c>
      <c r="I212" s="129"/>
      <c r="J212" s="79">
        <f t="shared" si="11"/>
        <v>0</v>
      </c>
    </row>
    <row r="213" spans="1:10" ht="18.899999999999999" customHeight="1" x14ac:dyDescent="0.25">
      <c r="A213" s="10" t="s">
        <v>107</v>
      </c>
      <c r="B213" s="11" t="s">
        <v>253</v>
      </c>
      <c r="C213" s="12">
        <v>12</v>
      </c>
      <c r="D213" s="46">
        <v>8436584380207</v>
      </c>
      <c r="E213" s="46" t="s">
        <v>659</v>
      </c>
      <c r="F213" s="98">
        <v>4</v>
      </c>
      <c r="G213" s="110">
        <v>0.4</v>
      </c>
      <c r="H213" s="94">
        <v>2.4</v>
      </c>
      <c r="I213" s="129"/>
      <c r="J213" s="79">
        <f t="shared" si="11"/>
        <v>0</v>
      </c>
    </row>
    <row r="214" spans="1:10" ht="18.899999999999999" customHeight="1" x14ac:dyDescent="0.25">
      <c r="A214" s="10" t="s">
        <v>80</v>
      </c>
      <c r="B214" s="30" t="s">
        <v>255</v>
      </c>
      <c r="C214" s="12">
        <v>12</v>
      </c>
      <c r="D214" s="46">
        <v>8436584380498</v>
      </c>
      <c r="E214" s="46" t="s">
        <v>659</v>
      </c>
      <c r="F214" s="98">
        <v>5</v>
      </c>
      <c r="G214" s="110">
        <v>0.4</v>
      </c>
      <c r="H214" s="94">
        <v>3</v>
      </c>
      <c r="I214" s="129"/>
      <c r="J214" s="79">
        <f t="shared" si="11"/>
        <v>0</v>
      </c>
    </row>
    <row r="215" spans="1:10" ht="18.899999999999999" customHeight="1" x14ac:dyDescent="0.25">
      <c r="A215" s="10" t="s">
        <v>81</v>
      </c>
      <c r="B215" s="11" t="s">
        <v>256</v>
      </c>
      <c r="C215" s="12">
        <v>12</v>
      </c>
      <c r="D215" s="46">
        <v>8436584380528</v>
      </c>
      <c r="E215" s="46" t="s">
        <v>659</v>
      </c>
      <c r="F215" s="98">
        <v>5</v>
      </c>
      <c r="G215" s="110">
        <v>0.4</v>
      </c>
      <c r="H215" s="94">
        <v>3</v>
      </c>
      <c r="I215" s="129"/>
      <c r="J215" s="79">
        <f t="shared" si="11"/>
        <v>0</v>
      </c>
    </row>
    <row r="216" spans="1:10" ht="18.899999999999999" customHeight="1" x14ac:dyDescent="0.25">
      <c r="A216" s="10" t="s">
        <v>82</v>
      </c>
      <c r="B216" s="11" t="s">
        <v>257</v>
      </c>
      <c r="C216" s="12">
        <v>12</v>
      </c>
      <c r="D216" s="46">
        <v>8436584380535</v>
      </c>
      <c r="E216" s="46" t="s">
        <v>659</v>
      </c>
      <c r="F216" s="98">
        <v>5</v>
      </c>
      <c r="G216" s="110">
        <v>0.4</v>
      </c>
      <c r="H216" s="94">
        <v>3</v>
      </c>
      <c r="I216" s="129"/>
      <c r="J216" s="79">
        <f t="shared" si="11"/>
        <v>0</v>
      </c>
    </row>
    <row r="217" spans="1:10" ht="18.899999999999999" customHeight="1" x14ac:dyDescent="0.25">
      <c r="A217" s="10" t="s">
        <v>83</v>
      </c>
      <c r="B217" s="11" t="s">
        <v>258</v>
      </c>
      <c r="C217" s="12">
        <v>12</v>
      </c>
      <c r="D217" s="46">
        <v>8436584380542</v>
      </c>
      <c r="E217" s="46" t="s">
        <v>659</v>
      </c>
      <c r="F217" s="98">
        <v>5</v>
      </c>
      <c r="G217" s="110">
        <v>0.4</v>
      </c>
      <c r="H217" s="94">
        <v>3</v>
      </c>
      <c r="I217" s="129"/>
      <c r="J217" s="79">
        <f t="shared" si="11"/>
        <v>0</v>
      </c>
    </row>
    <row r="218" spans="1:10" ht="18.899999999999999" customHeight="1" x14ac:dyDescent="0.25">
      <c r="A218" s="10" t="s">
        <v>106</v>
      </c>
      <c r="B218" s="11" t="s">
        <v>332</v>
      </c>
      <c r="C218" s="12">
        <v>12</v>
      </c>
      <c r="D218" s="46">
        <v>8436584380214</v>
      </c>
      <c r="E218" s="46" t="s">
        <v>659</v>
      </c>
      <c r="F218" s="98">
        <v>5</v>
      </c>
      <c r="G218" s="110">
        <v>0.4</v>
      </c>
      <c r="H218" s="94">
        <v>3</v>
      </c>
      <c r="I218" s="129"/>
      <c r="J218" s="79">
        <f t="shared" si="11"/>
        <v>0</v>
      </c>
    </row>
    <row r="219" spans="1:10" ht="18.899999999999999" customHeight="1" x14ac:dyDescent="0.25">
      <c r="A219" s="10" t="s">
        <v>447</v>
      </c>
      <c r="B219" s="11" t="s">
        <v>448</v>
      </c>
      <c r="C219" s="12">
        <v>12</v>
      </c>
      <c r="D219" s="46">
        <v>8436584382751</v>
      </c>
      <c r="E219" s="46" t="s">
        <v>659</v>
      </c>
      <c r="F219" s="98">
        <v>5</v>
      </c>
      <c r="G219" s="110">
        <v>0.4</v>
      </c>
      <c r="H219" s="94">
        <v>3</v>
      </c>
      <c r="I219" s="129"/>
      <c r="J219" s="79">
        <f t="shared" si="11"/>
        <v>0</v>
      </c>
    </row>
    <row r="220" spans="1:10" ht="18.899999999999999" customHeight="1" x14ac:dyDescent="0.25">
      <c r="A220" s="10" t="s">
        <v>79</v>
      </c>
      <c r="B220" s="11" t="s">
        <v>259</v>
      </c>
      <c r="C220" s="12">
        <v>12</v>
      </c>
      <c r="D220" s="46">
        <v>8436017660234</v>
      </c>
      <c r="E220" s="46" t="s">
        <v>659</v>
      </c>
      <c r="F220" s="98">
        <v>7</v>
      </c>
      <c r="G220" s="110">
        <v>0.4</v>
      </c>
      <c r="H220" s="94">
        <v>4.1999999999999993</v>
      </c>
      <c r="I220" s="129"/>
      <c r="J220" s="79">
        <f t="shared" si="11"/>
        <v>0</v>
      </c>
    </row>
    <row r="221" spans="1:10" ht="18.899999999999999" customHeight="1" x14ac:dyDescent="0.25">
      <c r="A221" s="10" t="s">
        <v>449</v>
      </c>
      <c r="B221" s="11" t="s">
        <v>450</v>
      </c>
      <c r="C221" s="12">
        <v>12</v>
      </c>
      <c r="D221" s="46">
        <v>8436584383062</v>
      </c>
      <c r="E221" s="46" t="s">
        <v>659</v>
      </c>
      <c r="F221" s="98">
        <v>7.5</v>
      </c>
      <c r="G221" s="110">
        <v>0.4</v>
      </c>
      <c r="H221" s="94">
        <v>4.5</v>
      </c>
      <c r="I221" s="129"/>
      <c r="J221" s="79">
        <f t="shared" si="11"/>
        <v>0</v>
      </c>
    </row>
    <row r="222" spans="1:10" ht="18.899999999999999" customHeight="1" x14ac:dyDescent="0.25">
      <c r="A222" s="23" t="s">
        <v>518</v>
      </c>
      <c r="B222" s="11" t="s">
        <v>520</v>
      </c>
      <c r="C222" s="12">
        <v>6</v>
      </c>
      <c r="D222" s="46">
        <v>8436584383260</v>
      </c>
      <c r="E222" s="46" t="s">
        <v>659</v>
      </c>
      <c r="F222" s="98">
        <v>9</v>
      </c>
      <c r="G222" s="110">
        <v>0.4</v>
      </c>
      <c r="H222" s="94">
        <v>5.4</v>
      </c>
      <c r="I222" s="129"/>
      <c r="J222" s="79">
        <f t="shared" si="11"/>
        <v>0</v>
      </c>
    </row>
    <row r="223" spans="1:10" ht="18.899999999999999" customHeight="1" x14ac:dyDescent="0.25">
      <c r="A223" s="23" t="s">
        <v>519</v>
      </c>
      <c r="B223" s="11" t="s">
        <v>521</v>
      </c>
      <c r="C223" s="12">
        <v>6</v>
      </c>
      <c r="D223" s="46">
        <v>8436584383161</v>
      </c>
      <c r="E223" s="46" t="s">
        <v>659</v>
      </c>
      <c r="F223" s="98">
        <v>9.6</v>
      </c>
      <c r="G223" s="110">
        <v>0.4</v>
      </c>
      <c r="H223" s="94">
        <v>5.76</v>
      </c>
      <c r="I223" s="129"/>
      <c r="J223" s="79">
        <f t="shared" si="11"/>
        <v>0</v>
      </c>
    </row>
    <row r="224" spans="1:10" ht="18.899999999999999" customHeight="1" x14ac:dyDescent="0.25">
      <c r="A224" s="13" t="s">
        <v>547</v>
      </c>
      <c r="B224" s="11" t="s">
        <v>548</v>
      </c>
      <c r="C224" s="12">
        <v>6</v>
      </c>
      <c r="D224" s="46">
        <v>8436584383703</v>
      </c>
      <c r="E224" s="46" t="s">
        <v>659</v>
      </c>
      <c r="F224" s="98">
        <v>9.6</v>
      </c>
      <c r="G224" s="110">
        <v>0.4</v>
      </c>
      <c r="H224" s="94">
        <v>5.76</v>
      </c>
      <c r="I224" s="129"/>
      <c r="J224" s="79">
        <f t="shared" si="11"/>
        <v>0</v>
      </c>
    </row>
    <row r="225" spans="1:10" ht="18.899999999999999" customHeight="1" x14ac:dyDescent="0.25">
      <c r="A225" s="10" t="s">
        <v>451</v>
      </c>
      <c r="B225" s="11" t="s">
        <v>452</v>
      </c>
      <c r="C225" s="12">
        <v>12</v>
      </c>
      <c r="D225" s="46">
        <v>8436584382935</v>
      </c>
      <c r="E225" s="46" t="s">
        <v>659</v>
      </c>
      <c r="F225" s="98">
        <v>4</v>
      </c>
      <c r="G225" s="110">
        <v>0.4</v>
      </c>
      <c r="H225" s="94">
        <v>2.4</v>
      </c>
      <c r="I225" s="129"/>
      <c r="J225" s="79">
        <f t="shared" si="11"/>
        <v>0</v>
      </c>
    </row>
    <row r="226" spans="1:10" ht="18.899999999999999" customHeight="1" x14ac:dyDescent="0.25">
      <c r="A226" s="10" t="s">
        <v>260</v>
      </c>
      <c r="B226" s="11" t="s">
        <v>261</v>
      </c>
      <c r="C226" s="12">
        <v>12</v>
      </c>
      <c r="D226" s="46">
        <v>8436584381051</v>
      </c>
      <c r="E226" s="46" t="s">
        <v>659</v>
      </c>
      <c r="F226" s="98">
        <v>4</v>
      </c>
      <c r="G226" s="110">
        <v>0.4</v>
      </c>
      <c r="H226" s="94">
        <v>2.4</v>
      </c>
      <c r="I226" s="129"/>
      <c r="J226" s="79">
        <f t="shared" si="11"/>
        <v>0</v>
      </c>
    </row>
    <row r="227" spans="1:10" ht="18.899999999999999" customHeight="1" x14ac:dyDescent="0.25">
      <c r="A227" s="10" t="s">
        <v>453</v>
      </c>
      <c r="B227" s="11" t="s">
        <v>454</v>
      </c>
      <c r="C227" s="12">
        <v>12</v>
      </c>
      <c r="D227" s="46">
        <v>8436584382942</v>
      </c>
      <c r="E227" s="46" t="s">
        <v>659</v>
      </c>
      <c r="F227" s="98">
        <v>6.75</v>
      </c>
      <c r="G227" s="110">
        <v>0.4</v>
      </c>
      <c r="H227" s="94">
        <v>4.05</v>
      </c>
      <c r="I227" s="129"/>
      <c r="J227" s="79">
        <f t="shared" si="11"/>
        <v>0</v>
      </c>
    </row>
    <row r="228" spans="1:10" ht="18.899999999999999" customHeight="1" x14ac:dyDescent="0.25">
      <c r="A228" s="10" t="s">
        <v>262</v>
      </c>
      <c r="B228" s="11" t="s">
        <v>263</v>
      </c>
      <c r="C228" s="12">
        <v>12</v>
      </c>
      <c r="D228" s="46">
        <v>8436584381068</v>
      </c>
      <c r="E228" s="46" t="s">
        <v>659</v>
      </c>
      <c r="F228" s="98">
        <v>6.75</v>
      </c>
      <c r="G228" s="110">
        <v>0.4</v>
      </c>
      <c r="H228" s="94">
        <v>4.05</v>
      </c>
      <c r="I228" s="129"/>
      <c r="J228" s="79">
        <f t="shared" si="11"/>
        <v>0</v>
      </c>
    </row>
    <row r="229" spans="1:10" ht="18.899999999999999" customHeight="1" x14ac:dyDescent="0.25">
      <c r="A229" s="41" t="s">
        <v>379</v>
      </c>
      <c r="B229" s="11" t="s">
        <v>380</v>
      </c>
      <c r="C229" s="12">
        <v>12</v>
      </c>
      <c r="D229" s="46">
        <v>8436584382041</v>
      </c>
      <c r="E229" s="46" t="s">
        <v>659</v>
      </c>
      <c r="F229" s="98">
        <v>10.5</v>
      </c>
      <c r="G229" s="110">
        <v>0.4</v>
      </c>
      <c r="H229" s="94">
        <v>6.3</v>
      </c>
      <c r="I229" s="129"/>
      <c r="J229" s="79">
        <f t="shared" si="11"/>
        <v>0</v>
      </c>
    </row>
    <row r="230" spans="1:10" ht="18.899999999999999" customHeight="1" x14ac:dyDescent="0.25">
      <c r="A230" s="10" t="s">
        <v>455</v>
      </c>
      <c r="B230" s="11" t="s">
        <v>456</v>
      </c>
      <c r="C230" s="12">
        <v>12</v>
      </c>
      <c r="D230" s="46">
        <v>8436584382928</v>
      </c>
      <c r="E230" s="46" t="s">
        <v>659</v>
      </c>
      <c r="F230" s="98">
        <v>10.5</v>
      </c>
      <c r="G230" s="110">
        <v>0.4</v>
      </c>
      <c r="H230" s="94">
        <v>6.3</v>
      </c>
      <c r="I230" s="129"/>
      <c r="J230" s="79">
        <f t="shared" si="11"/>
        <v>0</v>
      </c>
    </row>
    <row r="231" spans="1:10" ht="18.899999999999999" customHeight="1" x14ac:dyDescent="0.25">
      <c r="A231" s="10" t="s">
        <v>264</v>
      </c>
      <c r="B231" s="11" t="s">
        <v>265</v>
      </c>
      <c r="C231" s="12">
        <v>12</v>
      </c>
      <c r="D231" s="46">
        <v>8436584380689</v>
      </c>
      <c r="E231" s="46" t="s">
        <v>659</v>
      </c>
      <c r="F231" s="98">
        <v>9</v>
      </c>
      <c r="G231" s="110">
        <v>0.4</v>
      </c>
      <c r="H231" s="94">
        <v>5.4</v>
      </c>
      <c r="I231" s="129"/>
      <c r="J231" s="79">
        <f t="shared" si="11"/>
        <v>0</v>
      </c>
    </row>
    <row r="232" spans="1:10" ht="18.899999999999999" customHeight="1" x14ac:dyDescent="0.25">
      <c r="A232" s="32"/>
      <c r="B232" s="8" t="s">
        <v>549</v>
      </c>
      <c r="C232" s="15"/>
      <c r="D232" s="48"/>
      <c r="E232" s="46"/>
      <c r="F232" s="98"/>
      <c r="H232" s="94"/>
      <c r="I232" s="129"/>
      <c r="J232" s="77">
        <f t="shared" si="11"/>
        <v>0</v>
      </c>
    </row>
    <row r="233" spans="1:10" ht="18.899999999999999" customHeight="1" x14ac:dyDescent="0.25">
      <c r="A233" s="17" t="s">
        <v>550</v>
      </c>
      <c r="B233" s="18" t="s">
        <v>551</v>
      </c>
      <c r="C233" s="14">
        <v>12</v>
      </c>
      <c r="D233" s="47">
        <v>8436584383789</v>
      </c>
      <c r="E233" s="46" t="s">
        <v>659</v>
      </c>
      <c r="F233" s="98">
        <v>6.5</v>
      </c>
      <c r="G233" s="110">
        <v>0.4</v>
      </c>
      <c r="H233" s="94">
        <v>3.9</v>
      </c>
      <c r="I233" s="129"/>
      <c r="J233" s="79">
        <f t="shared" si="11"/>
        <v>0</v>
      </c>
    </row>
    <row r="234" spans="1:10" ht="18.899999999999999" customHeight="1" x14ac:dyDescent="0.25">
      <c r="A234" s="17" t="s">
        <v>552</v>
      </c>
      <c r="B234" s="18" t="s">
        <v>553</v>
      </c>
      <c r="C234" s="14">
        <v>6</v>
      </c>
      <c r="D234" s="47">
        <v>8436584383802</v>
      </c>
      <c r="E234" s="46" t="s">
        <v>659</v>
      </c>
      <c r="F234" s="98">
        <v>18</v>
      </c>
      <c r="G234" s="110">
        <v>0.4</v>
      </c>
      <c r="H234" s="94">
        <v>10.8</v>
      </c>
      <c r="I234" s="129"/>
      <c r="J234" s="79">
        <f t="shared" si="11"/>
        <v>0</v>
      </c>
    </row>
    <row r="235" spans="1:10" ht="18.899999999999999" customHeight="1" x14ac:dyDescent="0.25">
      <c r="A235" s="17" t="s">
        <v>554</v>
      </c>
      <c r="B235" s="18" t="s">
        <v>555</v>
      </c>
      <c r="C235" s="14">
        <v>6</v>
      </c>
      <c r="D235" s="47">
        <v>8436584383925</v>
      </c>
      <c r="E235" s="46" t="s">
        <v>659</v>
      </c>
      <c r="F235" s="98">
        <v>29</v>
      </c>
      <c r="G235" s="110">
        <v>0.4</v>
      </c>
      <c r="H235" s="94">
        <v>17.399999999999999</v>
      </c>
      <c r="I235" s="129"/>
      <c r="J235" s="79">
        <f t="shared" si="11"/>
        <v>0</v>
      </c>
    </row>
    <row r="236" spans="1:10" ht="18.899999999999999" customHeight="1" x14ac:dyDescent="0.25">
      <c r="A236" s="17" t="s">
        <v>556</v>
      </c>
      <c r="B236" s="18" t="s">
        <v>557</v>
      </c>
      <c r="C236" s="14">
        <v>12</v>
      </c>
      <c r="D236" s="47">
        <v>8436584383796</v>
      </c>
      <c r="E236" s="46" t="s">
        <v>659</v>
      </c>
      <c r="F236" s="98">
        <v>36</v>
      </c>
      <c r="G236" s="110">
        <v>0.4</v>
      </c>
      <c r="H236" s="94">
        <v>21.6</v>
      </c>
      <c r="I236" s="129"/>
      <c r="J236" s="79">
        <f t="shared" ref="J236:J299" si="12">I236*H236</f>
        <v>0</v>
      </c>
    </row>
    <row r="237" spans="1:10" ht="18.899999999999999" customHeight="1" x14ac:dyDescent="0.25">
      <c r="A237" s="32"/>
      <c r="B237" s="8" t="s">
        <v>266</v>
      </c>
      <c r="C237" s="15"/>
      <c r="D237" s="48"/>
      <c r="E237" s="46"/>
      <c r="F237" s="98"/>
      <c r="H237" s="94"/>
      <c r="I237" s="129"/>
      <c r="J237" s="77">
        <f t="shared" si="12"/>
        <v>0</v>
      </c>
    </row>
    <row r="238" spans="1:10" ht="18.899999999999999" customHeight="1" x14ac:dyDescent="0.25">
      <c r="A238" s="10" t="s">
        <v>109</v>
      </c>
      <c r="B238" s="11" t="s">
        <v>269</v>
      </c>
      <c r="C238" s="12" t="s">
        <v>118</v>
      </c>
      <c r="D238" s="46">
        <v>8436584380375</v>
      </c>
      <c r="E238" s="46" t="s">
        <v>659</v>
      </c>
      <c r="F238" s="98">
        <v>9</v>
      </c>
      <c r="G238" s="110">
        <v>0.4</v>
      </c>
      <c r="H238" s="94">
        <v>5.4</v>
      </c>
      <c r="I238" s="129"/>
      <c r="J238" s="79">
        <f t="shared" si="12"/>
        <v>0</v>
      </c>
    </row>
    <row r="239" spans="1:10" ht="18.899999999999999" customHeight="1" x14ac:dyDescent="0.25">
      <c r="A239" s="10" t="s">
        <v>99</v>
      </c>
      <c r="B239" s="11" t="s">
        <v>270</v>
      </c>
      <c r="C239" s="12">
        <v>6</v>
      </c>
      <c r="D239" s="46">
        <v>8436584380344</v>
      </c>
      <c r="E239" s="46" t="s">
        <v>659</v>
      </c>
      <c r="F239" s="98">
        <v>10.5</v>
      </c>
      <c r="G239" s="110">
        <v>0.4</v>
      </c>
      <c r="H239" s="94">
        <v>6.3</v>
      </c>
      <c r="I239" s="129"/>
      <c r="J239" s="79">
        <f t="shared" si="12"/>
        <v>0</v>
      </c>
    </row>
    <row r="240" spans="1:10" ht="18.899999999999999" customHeight="1" x14ac:dyDescent="0.25">
      <c r="A240" s="10" t="s">
        <v>267</v>
      </c>
      <c r="B240" s="11" t="s">
        <v>268</v>
      </c>
      <c r="C240" s="12">
        <v>6</v>
      </c>
      <c r="D240" s="46">
        <v>8436584380313</v>
      </c>
      <c r="E240" s="46" t="s">
        <v>659</v>
      </c>
      <c r="F240" s="98">
        <v>11.5</v>
      </c>
      <c r="G240" s="110">
        <v>0.4</v>
      </c>
      <c r="H240" s="94">
        <v>6.8999999999999995</v>
      </c>
      <c r="I240" s="129"/>
      <c r="J240" s="79">
        <f t="shared" si="12"/>
        <v>0</v>
      </c>
    </row>
    <row r="241" spans="1:10" ht="18.899999999999999" customHeight="1" x14ac:dyDescent="0.25">
      <c r="A241" s="19" t="s">
        <v>98</v>
      </c>
      <c r="B241" s="18" t="s">
        <v>271</v>
      </c>
      <c r="C241" s="14">
        <v>6</v>
      </c>
      <c r="D241" s="47">
        <v>8436584380368</v>
      </c>
      <c r="E241" s="46" t="s">
        <v>659</v>
      </c>
      <c r="F241" s="98">
        <v>13.5</v>
      </c>
      <c r="G241" s="110">
        <v>0.4</v>
      </c>
      <c r="H241" s="94">
        <v>8.1</v>
      </c>
      <c r="I241" s="129"/>
      <c r="J241" s="79">
        <f t="shared" si="12"/>
        <v>0</v>
      </c>
    </row>
    <row r="242" spans="1:10" ht="18.899999999999999" customHeight="1" x14ac:dyDescent="0.25">
      <c r="A242" s="10" t="s">
        <v>97</v>
      </c>
      <c r="B242" s="11" t="s">
        <v>272</v>
      </c>
      <c r="C242" s="12">
        <v>6</v>
      </c>
      <c r="D242" s="46">
        <v>8436017660586</v>
      </c>
      <c r="E242" s="46" t="s">
        <v>659</v>
      </c>
      <c r="F242" s="98">
        <v>19.5</v>
      </c>
      <c r="G242" s="110">
        <v>0.4</v>
      </c>
      <c r="H242" s="94">
        <v>11.7</v>
      </c>
      <c r="I242" s="129"/>
      <c r="J242" s="79">
        <f t="shared" si="12"/>
        <v>0</v>
      </c>
    </row>
    <row r="243" spans="1:10" ht="18.899999999999999" customHeight="1" x14ac:dyDescent="0.25">
      <c r="A243" s="10" t="s">
        <v>406</v>
      </c>
      <c r="B243" s="11" t="s">
        <v>407</v>
      </c>
      <c r="C243" s="12">
        <v>6</v>
      </c>
      <c r="D243" s="46">
        <v>8436584382065</v>
      </c>
      <c r="E243" s="46" t="s">
        <v>659</v>
      </c>
      <c r="F243" s="98">
        <v>22</v>
      </c>
      <c r="G243" s="110">
        <v>0.4</v>
      </c>
      <c r="H243" s="94">
        <v>13.2</v>
      </c>
      <c r="I243" s="129"/>
      <c r="J243" s="79">
        <f t="shared" si="12"/>
        <v>0</v>
      </c>
    </row>
    <row r="244" spans="1:10" ht="18.899999999999999" customHeight="1" x14ac:dyDescent="0.25">
      <c r="A244" s="10" t="s">
        <v>408</v>
      </c>
      <c r="B244" s="11" t="s">
        <v>409</v>
      </c>
      <c r="C244" s="12">
        <v>6</v>
      </c>
      <c r="D244" s="46">
        <v>8436584382560</v>
      </c>
      <c r="E244" s="46" t="s">
        <v>659</v>
      </c>
      <c r="F244" s="98">
        <v>23</v>
      </c>
      <c r="G244" s="110">
        <v>0.4</v>
      </c>
      <c r="H244" s="94">
        <v>13.799999999999999</v>
      </c>
      <c r="I244" s="129"/>
      <c r="J244" s="79">
        <f t="shared" si="12"/>
        <v>0</v>
      </c>
    </row>
    <row r="245" spans="1:10" ht="18.899999999999999" customHeight="1" x14ac:dyDescent="0.25">
      <c r="A245" s="32"/>
      <c r="B245" s="8" t="s">
        <v>381</v>
      </c>
      <c r="C245" s="15"/>
      <c r="D245" s="48"/>
      <c r="E245" s="46"/>
      <c r="F245" s="98"/>
      <c r="H245" s="94"/>
      <c r="I245" s="129"/>
      <c r="J245" s="77">
        <f t="shared" si="12"/>
        <v>0</v>
      </c>
    </row>
    <row r="246" spans="1:10" ht="18.899999999999999" customHeight="1" x14ac:dyDescent="0.25">
      <c r="A246" s="10" t="s">
        <v>346</v>
      </c>
      <c r="B246" s="11" t="s">
        <v>347</v>
      </c>
      <c r="C246" s="12">
        <v>6</v>
      </c>
      <c r="D246" s="46">
        <v>8436584381488</v>
      </c>
      <c r="E246" s="46" t="s">
        <v>659</v>
      </c>
      <c r="F246" s="98">
        <v>11.5</v>
      </c>
      <c r="G246" s="110">
        <v>0.4</v>
      </c>
      <c r="H246" s="94">
        <v>6.8999999999999995</v>
      </c>
      <c r="I246" s="129"/>
      <c r="J246" s="79">
        <f t="shared" si="12"/>
        <v>0</v>
      </c>
    </row>
    <row r="247" spans="1:10" ht="18.899999999999999" customHeight="1" x14ac:dyDescent="0.25">
      <c r="A247" s="10" t="s">
        <v>348</v>
      </c>
      <c r="B247" s="11" t="s">
        <v>349</v>
      </c>
      <c r="C247" s="12">
        <v>6</v>
      </c>
      <c r="D247" s="46">
        <v>8436584381495</v>
      </c>
      <c r="E247" s="46" t="s">
        <v>659</v>
      </c>
      <c r="F247" s="98">
        <v>20.5</v>
      </c>
      <c r="G247" s="110">
        <v>0.4</v>
      </c>
      <c r="H247" s="94">
        <v>12.299999999999999</v>
      </c>
      <c r="I247" s="129"/>
      <c r="J247" s="79">
        <f t="shared" si="12"/>
        <v>0</v>
      </c>
    </row>
    <row r="248" spans="1:10" ht="18.899999999999999" customHeight="1" x14ac:dyDescent="0.25">
      <c r="A248" s="10" t="s">
        <v>350</v>
      </c>
      <c r="B248" s="11" t="s">
        <v>351</v>
      </c>
      <c r="C248" s="12">
        <v>6</v>
      </c>
      <c r="D248" s="46">
        <v>8436584381501</v>
      </c>
      <c r="E248" s="46" t="s">
        <v>659</v>
      </c>
      <c r="F248" s="98">
        <v>25.5</v>
      </c>
      <c r="G248" s="110">
        <v>0.4</v>
      </c>
      <c r="H248" s="94">
        <v>15.299999999999999</v>
      </c>
      <c r="I248" s="129"/>
      <c r="J248" s="79">
        <f t="shared" si="12"/>
        <v>0</v>
      </c>
    </row>
    <row r="249" spans="1:10" ht="18.899999999999999" customHeight="1" x14ac:dyDescent="0.25">
      <c r="A249" s="32"/>
      <c r="B249" s="8" t="s">
        <v>558</v>
      </c>
      <c r="C249" s="15"/>
      <c r="D249" s="49"/>
      <c r="E249" s="46"/>
      <c r="F249" s="98"/>
      <c r="H249" s="94"/>
      <c r="I249" s="129"/>
      <c r="J249" s="77">
        <f t="shared" si="12"/>
        <v>0</v>
      </c>
    </row>
    <row r="250" spans="1:10" ht="18.899999999999999" customHeight="1" x14ac:dyDescent="0.25">
      <c r="A250" s="17" t="s">
        <v>559</v>
      </c>
      <c r="B250" s="18" t="s">
        <v>565</v>
      </c>
      <c r="C250" s="14">
        <v>6</v>
      </c>
      <c r="D250" s="46">
        <v>8436584383727</v>
      </c>
      <c r="E250" s="46" t="s">
        <v>659</v>
      </c>
      <c r="F250" s="98">
        <v>9.9</v>
      </c>
      <c r="G250" s="110">
        <v>0.4</v>
      </c>
      <c r="H250" s="94">
        <v>5.9399999999999995</v>
      </c>
      <c r="I250" s="129"/>
      <c r="J250" s="79">
        <f t="shared" si="12"/>
        <v>0</v>
      </c>
    </row>
    <row r="251" spans="1:10" ht="18.899999999999999" customHeight="1" x14ac:dyDescent="0.25">
      <c r="A251" s="17" t="s">
        <v>560</v>
      </c>
      <c r="B251" s="18" t="s">
        <v>566</v>
      </c>
      <c r="C251" s="14">
        <v>6</v>
      </c>
      <c r="D251" s="46">
        <v>8436584383734</v>
      </c>
      <c r="E251" s="46" t="s">
        <v>659</v>
      </c>
      <c r="F251" s="98">
        <v>10.799999999999999</v>
      </c>
      <c r="G251" s="110">
        <v>0.4</v>
      </c>
      <c r="H251" s="94">
        <v>6.4799999999999995</v>
      </c>
      <c r="I251" s="129"/>
      <c r="J251" s="79">
        <f t="shared" si="12"/>
        <v>0</v>
      </c>
    </row>
    <row r="252" spans="1:10" ht="18.899999999999999" customHeight="1" x14ac:dyDescent="0.25">
      <c r="A252" s="17" t="s">
        <v>561</v>
      </c>
      <c r="B252" s="18" t="s">
        <v>567</v>
      </c>
      <c r="C252" s="14">
        <v>6</v>
      </c>
      <c r="D252" s="46">
        <v>8436584383741</v>
      </c>
      <c r="E252" s="46" t="s">
        <v>659</v>
      </c>
      <c r="F252" s="98">
        <v>14</v>
      </c>
      <c r="G252" s="110">
        <v>0.4</v>
      </c>
      <c r="H252" s="94">
        <v>8.3999999999999986</v>
      </c>
      <c r="I252" s="129"/>
      <c r="J252" s="79">
        <f t="shared" si="12"/>
        <v>0</v>
      </c>
    </row>
    <row r="253" spans="1:10" ht="18.899999999999999" customHeight="1" x14ac:dyDescent="0.25">
      <c r="A253" s="17" t="s">
        <v>562</v>
      </c>
      <c r="B253" s="18" t="s">
        <v>568</v>
      </c>
      <c r="C253" s="14">
        <v>12</v>
      </c>
      <c r="D253" s="46">
        <v>8436584383758</v>
      </c>
      <c r="E253" s="46" t="s">
        <v>659</v>
      </c>
      <c r="F253" s="98">
        <v>5.75</v>
      </c>
      <c r="G253" s="110">
        <v>0.4</v>
      </c>
      <c r="H253" s="94">
        <v>3.4499999999999997</v>
      </c>
      <c r="I253" s="129"/>
      <c r="J253" s="79">
        <f t="shared" si="12"/>
        <v>0</v>
      </c>
    </row>
    <row r="254" spans="1:10" ht="18.899999999999999" customHeight="1" x14ac:dyDescent="0.25">
      <c r="A254" s="17" t="s">
        <v>563</v>
      </c>
      <c r="B254" s="18" t="s">
        <v>569</v>
      </c>
      <c r="C254" s="14">
        <v>12</v>
      </c>
      <c r="D254" s="46">
        <v>8436584383765</v>
      </c>
      <c r="E254" s="46" t="s">
        <v>659</v>
      </c>
      <c r="F254" s="98">
        <v>7.25</v>
      </c>
      <c r="G254" s="110">
        <v>0.4</v>
      </c>
      <c r="H254" s="94">
        <v>4.3499999999999996</v>
      </c>
      <c r="I254" s="129"/>
      <c r="J254" s="79">
        <f t="shared" si="12"/>
        <v>0</v>
      </c>
    </row>
    <row r="255" spans="1:10" ht="18.899999999999999" customHeight="1" x14ac:dyDescent="0.25">
      <c r="A255" s="17" t="s">
        <v>564</v>
      </c>
      <c r="B255" s="18" t="s">
        <v>570</v>
      </c>
      <c r="C255" s="14">
        <v>12</v>
      </c>
      <c r="D255" s="46">
        <v>8436584383772</v>
      </c>
      <c r="E255" s="46" t="s">
        <v>659</v>
      </c>
      <c r="F255" s="98">
        <v>7.5</v>
      </c>
      <c r="G255" s="110">
        <v>0.4</v>
      </c>
      <c r="H255" s="94">
        <v>4.5</v>
      </c>
      <c r="I255" s="129"/>
      <c r="J255" s="79">
        <f t="shared" si="12"/>
        <v>0</v>
      </c>
    </row>
    <row r="256" spans="1:10" ht="18.899999999999999" customHeight="1" x14ac:dyDescent="0.25">
      <c r="A256" s="32"/>
      <c r="B256" s="8" t="s">
        <v>502</v>
      </c>
      <c r="C256" s="15"/>
      <c r="D256" s="49"/>
      <c r="E256" s="46"/>
      <c r="F256" s="98"/>
      <c r="H256" s="94"/>
      <c r="I256" s="129"/>
      <c r="J256" s="77">
        <f t="shared" si="12"/>
        <v>0</v>
      </c>
    </row>
    <row r="257" spans="1:10" ht="18.899999999999999" customHeight="1" x14ac:dyDescent="0.25">
      <c r="A257" s="10" t="s">
        <v>619</v>
      </c>
      <c r="B257" s="11" t="s">
        <v>274</v>
      </c>
      <c r="C257" s="12">
        <v>6</v>
      </c>
      <c r="D257" s="46">
        <v>8436017659177</v>
      </c>
      <c r="E257" s="46" t="s">
        <v>659</v>
      </c>
      <c r="F257" s="98">
        <v>9</v>
      </c>
      <c r="G257" s="110">
        <v>0.4</v>
      </c>
      <c r="H257" s="94">
        <v>5.4</v>
      </c>
      <c r="I257" s="129"/>
      <c r="J257" s="79">
        <f t="shared" si="12"/>
        <v>0</v>
      </c>
    </row>
    <row r="258" spans="1:10" ht="18.899999999999999" customHeight="1" x14ac:dyDescent="0.25">
      <c r="A258" s="19" t="s">
        <v>35</v>
      </c>
      <c r="B258" s="18" t="s">
        <v>273</v>
      </c>
      <c r="C258" s="14">
        <v>6</v>
      </c>
      <c r="D258" s="47">
        <v>8436017659153</v>
      </c>
      <c r="E258" s="46" t="s">
        <v>659</v>
      </c>
      <c r="F258" s="98">
        <v>9.9</v>
      </c>
      <c r="G258" s="110">
        <v>0.4</v>
      </c>
      <c r="H258" s="94">
        <v>5.9399999999999995</v>
      </c>
      <c r="I258" s="129"/>
      <c r="J258" s="79">
        <f t="shared" si="12"/>
        <v>0</v>
      </c>
    </row>
    <row r="259" spans="1:10" ht="18.899999999999999" customHeight="1" x14ac:dyDescent="0.25">
      <c r="A259" s="10" t="s">
        <v>620</v>
      </c>
      <c r="B259" s="11" t="s">
        <v>275</v>
      </c>
      <c r="C259" s="12">
        <v>6</v>
      </c>
      <c r="D259" s="46">
        <v>8436017659184</v>
      </c>
      <c r="E259" s="46" t="s">
        <v>659</v>
      </c>
      <c r="F259" s="98">
        <v>9.9</v>
      </c>
      <c r="G259" s="110">
        <v>0.4</v>
      </c>
      <c r="H259" s="94">
        <v>5.9399999999999995</v>
      </c>
      <c r="I259" s="129"/>
      <c r="J259" s="79">
        <f t="shared" si="12"/>
        <v>0</v>
      </c>
    </row>
    <row r="260" spans="1:10" ht="18.899999999999999" customHeight="1" x14ac:dyDescent="0.25">
      <c r="A260" s="10" t="s">
        <v>37</v>
      </c>
      <c r="B260" s="11" t="s">
        <v>276</v>
      </c>
      <c r="C260" s="12">
        <v>6</v>
      </c>
      <c r="D260" s="46">
        <v>8436017659191</v>
      </c>
      <c r="E260" s="46" t="s">
        <v>659</v>
      </c>
      <c r="F260" s="98">
        <v>9.9</v>
      </c>
      <c r="G260" s="110">
        <v>0.4</v>
      </c>
      <c r="H260" s="94">
        <v>5.9399999999999995</v>
      </c>
      <c r="I260" s="129"/>
      <c r="J260" s="79">
        <f t="shared" si="12"/>
        <v>0</v>
      </c>
    </row>
    <row r="261" spans="1:10" ht="18.899999999999999" customHeight="1" x14ac:dyDescent="0.25">
      <c r="A261" s="17" t="s">
        <v>615</v>
      </c>
      <c r="B261" s="18" t="s">
        <v>571</v>
      </c>
      <c r="C261" s="14">
        <v>6</v>
      </c>
      <c r="D261" s="47">
        <v>8436584384229</v>
      </c>
      <c r="E261" s="46" t="s">
        <v>659</v>
      </c>
      <c r="F261" s="98">
        <v>11</v>
      </c>
      <c r="G261" s="110">
        <v>0.4</v>
      </c>
      <c r="H261" s="94">
        <v>6.6</v>
      </c>
      <c r="I261" s="129"/>
      <c r="J261" s="79">
        <f t="shared" si="12"/>
        <v>0</v>
      </c>
    </row>
    <row r="262" spans="1:10" ht="18.899999999999999" customHeight="1" x14ac:dyDescent="0.25">
      <c r="A262" s="10" t="s">
        <v>36</v>
      </c>
      <c r="B262" s="11" t="s">
        <v>278</v>
      </c>
      <c r="C262" s="12">
        <v>6</v>
      </c>
      <c r="D262" s="46">
        <v>8436017659160</v>
      </c>
      <c r="E262" s="46" t="s">
        <v>659</v>
      </c>
      <c r="F262" s="98">
        <v>11.7</v>
      </c>
      <c r="G262" s="110">
        <v>0.4</v>
      </c>
      <c r="H262" s="94">
        <v>7.02</v>
      </c>
      <c r="I262" s="129"/>
      <c r="J262" s="79">
        <f t="shared" si="12"/>
        <v>0</v>
      </c>
    </row>
    <row r="263" spans="1:10" ht="18.899999999999999" customHeight="1" x14ac:dyDescent="0.25">
      <c r="A263" s="10" t="s">
        <v>621</v>
      </c>
      <c r="B263" s="11" t="s">
        <v>277</v>
      </c>
      <c r="C263" s="12">
        <v>6</v>
      </c>
      <c r="D263" s="46">
        <v>8436017659207</v>
      </c>
      <c r="E263" s="46" t="s">
        <v>659</v>
      </c>
      <c r="F263" s="98">
        <v>11.7</v>
      </c>
      <c r="G263" s="110">
        <v>0.4</v>
      </c>
      <c r="H263" s="94">
        <v>7.02</v>
      </c>
      <c r="I263" s="129"/>
      <c r="J263" s="79">
        <f t="shared" si="12"/>
        <v>0</v>
      </c>
    </row>
    <row r="264" spans="1:10" ht="18.899999999999999" customHeight="1" x14ac:dyDescent="0.25">
      <c r="A264" s="10" t="s">
        <v>622</v>
      </c>
      <c r="B264" s="11" t="s">
        <v>279</v>
      </c>
      <c r="C264" s="12">
        <v>6</v>
      </c>
      <c r="D264" s="46">
        <v>8436017659535</v>
      </c>
      <c r="E264" s="46" t="s">
        <v>659</v>
      </c>
      <c r="F264" s="98">
        <v>11.7</v>
      </c>
      <c r="G264" s="110">
        <v>0.4</v>
      </c>
      <c r="H264" s="94">
        <v>7.02</v>
      </c>
      <c r="I264" s="129"/>
      <c r="J264" s="79">
        <f t="shared" si="12"/>
        <v>0</v>
      </c>
    </row>
    <row r="265" spans="1:10" ht="18.899999999999999" customHeight="1" x14ac:dyDescent="0.25">
      <c r="A265" s="10" t="s">
        <v>623</v>
      </c>
      <c r="B265" s="11" t="s">
        <v>280</v>
      </c>
      <c r="C265" s="12">
        <v>6</v>
      </c>
      <c r="D265" s="46">
        <v>8436017659542</v>
      </c>
      <c r="E265" s="46" t="s">
        <v>659</v>
      </c>
      <c r="F265" s="98">
        <v>11.7</v>
      </c>
      <c r="G265" s="110">
        <v>0.4</v>
      </c>
      <c r="H265" s="94">
        <v>7.02</v>
      </c>
      <c r="I265" s="129"/>
      <c r="J265" s="79">
        <f t="shared" si="12"/>
        <v>0</v>
      </c>
    </row>
    <row r="266" spans="1:10" ht="18.899999999999999" customHeight="1" x14ac:dyDescent="0.25">
      <c r="A266" s="66" t="s">
        <v>404</v>
      </c>
      <c r="B266" s="67" t="s">
        <v>405</v>
      </c>
      <c r="C266" s="132" t="s">
        <v>642</v>
      </c>
      <c r="D266" s="133"/>
      <c r="E266" s="70"/>
      <c r="F266" s="99">
        <v>11.7</v>
      </c>
      <c r="G266" s="113"/>
      <c r="H266" s="95">
        <v>7.02</v>
      </c>
      <c r="I266" s="130"/>
      <c r="J266" s="78">
        <f t="shared" si="12"/>
        <v>0</v>
      </c>
    </row>
    <row r="267" spans="1:10" ht="18.899999999999999" customHeight="1" x14ac:dyDescent="0.25">
      <c r="A267" s="19"/>
      <c r="B267" s="8" t="s">
        <v>503</v>
      </c>
      <c r="C267" s="14"/>
      <c r="D267" s="47"/>
      <c r="E267" s="46"/>
      <c r="F267" s="98"/>
      <c r="H267" s="94"/>
      <c r="I267" s="129"/>
      <c r="J267" s="77">
        <f t="shared" si="12"/>
        <v>0</v>
      </c>
    </row>
    <row r="268" spans="1:10" ht="18.899999999999999" customHeight="1" x14ac:dyDescent="0.25">
      <c r="A268" s="19" t="s">
        <v>457</v>
      </c>
      <c r="B268" s="18" t="s">
        <v>458</v>
      </c>
      <c r="C268" s="14">
        <v>6</v>
      </c>
      <c r="D268" s="47">
        <v>8436584382973</v>
      </c>
      <c r="E268" s="46" t="s">
        <v>659</v>
      </c>
      <c r="F268" s="98">
        <v>11</v>
      </c>
      <c r="G268" s="110">
        <v>0.4</v>
      </c>
      <c r="H268" s="94">
        <v>6.6</v>
      </c>
      <c r="I268" s="129"/>
      <c r="J268" s="79">
        <f t="shared" si="12"/>
        <v>0</v>
      </c>
    </row>
    <row r="269" spans="1:10" ht="18.899999999999999" customHeight="1" x14ac:dyDescent="0.25">
      <c r="A269" s="19" t="s">
        <v>461</v>
      </c>
      <c r="B269" s="18" t="s">
        <v>462</v>
      </c>
      <c r="C269" s="14">
        <v>6</v>
      </c>
      <c r="D269" s="47">
        <v>8436584382997</v>
      </c>
      <c r="E269" s="46" t="s">
        <v>659</v>
      </c>
      <c r="F269" s="98">
        <v>11</v>
      </c>
      <c r="G269" s="110">
        <v>0.4</v>
      </c>
      <c r="H269" s="94">
        <v>6.6</v>
      </c>
      <c r="I269" s="129"/>
      <c r="J269" s="79">
        <f t="shared" si="12"/>
        <v>0</v>
      </c>
    </row>
    <row r="270" spans="1:10" ht="18.899999999999999" customHeight="1" x14ac:dyDescent="0.25">
      <c r="A270" s="19" t="s">
        <v>459</v>
      </c>
      <c r="B270" s="18" t="s">
        <v>460</v>
      </c>
      <c r="C270" s="14">
        <v>6</v>
      </c>
      <c r="D270" s="47">
        <v>8436584382980</v>
      </c>
      <c r="E270" s="46" t="s">
        <v>659</v>
      </c>
      <c r="F270" s="98">
        <v>11</v>
      </c>
      <c r="G270" s="110">
        <v>0.4</v>
      </c>
      <c r="H270" s="94">
        <v>6.6</v>
      </c>
      <c r="I270" s="129"/>
      <c r="J270" s="79">
        <f t="shared" si="12"/>
        <v>0</v>
      </c>
    </row>
    <row r="271" spans="1:10" ht="18.899999999999999" customHeight="1" x14ac:dyDescent="0.25">
      <c r="A271" s="32"/>
      <c r="B271" s="8" t="s">
        <v>100</v>
      </c>
      <c r="C271" s="15"/>
      <c r="D271" s="48"/>
      <c r="E271" s="46"/>
      <c r="F271" s="98"/>
      <c r="H271" s="94"/>
      <c r="I271" s="129"/>
      <c r="J271" s="77">
        <f t="shared" si="12"/>
        <v>0</v>
      </c>
    </row>
    <row r="272" spans="1:10" ht="18.899999999999999" customHeight="1" x14ac:dyDescent="0.25">
      <c r="A272" s="10" t="s">
        <v>463</v>
      </c>
      <c r="B272" s="11" t="s">
        <v>467</v>
      </c>
      <c r="C272" s="12" t="s">
        <v>58</v>
      </c>
      <c r="D272" s="45">
        <v>8436584382676</v>
      </c>
      <c r="E272" s="46" t="s">
        <v>659</v>
      </c>
      <c r="F272" s="98">
        <v>8</v>
      </c>
      <c r="G272" s="110">
        <v>0.4</v>
      </c>
      <c r="H272" s="94">
        <v>4.8</v>
      </c>
      <c r="I272" s="129"/>
      <c r="J272" s="79">
        <f t="shared" si="12"/>
        <v>0</v>
      </c>
    </row>
    <row r="273" spans="1:10" ht="18.899999999999999" customHeight="1" x14ac:dyDescent="0.25">
      <c r="A273" s="10" t="s">
        <v>464</v>
      </c>
      <c r="B273" s="11" t="s">
        <v>468</v>
      </c>
      <c r="C273" s="12" t="s">
        <v>58</v>
      </c>
      <c r="D273" s="45">
        <v>8436584382683</v>
      </c>
      <c r="E273" s="46" t="s">
        <v>659</v>
      </c>
      <c r="F273" s="98">
        <v>9</v>
      </c>
      <c r="G273" s="110">
        <v>0.4</v>
      </c>
      <c r="H273" s="94">
        <v>5.4</v>
      </c>
      <c r="I273" s="129"/>
      <c r="J273" s="79">
        <f t="shared" si="12"/>
        <v>0</v>
      </c>
    </row>
    <row r="274" spans="1:10" ht="18.899999999999999" customHeight="1" x14ac:dyDescent="0.25">
      <c r="A274" s="10" t="s">
        <v>465</v>
      </c>
      <c r="B274" s="11" t="s">
        <v>469</v>
      </c>
      <c r="C274" s="12" t="s">
        <v>58</v>
      </c>
      <c r="D274" s="45">
        <v>8436584382690</v>
      </c>
      <c r="E274" s="46" t="s">
        <v>659</v>
      </c>
      <c r="F274" s="98">
        <v>10</v>
      </c>
      <c r="G274" s="110">
        <v>0.4</v>
      </c>
      <c r="H274" s="94">
        <v>6</v>
      </c>
      <c r="I274" s="129"/>
      <c r="J274" s="79">
        <f t="shared" si="12"/>
        <v>0</v>
      </c>
    </row>
    <row r="275" spans="1:10" ht="18.899999999999999" customHeight="1" x14ac:dyDescent="0.25">
      <c r="A275" s="10" t="s">
        <v>466</v>
      </c>
      <c r="B275" s="11" t="s">
        <v>470</v>
      </c>
      <c r="C275" s="12" t="s">
        <v>58</v>
      </c>
      <c r="D275" s="45">
        <v>8436584382706</v>
      </c>
      <c r="E275" s="46" t="s">
        <v>659</v>
      </c>
      <c r="F275" s="98">
        <v>12</v>
      </c>
      <c r="G275" s="110">
        <v>0.4</v>
      </c>
      <c r="H275" s="94">
        <v>7.1999999999999993</v>
      </c>
      <c r="I275" s="129"/>
      <c r="J275" s="79">
        <f t="shared" si="12"/>
        <v>0</v>
      </c>
    </row>
    <row r="276" spans="1:10" ht="18.899999999999999" customHeight="1" x14ac:dyDescent="0.25">
      <c r="A276" s="10">
        <v>834</v>
      </c>
      <c r="B276" s="11" t="s">
        <v>281</v>
      </c>
      <c r="C276" s="12" t="s">
        <v>130</v>
      </c>
      <c r="D276" s="46">
        <v>8436017659696</v>
      </c>
      <c r="E276" s="46" t="s">
        <v>659</v>
      </c>
      <c r="F276" s="98">
        <v>7.5</v>
      </c>
      <c r="G276" s="110">
        <v>0.4</v>
      </c>
      <c r="H276" s="94">
        <v>4.5</v>
      </c>
      <c r="I276" s="129"/>
      <c r="J276" s="79">
        <f t="shared" si="12"/>
        <v>0</v>
      </c>
    </row>
    <row r="277" spans="1:10" ht="18.899999999999999" customHeight="1" x14ac:dyDescent="0.25">
      <c r="A277" s="10">
        <v>840</v>
      </c>
      <c r="B277" s="11" t="s">
        <v>282</v>
      </c>
      <c r="C277" s="12">
        <v>6</v>
      </c>
      <c r="D277" s="46">
        <v>8436017659702</v>
      </c>
      <c r="E277" s="46" t="s">
        <v>659</v>
      </c>
      <c r="F277" s="98">
        <v>9.5</v>
      </c>
      <c r="G277" s="110">
        <v>0.4</v>
      </c>
      <c r="H277" s="94">
        <v>5.6999999999999993</v>
      </c>
      <c r="I277" s="129"/>
      <c r="J277" s="79">
        <f t="shared" si="12"/>
        <v>0</v>
      </c>
    </row>
    <row r="278" spans="1:10" ht="18.899999999999999" customHeight="1" x14ac:dyDescent="0.25">
      <c r="A278" s="10">
        <v>835</v>
      </c>
      <c r="B278" s="11" t="s">
        <v>283</v>
      </c>
      <c r="C278" s="12">
        <v>6</v>
      </c>
      <c r="D278" s="46">
        <v>8436017658507</v>
      </c>
      <c r="E278" s="46" t="s">
        <v>659</v>
      </c>
      <c r="F278" s="98">
        <v>9.9</v>
      </c>
      <c r="G278" s="110">
        <v>0.4</v>
      </c>
      <c r="H278" s="94">
        <v>5.9399999999999995</v>
      </c>
      <c r="I278" s="129"/>
      <c r="J278" s="79">
        <f t="shared" si="12"/>
        <v>0</v>
      </c>
    </row>
    <row r="279" spans="1:10" ht="18.899999999999999" customHeight="1" x14ac:dyDescent="0.25">
      <c r="A279" s="10">
        <v>836</v>
      </c>
      <c r="B279" s="11" t="s">
        <v>284</v>
      </c>
      <c r="C279" s="12">
        <v>6</v>
      </c>
      <c r="D279" s="46">
        <v>8436017658514</v>
      </c>
      <c r="E279" s="46" t="s">
        <v>659</v>
      </c>
      <c r="F279" s="98">
        <v>11</v>
      </c>
      <c r="G279" s="110">
        <v>0.4</v>
      </c>
      <c r="H279" s="94">
        <v>6.6</v>
      </c>
      <c r="I279" s="129"/>
      <c r="J279" s="79">
        <f t="shared" si="12"/>
        <v>0</v>
      </c>
    </row>
    <row r="280" spans="1:10" ht="18.899999999999999" customHeight="1" x14ac:dyDescent="0.25">
      <c r="A280" s="10">
        <v>837</v>
      </c>
      <c r="B280" s="11" t="s">
        <v>285</v>
      </c>
      <c r="C280" s="12">
        <v>6</v>
      </c>
      <c r="D280" s="46">
        <v>8436017658521</v>
      </c>
      <c r="E280" s="46" t="s">
        <v>659</v>
      </c>
      <c r="F280" s="98">
        <v>15</v>
      </c>
      <c r="G280" s="110">
        <v>0.4</v>
      </c>
      <c r="H280" s="94">
        <v>9</v>
      </c>
      <c r="I280" s="129"/>
      <c r="J280" s="79">
        <f t="shared" si="12"/>
        <v>0</v>
      </c>
    </row>
    <row r="281" spans="1:10" ht="18.899999999999999" customHeight="1" x14ac:dyDescent="0.25">
      <c r="A281" s="10">
        <v>838</v>
      </c>
      <c r="B281" s="11" t="s">
        <v>286</v>
      </c>
      <c r="C281" s="12">
        <v>6</v>
      </c>
      <c r="D281" s="46">
        <v>8436017658538</v>
      </c>
      <c r="E281" s="46" t="s">
        <v>659</v>
      </c>
      <c r="F281" s="98">
        <v>16</v>
      </c>
      <c r="G281" s="110">
        <v>0.4</v>
      </c>
      <c r="H281" s="94">
        <v>9.6</v>
      </c>
      <c r="I281" s="129"/>
      <c r="J281" s="79">
        <f t="shared" si="12"/>
        <v>0</v>
      </c>
    </row>
    <row r="282" spans="1:10" ht="18.899999999999999" customHeight="1" x14ac:dyDescent="0.25">
      <c r="A282" s="10">
        <v>825</v>
      </c>
      <c r="B282" s="11" t="s">
        <v>287</v>
      </c>
      <c r="C282" s="12">
        <v>6</v>
      </c>
      <c r="D282" s="46">
        <v>8436017658866</v>
      </c>
      <c r="E282" s="46" t="s">
        <v>659</v>
      </c>
      <c r="F282" s="98">
        <v>16.5</v>
      </c>
      <c r="G282" s="110">
        <v>0.4</v>
      </c>
      <c r="H282" s="94">
        <v>9.8999999999999986</v>
      </c>
      <c r="I282" s="129"/>
      <c r="J282" s="79">
        <f t="shared" si="12"/>
        <v>0</v>
      </c>
    </row>
    <row r="283" spans="1:10" ht="18.899999999999999" customHeight="1" x14ac:dyDescent="0.25">
      <c r="A283" s="10">
        <v>827</v>
      </c>
      <c r="B283" s="11" t="s">
        <v>288</v>
      </c>
      <c r="C283" s="12">
        <v>6</v>
      </c>
      <c r="D283" s="46">
        <v>8436017658873</v>
      </c>
      <c r="E283" s="46" t="s">
        <v>659</v>
      </c>
      <c r="F283" s="98">
        <v>18</v>
      </c>
      <c r="G283" s="110">
        <v>0.4</v>
      </c>
      <c r="H283" s="94">
        <v>10.8</v>
      </c>
      <c r="I283" s="129"/>
      <c r="J283" s="79">
        <f t="shared" si="12"/>
        <v>0</v>
      </c>
    </row>
    <row r="284" spans="1:10" ht="18.899999999999999" customHeight="1" x14ac:dyDescent="0.25">
      <c r="A284" s="10">
        <v>826</v>
      </c>
      <c r="B284" s="11" t="s">
        <v>289</v>
      </c>
      <c r="C284" s="12" t="s">
        <v>58</v>
      </c>
      <c r="D284" s="46">
        <v>8436584380108</v>
      </c>
      <c r="E284" s="46" t="s">
        <v>659</v>
      </c>
      <c r="F284" s="98">
        <v>12</v>
      </c>
      <c r="G284" s="110">
        <v>0.4</v>
      </c>
      <c r="H284" s="94">
        <v>7.1999999999999993</v>
      </c>
      <c r="I284" s="129"/>
      <c r="J284" s="79">
        <f t="shared" si="12"/>
        <v>0</v>
      </c>
    </row>
    <row r="285" spans="1:10" ht="18.899999999999999" customHeight="1" x14ac:dyDescent="0.25">
      <c r="A285" s="10">
        <v>909</v>
      </c>
      <c r="B285" s="11" t="s">
        <v>290</v>
      </c>
      <c r="C285" s="12" t="s">
        <v>58</v>
      </c>
      <c r="D285" s="46">
        <v>8436017658040</v>
      </c>
      <c r="E285" s="46" t="s">
        <v>659</v>
      </c>
      <c r="F285" s="98">
        <v>12.5</v>
      </c>
      <c r="G285" s="110">
        <v>0.4</v>
      </c>
      <c r="H285" s="94">
        <v>7.5</v>
      </c>
      <c r="I285" s="129"/>
      <c r="J285" s="79">
        <f t="shared" si="12"/>
        <v>0</v>
      </c>
    </row>
    <row r="286" spans="1:10" ht="18.899999999999999" customHeight="1" x14ac:dyDescent="0.25">
      <c r="A286" s="19">
        <v>918</v>
      </c>
      <c r="B286" s="18" t="s">
        <v>291</v>
      </c>
      <c r="C286" s="14" t="s">
        <v>58</v>
      </c>
      <c r="D286" s="46">
        <v>8436017657746</v>
      </c>
      <c r="E286" s="46" t="s">
        <v>659</v>
      </c>
      <c r="F286" s="98">
        <v>15</v>
      </c>
      <c r="G286" s="110">
        <v>0.4</v>
      </c>
      <c r="H286" s="94">
        <v>9</v>
      </c>
      <c r="I286" s="129"/>
      <c r="J286" s="79">
        <f t="shared" si="12"/>
        <v>0</v>
      </c>
    </row>
    <row r="287" spans="1:10" ht="18.899999999999999" customHeight="1" x14ac:dyDescent="0.25">
      <c r="A287" s="10">
        <v>919</v>
      </c>
      <c r="B287" s="11" t="s">
        <v>292</v>
      </c>
      <c r="C287" s="12" t="s">
        <v>58</v>
      </c>
      <c r="D287" s="46">
        <v>8436017658057</v>
      </c>
      <c r="E287" s="46" t="s">
        <v>659</v>
      </c>
      <c r="F287" s="98">
        <v>18</v>
      </c>
      <c r="G287" s="110">
        <v>0.4</v>
      </c>
      <c r="H287" s="94">
        <v>10.8</v>
      </c>
      <c r="I287" s="129"/>
      <c r="J287" s="79">
        <f t="shared" si="12"/>
        <v>0</v>
      </c>
    </row>
    <row r="288" spans="1:10" ht="18.899999999999999" customHeight="1" x14ac:dyDescent="0.25">
      <c r="A288" s="10">
        <v>920</v>
      </c>
      <c r="B288" s="11" t="s">
        <v>293</v>
      </c>
      <c r="C288" s="12" t="s">
        <v>58</v>
      </c>
      <c r="D288" s="46">
        <v>8436017658064</v>
      </c>
      <c r="E288" s="46" t="s">
        <v>659</v>
      </c>
      <c r="F288" s="98">
        <v>19.5</v>
      </c>
      <c r="G288" s="110">
        <v>0.4</v>
      </c>
      <c r="H288" s="94">
        <v>11.7</v>
      </c>
      <c r="I288" s="129"/>
      <c r="J288" s="79">
        <f t="shared" si="12"/>
        <v>0</v>
      </c>
    </row>
    <row r="289" spans="1:10" ht="18.899999999999999" customHeight="1" x14ac:dyDescent="0.25">
      <c r="A289" s="32"/>
      <c r="B289" s="8" t="s">
        <v>101</v>
      </c>
      <c r="C289" s="15"/>
      <c r="D289" s="48"/>
      <c r="E289" s="46"/>
      <c r="F289" s="98"/>
      <c r="H289" s="94"/>
      <c r="I289" s="129"/>
      <c r="J289" s="77">
        <f t="shared" si="12"/>
        <v>0</v>
      </c>
    </row>
    <row r="290" spans="1:10" ht="18.899999999999999" customHeight="1" x14ac:dyDescent="0.25">
      <c r="A290" s="10">
        <v>942</v>
      </c>
      <c r="B290" s="11" t="s">
        <v>294</v>
      </c>
      <c r="C290" s="12">
        <v>6</v>
      </c>
      <c r="D290" s="46">
        <v>8436017658781</v>
      </c>
      <c r="E290" s="46" t="s">
        <v>659</v>
      </c>
      <c r="F290" s="98">
        <v>13.3</v>
      </c>
      <c r="G290" s="110">
        <v>0.4</v>
      </c>
      <c r="H290" s="94">
        <v>7.98</v>
      </c>
      <c r="I290" s="129"/>
      <c r="J290" s="79">
        <f t="shared" si="12"/>
        <v>0</v>
      </c>
    </row>
    <row r="291" spans="1:10" ht="18.899999999999999" customHeight="1" x14ac:dyDescent="0.25">
      <c r="A291" s="10">
        <v>943</v>
      </c>
      <c r="B291" s="11" t="s">
        <v>295</v>
      </c>
      <c r="C291" s="12">
        <v>6</v>
      </c>
      <c r="D291" s="46">
        <v>8436017658798</v>
      </c>
      <c r="E291" s="46" t="s">
        <v>659</v>
      </c>
      <c r="F291" s="98">
        <v>15.3</v>
      </c>
      <c r="G291" s="110">
        <v>0.4</v>
      </c>
      <c r="H291" s="94">
        <v>9.18</v>
      </c>
      <c r="I291" s="129"/>
      <c r="J291" s="79">
        <f t="shared" si="12"/>
        <v>0</v>
      </c>
    </row>
    <row r="292" spans="1:10" ht="18.899999999999999" customHeight="1" x14ac:dyDescent="0.25">
      <c r="A292" s="13" t="s">
        <v>572</v>
      </c>
      <c r="B292" s="11" t="s">
        <v>574</v>
      </c>
      <c r="C292" s="12">
        <v>6</v>
      </c>
      <c r="D292" s="46">
        <v>8436584383185</v>
      </c>
      <c r="E292" s="46" t="s">
        <v>659</v>
      </c>
      <c r="F292" s="98">
        <v>17</v>
      </c>
      <c r="G292" s="110">
        <v>0.4</v>
      </c>
      <c r="H292" s="94">
        <v>10.199999999999999</v>
      </c>
      <c r="I292" s="129"/>
      <c r="J292" s="79">
        <f t="shared" si="12"/>
        <v>0</v>
      </c>
    </row>
    <row r="293" spans="1:10" ht="18.899999999999999" customHeight="1" x14ac:dyDescent="0.25">
      <c r="A293" s="13" t="s">
        <v>576</v>
      </c>
      <c r="B293" s="11" t="s">
        <v>577</v>
      </c>
      <c r="C293" s="12">
        <v>6</v>
      </c>
      <c r="D293" s="46">
        <v>8436584383284</v>
      </c>
      <c r="E293" s="46" t="s">
        <v>659</v>
      </c>
      <c r="F293" s="98">
        <v>24</v>
      </c>
      <c r="G293" s="110">
        <v>0.4</v>
      </c>
      <c r="H293" s="94">
        <v>14.399999999999999</v>
      </c>
      <c r="I293" s="129"/>
      <c r="J293" s="79">
        <f t="shared" si="12"/>
        <v>0</v>
      </c>
    </row>
    <row r="294" spans="1:10" ht="18.899999999999999" customHeight="1" x14ac:dyDescent="0.25">
      <c r="A294" s="13" t="s">
        <v>573</v>
      </c>
      <c r="B294" s="11" t="s">
        <v>575</v>
      </c>
      <c r="C294" s="12">
        <v>6</v>
      </c>
      <c r="D294" s="46">
        <v>8436584383192</v>
      </c>
      <c r="E294" s="46" t="s">
        <v>659</v>
      </c>
      <c r="F294" s="98">
        <v>32</v>
      </c>
      <c r="G294" s="110">
        <v>0.4</v>
      </c>
      <c r="H294" s="94">
        <v>19.2</v>
      </c>
      <c r="I294" s="129"/>
      <c r="J294" s="79">
        <f t="shared" si="12"/>
        <v>0</v>
      </c>
    </row>
    <row r="295" spans="1:10" ht="18.899999999999999" customHeight="1" x14ac:dyDescent="0.25">
      <c r="A295" s="10">
        <v>954</v>
      </c>
      <c r="B295" s="11" t="s">
        <v>296</v>
      </c>
      <c r="C295" s="12">
        <v>6</v>
      </c>
      <c r="D295" s="46">
        <v>8436017658774</v>
      </c>
      <c r="E295" s="46" t="s">
        <v>659</v>
      </c>
      <c r="F295" s="98">
        <v>22.501799999999999</v>
      </c>
      <c r="G295" s="110">
        <v>0.4</v>
      </c>
      <c r="H295" s="94">
        <v>13.50108</v>
      </c>
      <c r="I295" s="129"/>
      <c r="J295" s="79">
        <f t="shared" si="12"/>
        <v>0</v>
      </c>
    </row>
    <row r="296" spans="1:10" ht="18.899999999999999" customHeight="1" x14ac:dyDescent="0.25">
      <c r="A296" s="66">
        <v>970</v>
      </c>
      <c r="B296" s="67" t="s">
        <v>297</v>
      </c>
      <c r="C296" s="68">
        <v>6</v>
      </c>
      <c r="D296" s="70">
        <v>8436017658750</v>
      </c>
      <c r="E296" s="70" t="s">
        <v>657</v>
      </c>
      <c r="F296" s="99">
        <v>18</v>
      </c>
      <c r="G296" s="111">
        <v>0.4</v>
      </c>
      <c r="H296" s="95">
        <v>10.8</v>
      </c>
      <c r="I296" s="130"/>
      <c r="J296" s="80">
        <f t="shared" si="12"/>
        <v>0</v>
      </c>
    </row>
    <row r="297" spans="1:10" ht="18.899999999999999" customHeight="1" x14ac:dyDescent="0.25">
      <c r="A297" s="10">
        <v>980</v>
      </c>
      <c r="B297" s="11" t="s">
        <v>298</v>
      </c>
      <c r="C297" s="12">
        <v>6</v>
      </c>
      <c r="D297" s="46">
        <v>8436017659375</v>
      </c>
      <c r="E297" s="46" t="s">
        <v>659</v>
      </c>
      <c r="F297" s="98">
        <v>22.5</v>
      </c>
      <c r="G297" s="110">
        <v>0.4</v>
      </c>
      <c r="H297" s="94">
        <v>13.5</v>
      </c>
      <c r="I297" s="129"/>
      <c r="J297" s="79">
        <f t="shared" si="12"/>
        <v>0</v>
      </c>
    </row>
    <row r="298" spans="1:10" ht="18.899999999999999" customHeight="1" x14ac:dyDescent="0.25">
      <c r="A298" s="10">
        <v>985</v>
      </c>
      <c r="B298" s="11" t="s">
        <v>299</v>
      </c>
      <c r="C298" s="12">
        <v>6</v>
      </c>
      <c r="D298" s="46">
        <v>8436017659870</v>
      </c>
      <c r="E298" s="46" t="s">
        <v>659</v>
      </c>
      <c r="F298" s="98">
        <v>24.5</v>
      </c>
      <c r="G298" s="110">
        <v>0.4</v>
      </c>
      <c r="H298" s="94">
        <v>14.7</v>
      </c>
      <c r="I298" s="129"/>
      <c r="J298" s="79">
        <f t="shared" si="12"/>
        <v>0</v>
      </c>
    </row>
    <row r="299" spans="1:10" ht="18.899999999999999" customHeight="1" x14ac:dyDescent="0.25">
      <c r="A299" s="19">
        <v>990</v>
      </c>
      <c r="B299" s="18" t="s">
        <v>300</v>
      </c>
      <c r="C299" s="14">
        <v>4</v>
      </c>
      <c r="D299" s="47">
        <v>8436017659368</v>
      </c>
      <c r="E299" s="46" t="s">
        <v>659</v>
      </c>
      <c r="F299" s="98">
        <v>29</v>
      </c>
      <c r="G299" s="110">
        <v>0.4</v>
      </c>
      <c r="H299" s="94">
        <v>17.399999999999999</v>
      </c>
      <c r="I299" s="129"/>
      <c r="J299" s="79">
        <f t="shared" si="12"/>
        <v>0</v>
      </c>
    </row>
    <row r="300" spans="1:10" ht="18.899999999999999" customHeight="1" x14ac:dyDescent="0.25">
      <c r="A300" s="32"/>
      <c r="B300" s="8" t="s">
        <v>102</v>
      </c>
      <c r="C300" s="15"/>
      <c r="D300" s="49"/>
      <c r="E300" s="46"/>
      <c r="F300" s="98"/>
      <c r="H300" s="94"/>
      <c r="I300" s="129"/>
      <c r="J300" s="77">
        <f t="shared" ref="J300:J363" si="13">I300*H300</f>
        <v>0</v>
      </c>
    </row>
    <row r="301" spans="1:10" ht="18.899999999999999" customHeight="1" x14ac:dyDescent="0.25">
      <c r="A301" s="10">
        <v>992</v>
      </c>
      <c r="B301" s="11" t="s">
        <v>301</v>
      </c>
      <c r="C301" s="12" t="s">
        <v>58</v>
      </c>
      <c r="D301" s="46">
        <v>8436017659641</v>
      </c>
      <c r="E301" s="46" t="s">
        <v>659</v>
      </c>
      <c r="F301" s="98">
        <v>10</v>
      </c>
      <c r="G301" s="110">
        <v>0.4</v>
      </c>
      <c r="H301" s="94">
        <v>6</v>
      </c>
      <c r="I301" s="129"/>
      <c r="J301" s="79">
        <f t="shared" si="13"/>
        <v>0</v>
      </c>
    </row>
    <row r="302" spans="1:10" ht="18.899999999999999" customHeight="1" x14ac:dyDescent="0.25">
      <c r="A302" s="89">
        <v>994</v>
      </c>
      <c r="B302" s="90" t="s">
        <v>302</v>
      </c>
      <c r="C302" s="134" t="s">
        <v>642</v>
      </c>
      <c r="D302" s="135"/>
      <c r="E302" s="91"/>
      <c r="F302" s="102">
        <v>10</v>
      </c>
      <c r="G302" s="114"/>
      <c r="H302" s="97">
        <v>6</v>
      </c>
      <c r="I302" s="131"/>
      <c r="J302" s="92">
        <f t="shared" si="13"/>
        <v>0</v>
      </c>
    </row>
    <row r="303" spans="1:10" ht="18.899999999999999" customHeight="1" x14ac:dyDescent="0.3">
      <c r="A303" s="32"/>
      <c r="B303" s="29" t="s">
        <v>578</v>
      </c>
      <c r="C303" s="6"/>
      <c r="D303" s="52"/>
      <c r="E303" s="46"/>
      <c r="F303" s="98"/>
      <c r="H303" s="94"/>
      <c r="I303" s="129"/>
      <c r="J303" s="77">
        <f t="shared" si="13"/>
        <v>0</v>
      </c>
    </row>
    <row r="304" spans="1:10" ht="18.899999999999999" customHeight="1" x14ac:dyDescent="0.25">
      <c r="A304" s="32"/>
      <c r="B304" s="8" t="s">
        <v>579</v>
      </c>
      <c r="C304" s="15"/>
      <c r="D304" s="49"/>
      <c r="E304" s="46"/>
      <c r="F304" s="98"/>
      <c r="H304" s="94"/>
      <c r="I304" s="129"/>
      <c r="J304" s="77">
        <f t="shared" si="13"/>
        <v>0</v>
      </c>
    </row>
    <row r="305" spans="1:10" ht="18.899999999999999" customHeight="1" x14ac:dyDescent="0.25">
      <c r="A305" s="17" t="s">
        <v>580</v>
      </c>
      <c r="B305" s="18" t="s">
        <v>582</v>
      </c>
      <c r="C305" s="14">
        <v>24</v>
      </c>
      <c r="D305" s="46">
        <v>8436584383321</v>
      </c>
      <c r="E305" s="46" t="s">
        <v>659</v>
      </c>
      <c r="F305" s="98">
        <v>3.3</v>
      </c>
      <c r="G305" s="110">
        <v>0.4</v>
      </c>
      <c r="H305" s="94">
        <v>1.9799999999999998</v>
      </c>
      <c r="I305" s="129"/>
      <c r="J305" s="79">
        <f t="shared" si="13"/>
        <v>0</v>
      </c>
    </row>
    <row r="306" spans="1:10" ht="18.899999999999999" customHeight="1" x14ac:dyDescent="0.25">
      <c r="A306" s="17" t="s">
        <v>581</v>
      </c>
      <c r="B306" s="18" t="s">
        <v>582</v>
      </c>
      <c r="C306" s="14">
        <v>24</v>
      </c>
      <c r="D306" s="46">
        <v>8436584383970</v>
      </c>
      <c r="E306" s="46" t="s">
        <v>659</v>
      </c>
      <c r="F306" s="98">
        <v>3.3</v>
      </c>
      <c r="G306" s="110">
        <v>0.4</v>
      </c>
      <c r="H306" s="94">
        <v>1.9799999999999998</v>
      </c>
      <c r="I306" s="129"/>
      <c r="J306" s="79">
        <f t="shared" si="13"/>
        <v>0</v>
      </c>
    </row>
    <row r="307" spans="1:10" ht="18.899999999999999" customHeight="1" x14ac:dyDescent="0.25">
      <c r="A307" s="17" t="s">
        <v>583</v>
      </c>
      <c r="B307" s="18" t="s">
        <v>585</v>
      </c>
      <c r="C307" s="14">
        <v>12</v>
      </c>
      <c r="D307" s="46">
        <v>8436584383338</v>
      </c>
      <c r="E307" s="46" t="s">
        <v>659</v>
      </c>
      <c r="F307" s="98">
        <v>6.6</v>
      </c>
      <c r="G307" s="110">
        <v>0.4</v>
      </c>
      <c r="H307" s="94">
        <v>3.9599999999999995</v>
      </c>
      <c r="I307" s="129"/>
      <c r="J307" s="79">
        <f t="shared" si="13"/>
        <v>0</v>
      </c>
    </row>
    <row r="308" spans="1:10" ht="18.899999999999999" customHeight="1" x14ac:dyDescent="0.25">
      <c r="A308" s="17" t="s">
        <v>584</v>
      </c>
      <c r="B308" s="18" t="s">
        <v>586</v>
      </c>
      <c r="C308" s="14">
        <v>6</v>
      </c>
      <c r="D308" s="46">
        <v>8436584383314</v>
      </c>
      <c r="E308" s="46" t="s">
        <v>659</v>
      </c>
      <c r="F308" s="98">
        <v>30.6</v>
      </c>
      <c r="G308" s="110">
        <v>0.4</v>
      </c>
      <c r="H308" s="94">
        <v>18.36</v>
      </c>
      <c r="I308" s="129"/>
      <c r="J308" s="79">
        <f t="shared" si="13"/>
        <v>0</v>
      </c>
    </row>
    <row r="309" spans="1:10" ht="18.899999999999999" customHeight="1" x14ac:dyDescent="0.25">
      <c r="A309" s="32"/>
      <c r="B309" s="8" t="s">
        <v>587</v>
      </c>
      <c r="C309" s="15"/>
      <c r="D309" s="49"/>
      <c r="E309" s="46"/>
      <c r="F309" s="98"/>
      <c r="H309" s="94"/>
      <c r="I309" s="129"/>
      <c r="J309" s="77">
        <f t="shared" si="13"/>
        <v>0</v>
      </c>
    </row>
    <row r="310" spans="1:10" ht="18.899999999999999" customHeight="1" x14ac:dyDescent="0.25">
      <c r="A310" s="17" t="s">
        <v>588</v>
      </c>
      <c r="B310" s="18" t="s">
        <v>590</v>
      </c>
      <c r="C310" s="14" t="s">
        <v>612</v>
      </c>
      <c r="D310" s="46">
        <v>8436584383963</v>
      </c>
      <c r="E310" s="46" t="s">
        <v>659</v>
      </c>
      <c r="F310" s="98">
        <v>4.95</v>
      </c>
      <c r="G310" s="110">
        <v>0.4</v>
      </c>
      <c r="H310" s="94">
        <v>2.9699999999999998</v>
      </c>
      <c r="I310" s="129"/>
      <c r="J310" s="79">
        <f t="shared" si="13"/>
        <v>0</v>
      </c>
    </row>
    <row r="311" spans="1:10" ht="18.899999999999999" customHeight="1" x14ac:dyDescent="0.25">
      <c r="A311" s="17" t="s">
        <v>589</v>
      </c>
      <c r="B311" s="18" t="s">
        <v>591</v>
      </c>
      <c r="C311" s="14">
        <v>12</v>
      </c>
      <c r="D311" s="46">
        <v>8436584383987</v>
      </c>
      <c r="E311" s="46" t="s">
        <v>659</v>
      </c>
      <c r="F311" s="98">
        <v>5.85</v>
      </c>
      <c r="G311" s="110">
        <v>0.4</v>
      </c>
      <c r="H311" s="94">
        <v>3.51</v>
      </c>
      <c r="I311" s="129"/>
      <c r="J311" s="79">
        <f t="shared" si="13"/>
        <v>0</v>
      </c>
    </row>
    <row r="312" spans="1:10" ht="18.899999999999999" customHeight="1" x14ac:dyDescent="0.25">
      <c r="A312" s="17" t="s">
        <v>592</v>
      </c>
      <c r="B312" s="18" t="s">
        <v>593</v>
      </c>
      <c r="C312" s="14">
        <v>12</v>
      </c>
      <c r="D312" s="46">
        <v>8436584383376</v>
      </c>
      <c r="E312" s="46" t="s">
        <v>659</v>
      </c>
      <c r="F312" s="98">
        <v>7</v>
      </c>
      <c r="G312" s="110">
        <v>0.4</v>
      </c>
      <c r="H312" s="94">
        <v>4.1999999999999993</v>
      </c>
      <c r="I312" s="129"/>
      <c r="J312" s="79">
        <f t="shared" si="13"/>
        <v>0</v>
      </c>
    </row>
    <row r="313" spans="1:10" ht="18.899999999999999" customHeight="1" x14ac:dyDescent="0.25">
      <c r="A313" s="17" t="s">
        <v>594</v>
      </c>
      <c r="B313" s="18" t="s">
        <v>595</v>
      </c>
      <c r="C313" s="14">
        <v>12</v>
      </c>
      <c r="D313" s="46">
        <v>8436584383369</v>
      </c>
      <c r="E313" s="46" t="s">
        <v>659</v>
      </c>
      <c r="F313" s="98">
        <v>7.2000000000000011</v>
      </c>
      <c r="G313" s="110">
        <v>0.4</v>
      </c>
      <c r="H313" s="94">
        <v>4.32</v>
      </c>
      <c r="I313" s="129"/>
      <c r="J313" s="79">
        <f t="shared" si="13"/>
        <v>0</v>
      </c>
    </row>
    <row r="314" spans="1:10" ht="18.899999999999999" customHeight="1" x14ac:dyDescent="0.25">
      <c r="A314" s="17" t="s">
        <v>596</v>
      </c>
      <c r="B314" s="18" t="s">
        <v>597</v>
      </c>
      <c r="C314" s="14">
        <v>6</v>
      </c>
      <c r="D314" s="46">
        <v>8436584383352</v>
      </c>
      <c r="E314" s="46" t="s">
        <v>659</v>
      </c>
      <c r="F314" s="98">
        <v>8</v>
      </c>
      <c r="G314" s="110">
        <v>0.4</v>
      </c>
      <c r="H314" s="94">
        <v>4.8</v>
      </c>
      <c r="I314" s="129"/>
      <c r="J314" s="79">
        <f t="shared" si="13"/>
        <v>0</v>
      </c>
    </row>
    <row r="315" spans="1:10" ht="18.899999999999999" customHeight="1" x14ac:dyDescent="0.25">
      <c r="A315" s="17" t="s">
        <v>598</v>
      </c>
      <c r="B315" s="18" t="s">
        <v>600</v>
      </c>
      <c r="C315" s="14">
        <v>6</v>
      </c>
      <c r="D315" s="46">
        <v>8436584383383</v>
      </c>
      <c r="E315" s="46" t="s">
        <v>659</v>
      </c>
      <c r="F315" s="98">
        <v>11</v>
      </c>
      <c r="G315" s="110">
        <v>0.4</v>
      </c>
      <c r="H315" s="94">
        <v>6.6</v>
      </c>
      <c r="I315" s="129"/>
      <c r="J315" s="79">
        <f t="shared" si="13"/>
        <v>0</v>
      </c>
    </row>
    <row r="316" spans="1:10" ht="18.899999999999999" customHeight="1" x14ac:dyDescent="0.25">
      <c r="A316" s="17" t="s">
        <v>599</v>
      </c>
      <c r="B316" s="18" t="s">
        <v>601</v>
      </c>
      <c r="C316" s="14">
        <v>6</v>
      </c>
      <c r="D316" s="46">
        <v>8436584383345</v>
      </c>
      <c r="E316" s="46" t="s">
        <v>659</v>
      </c>
      <c r="F316" s="98">
        <v>12.5</v>
      </c>
      <c r="G316" s="110">
        <v>0.4</v>
      </c>
      <c r="H316" s="94">
        <v>7.5</v>
      </c>
      <c r="I316" s="129"/>
      <c r="J316" s="79">
        <f t="shared" si="13"/>
        <v>0</v>
      </c>
    </row>
    <row r="317" spans="1:10" ht="18.899999999999999" customHeight="1" x14ac:dyDescent="0.3">
      <c r="A317" s="32"/>
      <c r="B317" s="29" t="s">
        <v>303</v>
      </c>
      <c r="C317" s="6"/>
      <c r="D317" s="52"/>
      <c r="E317" s="46"/>
      <c r="F317" s="98"/>
      <c r="H317" s="94"/>
      <c r="I317" s="129"/>
      <c r="J317" s="77">
        <f t="shared" si="13"/>
        <v>0</v>
      </c>
    </row>
    <row r="318" spans="1:10" ht="18.899999999999999" customHeight="1" x14ac:dyDescent="0.25">
      <c r="A318" s="32"/>
      <c r="B318" s="8" t="s">
        <v>304</v>
      </c>
      <c r="C318" s="15"/>
      <c r="D318" s="49"/>
      <c r="E318" s="46"/>
      <c r="F318" s="98"/>
      <c r="H318" s="94"/>
      <c r="I318" s="129"/>
      <c r="J318" s="77">
        <f t="shared" si="13"/>
        <v>0</v>
      </c>
    </row>
    <row r="319" spans="1:10" ht="18.899999999999999" customHeight="1" x14ac:dyDescent="0.25">
      <c r="A319" s="10" t="s">
        <v>352</v>
      </c>
      <c r="B319" s="11" t="s">
        <v>353</v>
      </c>
      <c r="C319" s="12" t="s">
        <v>130</v>
      </c>
      <c r="D319" s="46">
        <v>8436584381525</v>
      </c>
      <c r="E319" s="46" t="s">
        <v>659</v>
      </c>
      <c r="F319" s="98">
        <v>6.6</v>
      </c>
      <c r="G319" s="110">
        <v>0.4</v>
      </c>
      <c r="H319" s="94">
        <v>3.9599999999999995</v>
      </c>
      <c r="I319" s="129"/>
      <c r="J319" s="79">
        <f t="shared" si="13"/>
        <v>0</v>
      </c>
    </row>
    <row r="320" spans="1:10" ht="18.899999999999999" customHeight="1" x14ac:dyDescent="0.25">
      <c r="A320" s="10" t="s">
        <v>105</v>
      </c>
      <c r="B320" s="11" t="s">
        <v>305</v>
      </c>
      <c r="C320" s="12">
        <v>12</v>
      </c>
      <c r="D320" s="46">
        <v>8436584380580</v>
      </c>
      <c r="E320" s="46" t="s">
        <v>659</v>
      </c>
      <c r="F320" s="98">
        <v>3.4</v>
      </c>
      <c r="G320" s="110">
        <v>0.4</v>
      </c>
      <c r="H320" s="94">
        <v>2.04</v>
      </c>
      <c r="I320" s="129"/>
      <c r="J320" s="79">
        <f t="shared" si="13"/>
        <v>0</v>
      </c>
    </row>
    <row r="321" spans="1:10" ht="18.899999999999999" customHeight="1" x14ac:dyDescent="0.25">
      <c r="A321" s="10" t="s">
        <v>104</v>
      </c>
      <c r="B321" s="11" t="s">
        <v>306</v>
      </c>
      <c r="C321" s="12">
        <v>12</v>
      </c>
      <c r="D321" s="46">
        <v>8436584380573</v>
      </c>
      <c r="E321" s="46" t="s">
        <v>659</v>
      </c>
      <c r="F321" s="98">
        <v>6.5</v>
      </c>
      <c r="G321" s="110">
        <v>0.4</v>
      </c>
      <c r="H321" s="94">
        <v>3.9</v>
      </c>
      <c r="I321" s="129"/>
      <c r="J321" s="79">
        <f t="shared" si="13"/>
        <v>0</v>
      </c>
    </row>
    <row r="322" spans="1:10" ht="18.899999999999999" customHeight="1" x14ac:dyDescent="0.25">
      <c r="A322" s="19" t="s">
        <v>382</v>
      </c>
      <c r="B322" s="18" t="s">
        <v>384</v>
      </c>
      <c r="C322" s="14">
        <v>6</v>
      </c>
      <c r="D322" s="47">
        <v>8436584382096</v>
      </c>
      <c r="E322" s="46" t="s">
        <v>659</v>
      </c>
      <c r="F322" s="98">
        <v>11</v>
      </c>
      <c r="G322" s="110">
        <v>0.4</v>
      </c>
      <c r="H322" s="94">
        <v>6.6</v>
      </c>
      <c r="I322" s="129"/>
      <c r="J322" s="79">
        <f t="shared" si="13"/>
        <v>0</v>
      </c>
    </row>
    <row r="323" spans="1:10" ht="18.899999999999999" customHeight="1" x14ac:dyDescent="0.25">
      <c r="A323" s="19" t="s">
        <v>383</v>
      </c>
      <c r="B323" s="18" t="s">
        <v>385</v>
      </c>
      <c r="C323" s="14">
        <v>12</v>
      </c>
      <c r="D323" s="47">
        <v>8436584382072</v>
      </c>
      <c r="E323" s="46" t="s">
        <v>659</v>
      </c>
      <c r="F323" s="98">
        <v>4.5</v>
      </c>
      <c r="G323" s="110">
        <v>0.4</v>
      </c>
      <c r="H323" s="94">
        <v>2.7</v>
      </c>
      <c r="I323" s="129"/>
      <c r="J323" s="79">
        <f t="shared" si="13"/>
        <v>0</v>
      </c>
    </row>
    <row r="324" spans="1:10" ht="18.899999999999999" customHeight="1" x14ac:dyDescent="0.25">
      <c r="A324" s="31">
        <v>800</v>
      </c>
      <c r="B324" s="18" t="s">
        <v>307</v>
      </c>
      <c r="C324" s="14">
        <v>24</v>
      </c>
      <c r="D324" s="51">
        <v>8436017650785</v>
      </c>
      <c r="E324" s="46" t="s">
        <v>659</v>
      </c>
      <c r="F324" s="98">
        <v>8.5</v>
      </c>
      <c r="G324" s="110">
        <v>0.4</v>
      </c>
      <c r="H324" s="94">
        <v>5.0999999999999996</v>
      </c>
      <c r="I324" s="129"/>
      <c r="J324" s="79">
        <f t="shared" si="13"/>
        <v>0</v>
      </c>
    </row>
    <row r="325" spans="1:10" ht="18.899999999999999" customHeight="1" x14ac:dyDescent="0.25">
      <c r="A325" s="72" t="s">
        <v>386</v>
      </c>
      <c r="B325" s="73" t="s">
        <v>387</v>
      </c>
      <c r="C325" s="74">
        <v>6</v>
      </c>
      <c r="D325" s="75">
        <v>8436584382089</v>
      </c>
      <c r="E325" s="70" t="s">
        <v>658</v>
      </c>
      <c r="F325" s="99">
        <v>10.5</v>
      </c>
      <c r="G325" s="111">
        <v>0.4</v>
      </c>
      <c r="H325" s="95">
        <v>6.3</v>
      </c>
      <c r="I325" s="130"/>
      <c r="J325" s="80">
        <f t="shared" si="13"/>
        <v>0</v>
      </c>
    </row>
    <row r="326" spans="1:10" ht="18.899999999999999" customHeight="1" x14ac:dyDescent="0.25">
      <c r="A326" s="32"/>
      <c r="B326" s="8" t="s">
        <v>308</v>
      </c>
      <c r="C326" s="15"/>
      <c r="D326" s="49"/>
      <c r="E326" s="46"/>
      <c r="F326" s="98"/>
      <c r="H326" s="94"/>
      <c r="I326" s="129"/>
      <c r="J326" s="77">
        <f t="shared" si="13"/>
        <v>0</v>
      </c>
    </row>
    <row r="327" spans="1:10" ht="18.899999999999999" customHeight="1" x14ac:dyDescent="0.25">
      <c r="A327" s="10" t="s">
        <v>510</v>
      </c>
      <c r="B327" s="11" t="s">
        <v>309</v>
      </c>
      <c r="C327" s="12">
        <v>1</v>
      </c>
      <c r="D327" s="45">
        <v>8436017651966</v>
      </c>
      <c r="E327" s="46" t="s">
        <v>659</v>
      </c>
      <c r="F327" s="98">
        <v>77</v>
      </c>
      <c r="G327" s="110">
        <v>0.4</v>
      </c>
      <c r="H327" s="94">
        <v>46.2</v>
      </c>
      <c r="I327" s="129"/>
      <c r="J327" s="79">
        <f t="shared" si="13"/>
        <v>0</v>
      </c>
    </row>
    <row r="328" spans="1:10" ht="18.899999999999999" customHeight="1" x14ac:dyDescent="0.25">
      <c r="A328" s="10" t="s">
        <v>103</v>
      </c>
      <c r="B328" s="11" t="s">
        <v>310</v>
      </c>
      <c r="C328" s="12">
        <v>1</v>
      </c>
      <c r="D328" s="45">
        <v>8436017653335</v>
      </c>
      <c r="E328" s="46" t="s">
        <v>659</v>
      </c>
      <c r="F328" s="98">
        <v>96</v>
      </c>
      <c r="G328" s="110">
        <v>0.4</v>
      </c>
      <c r="H328" s="94">
        <v>57.599999999999994</v>
      </c>
      <c r="I328" s="129"/>
      <c r="J328" s="79">
        <f t="shared" si="13"/>
        <v>0</v>
      </c>
    </row>
    <row r="329" spans="1:10" ht="18.899999999999999" customHeight="1" x14ac:dyDescent="0.25">
      <c r="A329" s="10" t="s">
        <v>624</v>
      </c>
      <c r="B329" s="11" t="s">
        <v>504</v>
      </c>
      <c r="C329" s="12">
        <v>6</v>
      </c>
      <c r="D329" s="45">
        <v>8436017659320</v>
      </c>
      <c r="E329" s="46" t="s">
        <v>659</v>
      </c>
      <c r="F329" s="98">
        <v>11</v>
      </c>
      <c r="G329" s="110">
        <v>0.4</v>
      </c>
      <c r="H329" s="94">
        <v>6.6</v>
      </c>
      <c r="I329" s="129"/>
      <c r="J329" s="79">
        <f t="shared" si="13"/>
        <v>0</v>
      </c>
    </row>
    <row r="330" spans="1:10" ht="18.899999999999999" customHeight="1" x14ac:dyDescent="0.25">
      <c r="A330" s="10" t="s">
        <v>471</v>
      </c>
      <c r="B330" s="11" t="s">
        <v>472</v>
      </c>
      <c r="C330" s="12">
        <v>6</v>
      </c>
      <c r="D330" s="45">
        <v>8436584382904</v>
      </c>
      <c r="E330" s="46" t="s">
        <v>659</v>
      </c>
      <c r="F330" s="98">
        <v>14.400000000000002</v>
      </c>
      <c r="G330" s="110">
        <v>0.4</v>
      </c>
      <c r="H330" s="94">
        <v>8.64</v>
      </c>
      <c r="I330" s="129"/>
      <c r="J330" s="79">
        <f t="shared" si="13"/>
        <v>0</v>
      </c>
    </row>
    <row r="331" spans="1:10" ht="18.899999999999999" customHeight="1" x14ac:dyDescent="0.25">
      <c r="A331" s="13" t="s">
        <v>611</v>
      </c>
      <c r="B331" s="11" t="s">
        <v>472</v>
      </c>
      <c r="C331" s="12">
        <v>6</v>
      </c>
      <c r="D331" s="45">
        <v>8436584382799</v>
      </c>
      <c r="E331" s="46" t="s">
        <v>659</v>
      </c>
      <c r="F331" s="98">
        <v>14.400000000000002</v>
      </c>
      <c r="G331" s="110">
        <v>0.4</v>
      </c>
      <c r="H331" s="94">
        <v>8.64</v>
      </c>
      <c r="I331" s="129"/>
      <c r="J331" s="79">
        <f t="shared" si="13"/>
        <v>0</v>
      </c>
    </row>
    <row r="332" spans="1:10" ht="18.899999999999999" customHeight="1" x14ac:dyDescent="0.25">
      <c r="A332" s="10" t="s">
        <v>388</v>
      </c>
      <c r="B332" s="11" t="s">
        <v>389</v>
      </c>
      <c r="C332" s="12">
        <v>6</v>
      </c>
      <c r="D332" s="45">
        <v>8436584381655</v>
      </c>
      <c r="E332" s="46" t="s">
        <v>659</v>
      </c>
      <c r="F332" s="98">
        <v>37.800000000000004</v>
      </c>
      <c r="G332" s="110">
        <v>0.4</v>
      </c>
      <c r="H332" s="94">
        <v>22.68</v>
      </c>
      <c r="I332" s="129"/>
      <c r="J332" s="79">
        <f t="shared" si="13"/>
        <v>0</v>
      </c>
    </row>
    <row r="333" spans="1:10" ht="18.899999999999999" customHeight="1" x14ac:dyDescent="0.25">
      <c r="A333" s="10" t="s">
        <v>625</v>
      </c>
      <c r="B333" s="11" t="s">
        <v>311</v>
      </c>
      <c r="C333" s="12">
        <v>2</v>
      </c>
      <c r="D333" s="45">
        <v>8436017659245</v>
      </c>
      <c r="E333" s="46" t="s">
        <v>659</v>
      </c>
      <c r="F333" s="98">
        <v>55.5</v>
      </c>
      <c r="G333" s="110">
        <v>0.4</v>
      </c>
      <c r="H333" s="94">
        <v>33.299999999999997</v>
      </c>
      <c r="I333" s="129"/>
      <c r="J333" s="79">
        <f t="shared" si="13"/>
        <v>0</v>
      </c>
    </row>
    <row r="334" spans="1:10" ht="18.899999999999999" customHeight="1" x14ac:dyDescent="0.25">
      <c r="A334" s="10" t="s">
        <v>626</v>
      </c>
      <c r="B334" s="11" t="s">
        <v>312</v>
      </c>
      <c r="C334" s="12">
        <v>2</v>
      </c>
      <c r="D334" s="45">
        <v>8436017659252</v>
      </c>
      <c r="E334" s="46" t="s">
        <v>659</v>
      </c>
      <c r="F334" s="98">
        <v>63</v>
      </c>
      <c r="G334" s="110">
        <v>0.4</v>
      </c>
      <c r="H334" s="94">
        <v>37.799999999999997</v>
      </c>
      <c r="I334" s="129"/>
      <c r="J334" s="79">
        <f t="shared" si="13"/>
        <v>0</v>
      </c>
    </row>
    <row r="335" spans="1:10" ht="18.899999999999999" customHeight="1" x14ac:dyDescent="0.25">
      <c r="A335" s="10" t="s">
        <v>627</v>
      </c>
      <c r="B335" s="11" t="s">
        <v>313</v>
      </c>
      <c r="C335" s="12">
        <v>2</v>
      </c>
      <c r="D335" s="45">
        <v>8436017659269</v>
      </c>
      <c r="E335" s="46" t="s">
        <v>659</v>
      </c>
      <c r="F335" s="98">
        <v>85.5</v>
      </c>
      <c r="G335" s="110">
        <v>0.4</v>
      </c>
      <c r="H335" s="94">
        <v>51.3</v>
      </c>
      <c r="I335" s="129"/>
      <c r="J335" s="79">
        <f t="shared" si="13"/>
        <v>0</v>
      </c>
    </row>
    <row r="336" spans="1:10" ht="18.899999999999999" customHeight="1" x14ac:dyDescent="0.25">
      <c r="A336" s="10" t="s">
        <v>628</v>
      </c>
      <c r="B336" s="11" t="s">
        <v>314</v>
      </c>
      <c r="C336" s="12">
        <v>1</v>
      </c>
      <c r="D336" s="45">
        <v>8436017659276</v>
      </c>
      <c r="E336" s="46" t="s">
        <v>659</v>
      </c>
      <c r="F336" s="98">
        <v>193.5</v>
      </c>
      <c r="G336" s="110">
        <v>0.4</v>
      </c>
      <c r="H336" s="94">
        <v>116.1</v>
      </c>
      <c r="I336" s="129"/>
      <c r="J336" s="79">
        <f t="shared" si="13"/>
        <v>0</v>
      </c>
    </row>
    <row r="337" spans="1:10" ht="18.899999999999999" customHeight="1" x14ac:dyDescent="0.3">
      <c r="A337" s="32"/>
      <c r="B337" s="29" t="s">
        <v>390</v>
      </c>
      <c r="C337" s="6"/>
      <c r="D337" s="53"/>
      <c r="E337" s="46"/>
      <c r="F337" s="98"/>
      <c r="H337" s="94"/>
      <c r="I337" s="129"/>
      <c r="J337" s="77">
        <f t="shared" si="13"/>
        <v>0</v>
      </c>
    </row>
    <row r="338" spans="1:10" ht="18.899999999999999" customHeight="1" x14ac:dyDescent="0.25">
      <c r="A338" s="24" t="s">
        <v>640</v>
      </c>
      <c r="B338" s="11" t="s">
        <v>315</v>
      </c>
      <c r="C338" s="12">
        <v>6</v>
      </c>
      <c r="D338" s="46">
        <v>8436017658569</v>
      </c>
      <c r="E338" s="46" t="s">
        <v>659</v>
      </c>
      <c r="F338" s="98">
        <v>12.6</v>
      </c>
      <c r="G338" s="110">
        <v>0.4</v>
      </c>
      <c r="H338" s="94">
        <v>7.56</v>
      </c>
      <c r="I338" s="129"/>
      <c r="J338" s="79">
        <f t="shared" si="13"/>
        <v>0</v>
      </c>
    </row>
    <row r="339" spans="1:10" ht="18.899999999999999" customHeight="1" x14ac:dyDescent="0.25">
      <c r="A339" s="24" t="s">
        <v>641</v>
      </c>
      <c r="B339" s="11" t="s">
        <v>316</v>
      </c>
      <c r="C339" s="12">
        <v>6</v>
      </c>
      <c r="D339" s="46">
        <v>8436017658576</v>
      </c>
      <c r="E339" s="46" t="s">
        <v>659</v>
      </c>
      <c r="F339" s="98">
        <v>12.6</v>
      </c>
      <c r="G339" s="110">
        <v>0.4</v>
      </c>
      <c r="H339" s="94">
        <v>7.56</v>
      </c>
      <c r="I339" s="129"/>
      <c r="J339" s="79">
        <f t="shared" si="13"/>
        <v>0</v>
      </c>
    </row>
    <row r="340" spans="1:10" ht="18.899999999999999" customHeight="1" x14ac:dyDescent="0.25">
      <c r="A340" s="59" t="s">
        <v>602</v>
      </c>
      <c r="B340" s="11" t="s">
        <v>603</v>
      </c>
      <c r="C340" s="12">
        <v>1</v>
      </c>
      <c r="D340" s="46">
        <v>8436584383888</v>
      </c>
      <c r="E340" s="46" t="s">
        <v>659</v>
      </c>
      <c r="F340" s="98">
        <v>11.7</v>
      </c>
      <c r="G340" s="110">
        <v>0.4</v>
      </c>
      <c r="H340" s="94">
        <v>7.02</v>
      </c>
      <c r="I340" s="129"/>
      <c r="J340" s="79">
        <f t="shared" si="13"/>
        <v>0</v>
      </c>
    </row>
    <row r="341" spans="1:10" ht="18.899999999999999" customHeight="1" x14ac:dyDescent="0.25">
      <c r="A341" s="10" t="s">
        <v>637</v>
      </c>
      <c r="B341" s="11" t="s">
        <v>317</v>
      </c>
      <c r="C341" s="12">
        <v>6</v>
      </c>
      <c r="D341" s="45">
        <v>8436017659313</v>
      </c>
      <c r="E341" s="46" t="s">
        <v>659</v>
      </c>
      <c r="F341" s="98">
        <v>10.799999999999999</v>
      </c>
      <c r="G341" s="110">
        <v>0.4</v>
      </c>
      <c r="H341" s="94">
        <v>6.4799999999999995</v>
      </c>
      <c r="I341" s="129"/>
      <c r="J341" s="79">
        <f t="shared" si="13"/>
        <v>0</v>
      </c>
    </row>
    <row r="342" spans="1:10" ht="18.899999999999999" customHeight="1" x14ac:dyDescent="0.25">
      <c r="A342" s="10" t="s">
        <v>638</v>
      </c>
      <c r="B342" s="11" t="s">
        <v>318</v>
      </c>
      <c r="C342" s="12">
        <v>6</v>
      </c>
      <c r="D342" s="45">
        <v>8436017659306</v>
      </c>
      <c r="E342" s="46" t="s">
        <v>659</v>
      </c>
      <c r="F342" s="98">
        <v>10.799999999999999</v>
      </c>
      <c r="G342" s="110">
        <v>0.4</v>
      </c>
      <c r="H342" s="94">
        <v>6.4799999999999995</v>
      </c>
      <c r="I342" s="129"/>
      <c r="J342" s="79">
        <f t="shared" si="13"/>
        <v>0</v>
      </c>
    </row>
    <row r="343" spans="1:10" ht="18.899999999999999" customHeight="1" x14ac:dyDescent="0.25">
      <c r="A343" s="10" t="s">
        <v>639</v>
      </c>
      <c r="B343" s="11" t="s">
        <v>319</v>
      </c>
      <c r="C343" s="12">
        <v>6</v>
      </c>
      <c r="D343" s="46">
        <v>8436017659290</v>
      </c>
      <c r="E343" s="46" t="s">
        <v>659</v>
      </c>
      <c r="F343" s="98">
        <v>10.0008</v>
      </c>
      <c r="G343" s="110">
        <v>0.4</v>
      </c>
      <c r="H343" s="94">
        <v>6.0004799999999996</v>
      </c>
      <c r="I343" s="129"/>
      <c r="J343" s="79">
        <f t="shared" si="13"/>
        <v>0</v>
      </c>
    </row>
    <row r="344" spans="1:10" ht="18.899999999999999" customHeight="1" x14ac:dyDescent="0.25">
      <c r="A344" s="13" t="s">
        <v>604</v>
      </c>
      <c r="B344" s="11" t="s">
        <v>605</v>
      </c>
      <c r="C344" s="12">
        <v>6</v>
      </c>
      <c r="D344" s="46">
        <v>8436584383154</v>
      </c>
      <c r="E344" s="46" t="s">
        <v>659</v>
      </c>
      <c r="F344" s="98">
        <v>10.0008</v>
      </c>
      <c r="G344" s="110">
        <v>0.4</v>
      </c>
      <c r="H344" s="94">
        <v>6.0004799999999996</v>
      </c>
      <c r="I344" s="129"/>
      <c r="J344" s="79">
        <f t="shared" si="13"/>
        <v>0</v>
      </c>
    </row>
    <row r="345" spans="1:10" ht="18.899999999999999" customHeight="1" x14ac:dyDescent="0.25">
      <c r="A345" s="41" t="s">
        <v>391</v>
      </c>
      <c r="B345" s="11" t="s">
        <v>392</v>
      </c>
      <c r="C345" s="12">
        <v>6</v>
      </c>
      <c r="D345" s="46">
        <v>8436584381662</v>
      </c>
      <c r="E345" s="46" t="s">
        <v>659</v>
      </c>
      <c r="F345" s="98">
        <v>10.0008</v>
      </c>
      <c r="G345" s="110">
        <v>0.4</v>
      </c>
      <c r="H345" s="94">
        <v>6.0004799999999996</v>
      </c>
      <c r="I345" s="129"/>
      <c r="J345" s="79">
        <f t="shared" si="13"/>
        <v>0</v>
      </c>
    </row>
    <row r="346" spans="1:10" ht="18.899999999999999" customHeight="1" x14ac:dyDescent="0.25">
      <c r="A346" s="10" t="s">
        <v>631</v>
      </c>
      <c r="B346" s="11" t="s">
        <v>473</v>
      </c>
      <c r="C346" s="12">
        <v>1</v>
      </c>
      <c r="D346" s="54">
        <v>8436017658941</v>
      </c>
      <c r="E346" s="46" t="s">
        <v>659</v>
      </c>
      <c r="F346" s="98">
        <v>6</v>
      </c>
      <c r="G346" s="110">
        <v>0.4</v>
      </c>
      <c r="H346" s="94">
        <v>3.5999999999999996</v>
      </c>
      <c r="I346" s="129"/>
      <c r="J346" s="79">
        <f t="shared" si="13"/>
        <v>0</v>
      </c>
    </row>
    <row r="347" spans="1:10" ht="18.899999999999999" customHeight="1" x14ac:dyDescent="0.25">
      <c r="A347" s="10" t="s">
        <v>632</v>
      </c>
      <c r="B347" s="11" t="s">
        <v>474</v>
      </c>
      <c r="C347" s="12">
        <v>1</v>
      </c>
      <c r="D347" s="54">
        <v>8436017658958</v>
      </c>
      <c r="E347" s="46" t="s">
        <v>659</v>
      </c>
      <c r="F347" s="98">
        <v>6.5</v>
      </c>
      <c r="G347" s="110">
        <v>0.4</v>
      </c>
      <c r="H347" s="94">
        <v>3.9</v>
      </c>
      <c r="I347" s="129"/>
      <c r="J347" s="79">
        <f t="shared" si="13"/>
        <v>0</v>
      </c>
    </row>
    <row r="348" spans="1:10" ht="18.899999999999999" customHeight="1" x14ac:dyDescent="0.25">
      <c r="A348" s="10" t="s">
        <v>633</v>
      </c>
      <c r="B348" s="11" t="s">
        <v>475</v>
      </c>
      <c r="C348" s="12">
        <v>1</v>
      </c>
      <c r="D348" s="54">
        <v>8436017658965</v>
      </c>
      <c r="E348" s="46" t="s">
        <v>659</v>
      </c>
      <c r="F348" s="98">
        <v>8</v>
      </c>
      <c r="G348" s="110">
        <v>0.4</v>
      </c>
      <c r="H348" s="94">
        <v>4.8</v>
      </c>
      <c r="I348" s="129"/>
      <c r="J348" s="79">
        <f t="shared" si="13"/>
        <v>0</v>
      </c>
    </row>
    <row r="349" spans="1:10" ht="18.899999999999999" customHeight="1" x14ac:dyDescent="0.25">
      <c r="A349" s="10" t="s">
        <v>634</v>
      </c>
      <c r="B349" s="11" t="s">
        <v>476</v>
      </c>
      <c r="C349" s="12">
        <v>1</v>
      </c>
      <c r="D349" s="54">
        <v>8436017658972</v>
      </c>
      <c r="E349" s="46" t="s">
        <v>659</v>
      </c>
      <c r="F349" s="98">
        <v>7</v>
      </c>
      <c r="G349" s="110">
        <v>0.4</v>
      </c>
      <c r="H349" s="94">
        <v>4.1999999999999993</v>
      </c>
      <c r="I349" s="129"/>
      <c r="J349" s="79">
        <f t="shared" si="13"/>
        <v>0</v>
      </c>
    </row>
    <row r="350" spans="1:10" ht="18.899999999999999" customHeight="1" x14ac:dyDescent="0.25">
      <c r="A350" s="10" t="s">
        <v>635</v>
      </c>
      <c r="B350" s="11" t="s">
        <v>477</v>
      </c>
      <c r="C350" s="12">
        <v>1</v>
      </c>
      <c r="D350" s="54">
        <v>8436017658989</v>
      </c>
      <c r="E350" s="46" t="s">
        <v>659</v>
      </c>
      <c r="F350" s="98">
        <v>18</v>
      </c>
      <c r="G350" s="110">
        <v>0.4</v>
      </c>
      <c r="H350" s="94">
        <v>10.8</v>
      </c>
      <c r="I350" s="129"/>
      <c r="J350" s="79">
        <f t="shared" si="13"/>
        <v>0</v>
      </c>
    </row>
    <row r="351" spans="1:10" ht="18.899999999999999" customHeight="1" x14ac:dyDescent="0.25">
      <c r="A351" s="10" t="s">
        <v>636</v>
      </c>
      <c r="B351" s="11" t="s">
        <v>478</v>
      </c>
      <c r="C351" s="12">
        <v>1</v>
      </c>
      <c r="D351" s="54">
        <v>8436017658996</v>
      </c>
      <c r="E351" s="46" t="s">
        <v>659</v>
      </c>
      <c r="F351" s="98">
        <v>6</v>
      </c>
      <c r="G351" s="110">
        <v>0.4</v>
      </c>
      <c r="H351" s="94">
        <v>3.5999999999999996</v>
      </c>
      <c r="I351" s="129"/>
      <c r="J351" s="79">
        <f t="shared" si="13"/>
        <v>0</v>
      </c>
    </row>
    <row r="352" spans="1:10" ht="18.899999999999999" customHeight="1" x14ac:dyDescent="0.25">
      <c r="A352" s="43" t="s">
        <v>393</v>
      </c>
      <c r="B352" s="38" t="s">
        <v>479</v>
      </c>
      <c r="C352" s="12">
        <v>1</v>
      </c>
      <c r="D352" s="45">
        <v>8436584383543</v>
      </c>
      <c r="E352" s="46" t="s">
        <v>659</v>
      </c>
      <c r="F352" s="98">
        <v>6.5</v>
      </c>
      <c r="G352" s="110">
        <v>0.4</v>
      </c>
      <c r="H352" s="94">
        <v>3.9</v>
      </c>
      <c r="I352" s="129"/>
      <c r="J352" s="79">
        <f t="shared" si="13"/>
        <v>0</v>
      </c>
    </row>
    <row r="353" spans="1:10" ht="18.899999999999999" customHeight="1" x14ac:dyDescent="0.25">
      <c r="A353" s="44" t="s">
        <v>395</v>
      </c>
      <c r="B353" s="39" t="s">
        <v>480</v>
      </c>
      <c r="C353" s="14">
        <v>1</v>
      </c>
      <c r="D353" s="51">
        <v>8436584383598</v>
      </c>
      <c r="E353" s="46" t="s">
        <v>659</v>
      </c>
      <c r="F353" s="98">
        <v>5.0004</v>
      </c>
      <c r="G353" s="110">
        <v>0.4</v>
      </c>
      <c r="H353" s="94">
        <v>3.0002399999999998</v>
      </c>
      <c r="I353" s="129"/>
      <c r="J353" s="79">
        <f t="shared" si="13"/>
        <v>0</v>
      </c>
    </row>
    <row r="354" spans="1:10" ht="18.899999999999999" customHeight="1" x14ac:dyDescent="0.25">
      <c r="A354" s="43" t="s">
        <v>396</v>
      </c>
      <c r="B354" s="38" t="s">
        <v>481</v>
      </c>
      <c r="C354" s="12">
        <v>1</v>
      </c>
      <c r="D354" s="45">
        <v>8436584383482</v>
      </c>
      <c r="E354" s="46" t="s">
        <v>659</v>
      </c>
      <c r="F354" s="98">
        <v>4</v>
      </c>
      <c r="G354" s="110">
        <v>0.4</v>
      </c>
      <c r="H354" s="94">
        <v>2.4</v>
      </c>
      <c r="I354" s="129"/>
      <c r="J354" s="79">
        <f t="shared" si="13"/>
        <v>0</v>
      </c>
    </row>
    <row r="355" spans="1:10" ht="18.899999999999999" customHeight="1" x14ac:dyDescent="0.25">
      <c r="A355" s="43" t="s">
        <v>397</v>
      </c>
      <c r="B355" s="38" t="s">
        <v>482</v>
      </c>
      <c r="C355" s="12">
        <v>1</v>
      </c>
      <c r="D355" s="45">
        <v>8436584383550</v>
      </c>
      <c r="E355" s="46" t="s">
        <v>659</v>
      </c>
      <c r="F355" s="98">
        <v>5.0004</v>
      </c>
      <c r="G355" s="110">
        <v>0.4</v>
      </c>
      <c r="H355" s="94">
        <v>3.0002399999999998</v>
      </c>
      <c r="I355" s="129"/>
      <c r="J355" s="79">
        <f t="shared" si="13"/>
        <v>0</v>
      </c>
    </row>
    <row r="356" spans="1:10" ht="18.899999999999999" customHeight="1" x14ac:dyDescent="0.25">
      <c r="A356" s="43" t="s">
        <v>398</v>
      </c>
      <c r="B356" s="38" t="s">
        <v>483</v>
      </c>
      <c r="C356" s="12">
        <v>1</v>
      </c>
      <c r="D356" s="45">
        <v>8436584383604</v>
      </c>
      <c r="E356" s="46" t="s">
        <v>659</v>
      </c>
      <c r="F356" s="98">
        <v>3.5</v>
      </c>
      <c r="G356" s="110">
        <v>0.4</v>
      </c>
      <c r="H356" s="94">
        <v>2.0999999999999996</v>
      </c>
      <c r="I356" s="129"/>
      <c r="J356" s="79">
        <f t="shared" si="13"/>
        <v>0</v>
      </c>
    </row>
    <row r="357" spans="1:10" ht="18.899999999999999" customHeight="1" x14ac:dyDescent="0.25">
      <c r="A357" s="43" t="s">
        <v>399</v>
      </c>
      <c r="B357" s="38" t="s">
        <v>484</v>
      </c>
      <c r="C357" s="12">
        <v>1</v>
      </c>
      <c r="D357" s="45">
        <v>8436584383611</v>
      </c>
      <c r="E357" s="46" t="s">
        <v>659</v>
      </c>
      <c r="F357" s="98">
        <v>3.5</v>
      </c>
      <c r="G357" s="110">
        <v>0.4</v>
      </c>
      <c r="H357" s="94">
        <v>2.0999999999999996</v>
      </c>
      <c r="I357" s="129"/>
      <c r="J357" s="79">
        <f t="shared" si="13"/>
        <v>0</v>
      </c>
    </row>
    <row r="358" spans="1:10" ht="18.899999999999999" customHeight="1" x14ac:dyDescent="0.25">
      <c r="A358" s="43" t="s">
        <v>394</v>
      </c>
      <c r="B358" s="38" t="s">
        <v>485</v>
      </c>
      <c r="C358" s="12">
        <v>1</v>
      </c>
      <c r="D358" s="45">
        <v>8436584383628</v>
      </c>
      <c r="E358" s="46" t="s">
        <v>659</v>
      </c>
      <c r="F358" s="98">
        <v>5.5</v>
      </c>
      <c r="G358" s="110">
        <v>0.4</v>
      </c>
      <c r="H358" s="94">
        <v>3.3</v>
      </c>
      <c r="I358" s="129"/>
      <c r="J358" s="79">
        <f t="shared" si="13"/>
        <v>0</v>
      </c>
    </row>
    <row r="359" spans="1:10" ht="18.899999999999999" customHeight="1" x14ac:dyDescent="0.25">
      <c r="A359" s="10" t="s">
        <v>55</v>
      </c>
      <c r="B359" s="11" t="s">
        <v>486</v>
      </c>
      <c r="C359" s="12">
        <v>1</v>
      </c>
      <c r="D359" s="46">
        <v>8436017659955</v>
      </c>
      <c r="E359" s="46" t="s">
        <v>659</v>
      </c>
      <c r="F359" s="98">
        <v>9</v>
      </c>
      <c r="G359" s="110">
        <v>0.4</v>
      </c>
      <c r="H359" s="94">
        <v>5.4</v>
      </c>
      <c r="I359" s="129"/>
      <c r="J359" s="79">
        <f t="shared" si="13"/>
        <v>0</v>
      </c>
    </row>
    <row r="360" spans="1:10" ht="18.899999999999999" customHeight="1" x14ac:dyDescent="0.25">
      <c r="A360" s="41" t="s">
        <v>487</v>
      </c>
      <c r="B360" s="11" t="s">
        <v>488</v>
      </c>
      <c r="C360" s="12">
        <v>1</v>
      </c>
      <c r="D360" s="45">
        <v>8436584383659</v>
      </c>
      <c r="E360" s="46" t="s">
        <v>659</v>
      </c>
      <c r="F360" s="98">
        <v>5</v>
      </c>
      <c r="G360" s="110">
        <v>0.4</v>
      </c>
      <c r="H360" s="94">
        <v>3</v>
      </c>
      <c r="I360" s="129"/>
      <c r="J360" s="79">
        <f t="shared" si="13"/>
        <v>0</v>
      </c>
    </row>
    <row r="361" spans="1:10" ht="18.899999999999999" customHeight="1" x14ac:dyDescent="0.25">
      <c r="A361" s="36" t="s">
        <v>323</v>
      </c>
      <c r="B361" s="11" t="s">
        <v>489</v>
      </c>
      <c r="C361" s="12">
        <v>1</v>
      </c>
      <c r="D361" s="45">
        <v>8436584381303</v>
      </c>
      <c r="E361" s="46" t="s">
        <v>659</v>
      </c>
      <c r="F361" s="98">
        <v>5.5</v>
      </c>
      <c r="G361" s="110">
        <v>0.4</v>
      </c>
      <c r="H361" s="94">
        <v>3.3</v>
      </c>
      <c r="I361" s="129"/>
      <c r="J361" s="79">
        <f t="shared" si="13"/>
        <v>0</v>
      </c>
    </row>
    <row r="362" spans="1:10" ht="18.899999999999999" customHeight="1" x14ac:dyDescent="0.25">
      <c r="A362" s="36" t="s">
        <v>324</v>
      </c>
      <c r="B362" s="11" t="s">
        <v>490</v>
      </c>
      <c r="C362" s="12">
        <v>1</v>
      </c>
      <c r="D362" s="45">
        <v>8436584381310</v>
      </c>
      <c r="E362" s="46" t="s">
        <v>659</v>
      </c>
      <c r="F362" s="98">
        <v>5.5</v>
      </c>
      <c r="G362" s="110">
        <v>0.4</v>
      </c>
      <c r="H362" s="94">
        <v>3.3</v>
      </c>
      <c r="I362" s="129"/>
      <c r="J362" s="79">
        <f t="shared" si="13"/>
        <v>0</v>
      </c>
    </row>
    <row r="363" spans="1:10" ht="18.899999999999999" customHeight="1" x14ac:dyDescent="0.25">
      <c r="A363" s="41" t="s">
        <v>491</v>
      </c>
      <c r="B363" s="11" t="s">
        <v>492</v>
      </c>
      <c r="C363" s="12">
        <v>1</v>
      </c>
      <c r="D363" s="55">
        <v>8436584383635</v>
      </c>
      <c r="E363" s="46" t="s">
        <v>659</v>
      </c>
      <c r="F363" s="98">
        <v>5.5</v>
      </c>
      <c r="G363" s="110">
        <v>0.4</v>
      </c>
      <c r="H363" s="94">
        <v>3.3</v>
      </c>
      <c r="I363" s="129"/>
      <c r="J363" s="79">
        <f t="shared" si="13"/>
        <v>0</v>
      </c>
    </row>
    <row r="364" spans="1:10" ht="18.899999999999999" customHeight="1" x14ac:dyDescent="0.25">
      <c r="A364" s="10" t="s">
        <v>629</v>
      </c>
      <c r="B364" s="11" t="s">
        <v>493</v>
      </c>
      <c r="C364" s="12">
        <v>1</v>
      </c>
      <c r="D364" s="54">
        <v>8436017659016</v>
      </c>
      <c r="E364" s="46" t="s">
        <v>659</v>
      </c>
      <c r="F364" s="98">
        <v>7.5005999999999995</v>
      </c>
      <c r="G364" s="110">
        <v>0.4</v>
      </c>
      <c r="H364" s="94">
        <v>4.5003599999999997</v>
      </c>
      <c r="I364" s="129"/>
      <c r="J364" s="79">
        <f t="shared" ref="J364:J372" si="14">I364*H364</f>
        <v>0</v>
      </c>
    </row>
    <row r="365" spans="1:10" ht="18.899999999999999" customHeight="1" x14ac:dyDescent="0.25">
      <c r="A365" s="10" t="s">
        <v>630</v>
      </c>
      <c r="B365" s="11" t="s">
        <v>494</v>
      </c>
      <c r="C365" s="12">
        <v>1</v>
      </c>
      <c r="D365" s="54">
        <v>8436017659023</v>
      </c>
      <c r="E365" s="46" t="s">
        <v>659</v>
      </c>
      <c r="F365" s="98">
        <v>6</v>
      </c>
      <c r="G365" s="110">
        <v>0.4</v>
      </c>
      <c r="H365" s="94">
        <v>3.5999999999999996</v>
      </c>
      <c r="I365" s="129"/>
      <c r="J365" s="79">
        <f t="shared" si="14"/>
        <v>0</v>
      </c>
    </row>
    <row r="366" spans="1:10" ht="18.899999999999999" customHeight="1" x14ac:dyDescent="0.25">
      <c r="A366" s="10" t="s">
        <v>496</v>
      </c>
      <c r="B366" s="11" t="s">
        <v>495</v>
      </c>
      <c r="C366" s="12">
        <v>1</v>
      </c>
      <c r="D366" s="45">
        <v>8436017659030</v>
      </c>
      <c r="E366" s="46" t="s">
        <v>659</v>
      </c>
      <c r="F366" s="98">
        <v>5.8</v>
      </c>
      <c r="G366" s="110">
        <v>0.4</v>
      </c>
      <c r="H366" s="94">
        <v>3.48</v>
      </c>
      <c r="I366" s="129"/>
      <c r="J366" s="79">
        <f t="shared" si="14"/>
        <v>0</v>
      </c>
    </row>
    <row r="367" spans="1:10" ht="18.899999999999999" customHeight="1" x14ac:dyDescent="0.25">
      <c r="A367" s="10" t="s">
        <v>321</v>
      </c>
      <c r="B367" s="11" t="s">
        <v>497</v>
      </c>
      <c r="C367" s="12">
        <v>1</v>
      </c>
      <c r="D367" s="54">
        <v>8436584381280</v>
      </c>
      <c r="E367" s="46" t="s">
        <v>659</v>
      </c>
      <c r="F367" s="98">
        <v>5.8</v>
      </c>
      <c r="G367" s="110">
        <v>0.4</v>
      </c>
      <c r="H367" s="94">
        <v>3.48</v>
      </c>
      <c r="I367" s="129"/>
      <c r="J367" s="79">
        <f t="shared" si="14"/>
        <v>0</v>
      </c>
    </row>
    <row r="368" spans="1:10" ht="18.899999999999999" customHeight="1" x14ac:dyDescent="0.25">
      <c r="A368" s="36" t="s">
        <v>322</v>
      </c>
      <c r="B368" s="11" t="s">
        <v>607</v>
      </c>
      <c r="C368" s="12">
        <v>1</v>
      </c>
      <c r="D368" s="45">
        <v>8436584381297</v>
      </c>
      <c r="E368" s="46" t="s">
        <v>659</v>
      </c>
      <c r="F368" s="98">
        <v>6.75</v>
      </c>
      <c r="G368" s="110">
        <v>0.4</v>
      </c>
      <c r="H368" s="94">
        <v>4.05</v>
      </c>
      <c r="I368" s="129"/>
      <c r="J368" s="79">
        <f t="shared" si="14"/>
        <v>0</v>
      </c>
    </row>
    <row r="369" spans="1:10" ht="18.899999999999999" customHeight="1" x14ac:dyDescent="0.25">
      <c r="A369" s="41" t="s">
        <v>505</v>
      </c>
      <c r="B369" s="11" t="s">
        <v>498</v>
      </c>
      <c r="C369" s="12">
        <v>1</v>
      </c>
      <c r="D369" s="45">
        <v>8436017657814</v>
      </c>
      <c r="E369" s="46" t="s">
        <v>659</v>
      </c>
      <c r="F369" s="98">
        <v>6.75</v>
      </c>
      <c r="G369" s="110">
        <v>0.4</v>
      </c>
      <c r="H369" s="94">
        <v>4.05</v>
      </c>
      <c r="I369" s="129"/>
      <c r="J369" s="79">
        <f t="shared" si="14"/>
        <v>0</v>
      </c>
    </row>
    <row r="370" spans="1:10" ht="18.899999999999999" customHeight="1" x14ac:dyDescent="0.25">
      <c r="A370" s="41" t="s">
        <v>499</v>
      </c>
      <c r="B370" s="11" t="s">
        <v>500</v>
      </c>
      <c r="C370" s="12">
        <v>1</v>
      </c>
      <c r="D370" s="45">
        <v>8436017657838</v>
      </c>
      <c r="E370" s="46" t="s">
        <v>659</v>
      </c>
      <c r="F370" s="98">
        <v>6.75</v>
      </c>
      <c r="G370" s="110">
        <v>0.4</v>
      </c>
      <c r="H370" s="94">
        <v>4.05</v>
      </c>
      <c r="I370" s="129"/>
      <c r="J370" s="79">
        <f t="shared" si="14"/>
        <v>0</v>
      </c>
    </row>
    <row r="371" spans="1:10" ht="18.899999999999999" customHeight="1" x14ac:dyDescent="0.25">
      <c r="A371" s="41" t="s">
        <v>325</v>
      </c>
      <c r="B371" s="11" t="s">
        <v>606</v>
      </c>
      <c r="C371" s="12">
        <v>1</v>
      </c>
      <c r="D371" s="51">
        <v>8436584381327</v>
      </c>
      <c r="E371" s="46" t="s">
        <v>659</v>
      </c>
      <c r="F371" s="98">
        <v>6.75</v>
      </c>
      <c r="G371" s="110">
        <v>0.4</v>
      </c>
      <c r="H371" s="94">
        <v>4.05</v>
      </c>
      <c r="I371" s="129"/>
      <c r="J371" s="79">
        <f t="shared" si="14"/>
        <v>0</v>
      </c>
    </row>
    <row r="372" spans="1:10" ht="18.899999999999999" customHeight="1" x14ac:dyDescent="0.25">
      <c r="A372" s="10" t="s">
        <v>320</v>
      </c>
      <c r="B372" s="11" t="s">
        <v>501</v>
      </c>
      <c r="C372" s="12">
        <v>1</v>
      </c>
      <c r="D372" s="54">
        <v>8436584381273</v>
      </c>
      <c r="E372" s="46" t="s">
        <v>659</v>
      </c>
      <c r="F372" s="98">
        <v>6.75</v>
      </c>
      <c r="G372" s="110">
        <v>0.4</v>
      </c>
      <c r="H372" s="94">
        <v>4.05</v>
      </c>
      <c r="I372" s="129"/>
      <c r="J372" s="79">
        <f t="shared" si="14"/>
        <v>0</v>
      </c>
    </row>
    <row r="373" spans="1:10" ht="18" customHeight="1" thickBot="1" x14ac:dyDescent="0.3">
      <c r="A373" s="27" t="s">
        <v>522</v>
      </c>
      <c r="B373" s="28" t="s">
        <v>610</v>
      </c>
    </row>
    <row r="374" spans="1:10" ht="36" customHeight="1" thickBot="1" x14ac:dyDescent="0.3">
      <c r="I374" s="125" t="s">
        <v>660</v>
      </c>
      <c r="J374" s="82">
        <f>SUM(J14:J372)</f>
        <v>0</v>
      </c>
    </row>
  </sheetData>
  <sheetProtection algorithmName="SHA-512" hashValue="qMgYR74/u5aev5/Oe6MOyQQyiZSUUuU4oLn+QICubuKcR/doHlGWS5amXTail0GaXzB8yeOaOPPTXyJpbUsfWQ==" saltValue="KX9zQEKefilWieGhPHdtvg==" spinCount="100000" sheet="1" objects="1" scenarios="1" formatColumns="0" sort="0" autoFilter="0"/>
  <autoFilter ref="A11:J374" xr:uid="{00000000-0001-0000-0000-000000000000}"/>
  <mergeCells count="13">
    <mergeCell ref="C266:D266"/>
    <mergeCell ref="C302:D302"/>
    <mergeCell ref="C58:D58"/>
    <mergeCell ref="A1:F1"/>
    <mergeCell ref="A10:F10"/>
    <mergeCell ref="A2:F2"/>
    <mergeCell ref="A3:E3"/>
    <mergeCell ref="A4:E4"/>
    <mergeCell ref="A5:E5"/>
    <mergeCell ref="A6:E6"/>
    <mergeCell ref="A7:E7"/>
    <mergeCell ref="A8:E8"/>
    <mergeCell ref="A9:E9"/>
  </mergeCells>
  <printOptions horizontalCentered="1"/>
  <pageMargins left="0.19685039370078741" right="0.19685039370078741" top="0.31496062992125984" bottom="0.31496062992125984" header="0.31496062992125984" footer="0.11811023622047245"/>
  <pageSetup paperSize="9" scale="72" orientation="portrait" r:id="rId1"/>
  <headerFooter scaleWithDoc="0">
    <oddFooter>&amp;C&amp;"-,Negrita"&amp;KFF0000
&amp;"Arial,Negrita"&amp;10Polígono La Serna, calle D, 31500 / Tudela, Navarra / www.jata.es&amp;R&amp;10
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 DECA</vt:lpstr>
      <vt:lpstr>'TARIFA DECA'!Área_de_impresión</vt:lpstr>
      <vt:lpstr>'TARIFA DECA'!Títulos_a_imprimir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.....</dc:creator>
  <cp:lastModifiedBy>Sivia</cp:lastModifiedBy>
  <cp:lastPrinted>2023-02-28T15:20:59Z</cp:lastPrinted>
  <dcterms:created xsi:type="dcterms:W3CDTF">2015-02-03T11:08:34Z</dcterms:created>
  <dcterms:modified xsi:type="dcterms:W3CDTF">2023-10-02T13:14:18Z</dcterms:modified>
</cp:coreProperties>
</file>