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V:\TARIFAS_FERROBOX\DENOX\"/>
    </mc:Choice>
  </mc:AlternateContent>
  <xr:revisionPtr revIDLastSave="0" documentId="13_ncr:1_{B7F7AA42-18D3-4DE1-9B89-B8A4C660F9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IFA" sheetId="2" r:id="rId1"/>
  </sheets>
  <definedNames>
    <definedName name="_xlnm._FilterDatabase" localSheetId="0" hidden="1">TARIFA!$B$10:$M$617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7" i="2"/>
  <c r="L78" i="2"/>
  <c r="M78" i="2" s="1"/>
  <c r="L79" i="2"/>
  <c r="L80" i="2"/>
  <c r="L81" i="2"/>
  <c r="L82" i="2"/>
  <c r="L83" i="2"/>
  <c r="L84" i="2"/>
  <c r="L85" i="2"/>
  <c r="L86" i="2"/>
  <c r="M86" i="2" s="1"/>
  <c r="L88" i="2"/>
  <c r="L89" i="2"/>
  <c r="L90" i="2"/>
  <c r="L91" i="2"/>
  <c r="L92" i="2"/>
  <c r="L93" i="2"/>
  <c r="L94" i="2"/>
  <c r="L95" i="2"/>
  <c r="L97" i="2"/>
  <c r="L98" i="2"/>
  <c r="L99" i="2"/>
  <c r="L100" i="2"/>
  <c r="L101" i="2"/>
  <c r="L102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9" i="2"/>
  <c r="L120" i="2"/>
  <c r="L121" i="2"/>
  <c r="L122" i="2"/>
  <c r="M122" i="2" s="1"/>
  <c r="L123" i="2"/>
  <c r="L124" i="2"/>
  <c r="L125" i="2"/>
  <c r="L126" i="2"/>
  <c r="L127" i="2"/>
  <c r="L128" i="2"/>
  <c r="L129" i="2"/>
  <c r="L130" i="2"/>
  <c r="M130" i="2" s="1"/>
  <c r="L131" i="2"/>
  <c r="L132" i="2"/>
  <c r="L133" i="2"/>
  <c r="L134" i="2"/>
  <c r="L135" i="2"/>
  <c r="L136" i="2"/>
  <c r="L137" i="2"/>
  <c r="L138" i="2"/>
  <c r="M138" i="2" s="1"/>
  <c r="L139" i="2"/>
  <c r="L140" i="2"/>
  <c r="L141" i="2"/>
  <c r="L142" i="2"/>
  <c r="L143" i="2"/>
  <c r="L144" i="2"/>
  <c r="L145" i="2"/>
  <c r="L146" i="2"/>
  <c r="L151" i="2"/>
  <c r="L152" i="2"/>
  <c r="L153" i="2"/>
  <c r="L154" i="2"/>
  <c r="L155" i="2"/>
  <c r="L156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9" i="2"/>
  <c r="L190" i="2"/>
  <c r="L191" i="2"/>
  <c r="L192" i="2"/>
  <c r="L193" i="2"/>
  <c r="L194" i="2"/>
  <c r="L196" i="2"/>
  <c r="L197" i="2"/>
  <c r="L198" i="2"/>
  <c r="L199" i="2"/>
  <c r="L200" i="2"/>
  <c r="L202" i="2"/>
  <c r="L203" i="2"/>
  <c r="L204" i="2"/>
  <c r="L205" i="2"/>
  <c r="L207" i="2"/>
  <c r="L208" i="2"/>
  <c r="L209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M232" i="2" s="1"/>
  <c r="L233" i="2"/>
  <c r="L234" i="2"/>
  <c r="L235" i="2"/>
  <c r="L236" i="2"/>
  <c r="L237" i="2"/>
  <c r="L238" i="2"/>
  <c r="L240" i="2"/>
  <c r="L241" i="2"/>
  <c r="M241" i="2" s="1"/>
  <c r="L242" i="2"/>
  <c r="L243" i="2"/>
  <c r="L245" i="2"/>
  <c r="L246" i="2"/>
  <c r="L247" i="2"/>
  <c r="L248" i="2"/>
  <c r="L249" i="2"/>
  <c r="L250" i="2"/>
  <c r="M250" i="2" s="1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M267" i="2" s="1"/>
  <c r="L268" i="2"/>
  <c r="L270" i="2"/>
  <c r="L271" i="2"/>
  <c r="L272" i="2"/>
  <c r="L273" i="2"/>
  <c r="L274" i="2"/>
  <c r="L275" i="2"/>
  <c r="L276" i="2"/>
  <c r="M276" i="2" s="1"/>
  <c r="L277" i="2"/>
  <c r="L282" i="2"/>
  <c r="L283" i="2"/>
  <c r="L284" i="2"/>
  <c r="L285" i="2"/>
  <c r="L286" i="2"/>
  <c r="L287" i="2"/>
  <c r="L289" i="2"/>
  <c r="M289" i="2" s="1"/>
  <c r="L290" i="2"/>
  <c r="L291" i="2"/>
  <c r="L292" i="2"/>
  <c r="L293" i="2"/>
  <c r="L294" i="2"/>
  <c r="M294" i="2" s="1"/>
  <c r="L295" i="2"/>
  <c r="L296" i="2"/>
  <c r="M296" i="2" s="1"/>
  <c r="L297" i="2"/>
  <c r="L298" i="2"/>
  <c r="L299" i="2"/>
  <c r="L300" i="2"/>
  <c r="L301" i="2"/>
  <c r="M301" i="2" s="1"/>
  <c r="L302" i="2"/>
  <c r="M302" i="2" s="1"/>
  <c r="L303" i="2"/>
  <c r="L304" i="2"/>
  <c r="L305" i="2"/>
  <c r="L306" i="2"/>
  <c r="M306" i="2" s="1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M322" i="2" s="1"/>
  <c r="L325" i="2"/>
  <c r="L326" i="2"/>
  <c r="L327" i="2"/>
  <c r="L328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M341" i="2" s="1"/>
  <c r="L342" i="2"/>
  <c r="L343" i="2"/>
  <c r="L344" i="2"/>
  <c r="L345" i="2"/>
  <c r="L346" i="2"/>
  <c r="L347" i="2"/>
  <c r="L348" i="2"/>
  <c r="L349" i="2"/>
  <c r="L354" i="2"/>
  <c r="L355" i="2"/>
  <c r="L356" i="2"/>
  <c r="L357" i="2"/>
  <c r="L358" i="2"/>
  <c r="L359" i="2"/>
  <c r="L360" i="2"/>
  <c r="L361" i="2"/>
  <c r="L363" i="2"/>
  <c r="L364" i="2"/>
  <c r="L365" i="2"/>
  <c r="L366" i="2"/>
  <c r="L368" i="2"/>
  <c r="L370" i="2"/>
  <c r="L371" i="2"/>
  <c r="L372" i="2"/>
  <c r="L373" i="2"/>
  <c r="L374" i="2"/>
  <c r="L376" i="2"/>
  <c r="L377" i="2"/>
  <c r="L378" i="2"/>
  <c r="L379" i="2"/>
  <c r="L383" i="2"/>
  <c r="L384" i="2"/>
  <c r="L385" i="2"/>
  <c r="L386" i="2"/>
  <c r="L387" i="2"/>
  <c r="L388" i="2"/>
  <c r="L389" i="2"/>
  <c r="L390" i="2"/>
  <c r="L391" i="2"/>
  <c r="L392" i="2"/>
  <c r="L394" i="2"/>
  <c r="L395" i="2"/>
  <c r="L396" i="2"/>
  <c r="L397" i="2"/>
  <c r="L399" i="2"/>
  <c r="L400" i="2"/>
  <c r="L401" i="2"/>
  <c r="L402" i="2"/>
  <c r="L403" i="2"/>
  <c r="L405" i="2"/>
  <c r="L406" i="2"/>
  <c r="L407" i="2"/>
  <c r="L408" i="2"/>
  <c r="L409" i="2"/>
  <c r="L410" i="2"/>
  <c r="L412" i="2"/>
  <c r="L413" i="2"/>
  <c r="L414" i="2"/>
  <c r="L415" i="2"/>
  <c r="L416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9" i="2"/>
  <c r="L440" i="2"/>
  <c r="L441" i="2"/>
  <c r="L442" i="2"/>
  <c r="L443" i="2"/>
  <c r="L444" i="2"/>
  <c r="L445" i="2"/>
  <c r="L447" i="2"/>
  <c r="L448" i="2"/>
  <c r="L449" i="2"/>
  <c r="L450" i="2"/>
  <c r="L451" i="2"/>
  <c r="L452" i="2"/>
  <c r="L453" i="2"/>
  <c r="L454" i="2"/>
  <c r="L455" i="2"/>
  <c r="L457" i="2"/>
  <c r="L458" i="2"/>
  <c r="L459" i="2"/>
  <c r="L460" i="2"/>
  <c r="L462" i="2"/>
  <c r="L463" i="2"/>
  <c r="L464" i="2"/>
  <c r="L465" i="2"/>
  <c r="L467" i="2"/>
  <c r="L468" i="2"/>
  <c r="L469" i="2"/>
  <c r="L470" i="2"/>
  <c r="L471" i="2"/>
  <c r="L472" i="2"/>
  <c r="L473" i="2"/>
  <c r="L474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M504" i="2" s="1"/>
  <c r="L505" i="2"/>
  <c r="L506" i="2"/>
  <c r="L507" i="2"/>
  <c r="L508" i="2"/>
  <c r="L509" i="2"/>
  <c r="L510" i="2"/>
  <c r="L511" i="2"/>
  <c r="L512" i="2"/>
  <c r="L513" i="2"/>
  <c r="L516" i="2"/>
  <c r="L517" i="2"/>
  <c r="L518" i="2"/>
  <c r="L519" i="2"/>
  <c r="L520" i="2"/>
  <c r="L521" i="2"/>
  <c r="L522" i="2"/>
  <c r="L523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3" i="2"/>
  <c r="L544" i="2"/>
  <c r="L545" i="2"/>
  <c r="L546" i="2"/>
  <c r="L547" i="2"/>
  <c r="L549" i="2"/>
  <c r="L550" i="2"/>
  <c r="L551" i="2"/>
  <c r="L552" i="2"/>
  <c r="L553" i="2"/>
  <c r="L554" i="2"/>
  <c r="L555" i="2"/>
  <c r="L560" i="2"/>
  <c r="M560" i="2" s="1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9" i="2"/>
  <c r="L580" i="2"/>
  <c r="L581" i="2"/>
  <c r="L582" i="2"/>
  <c r="L583" i="2"/>
  <c r="L584" i="2"/>
  <c r="M584" i="2" s="1"/>
  <c r="L585" i="2"/>
  <c r="L586" i="2"/>
  <c r="L587" i="2"/>
  <c r="L588" i="2"/>
  <c r="L589" i="2"/>
  <c r="L590" i="2"/>
  <c r="L592" i="2"/>
  <c r="L593" i="2"/>
  <c r="M593" i="2" s="1"/>
  <c r="L594" i="2"/>
  <c r="L595" i="2"/>
  <c r="L596" i="2"/>
  <c r="L598" i="2"/>
  <c r="L599" i="2"/>
  <c r="L601" i="2"/>
  <c r="L602" i="2"/>
  <c r="L603" i="2"/>
  <c r="M603" i="2" s="1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15" i="2"/>
  <c r="M346" i="2"/>
  <c r="M259" i="2"/>
  <c r="M113" i="2"/>
  <c r="M105" i="2"/>
  <c r="M58" i="2" l="1"/>
  <c r="M49" i="2"/>
  <c r="M41" i="2"/>
  <c r="M32" i="2"/>
  <c r="M24" i="2"/>
  <c r="M16" i="2"/>
  <c r="M94" i="2"/>
  <c r="M121" i="2"/>
  <c r="M129" i="2"/>
  <c r="M137" i="2"/>
  <c r="M145" i="2"/>
  <c r="M166" i="2"/>
  <c r="M177" i="2"/>
  <c r="M185" i="2"/>
  <c r="M194" i="2"/>
  <c r="M204" i="2"/>
  <c r="M218" i="2"/>
  <c r="M226" i="2"/>
  <c r="M234" i="2"/>
  <c r="M243" i="2"/>
  <c r="M270" i="2"/>
  <c r="M291" i="2"/>
  <c r="M112" i="2"/>
  <c r="M158" i="2"/>
  <c r="M297" i="2"/>
  <c r="M379" i="2"/>
  <c r="M371" i="2"/>
  <c r="M178" i="2"/>
  <c r="M186" i="2"/>
  <c r="M196" i="2"/>
  <c r="M219" i="2"/>
  <c r="M227" i="2"/>
  <c r="M254" i="2"/>
  <c r="M262" i="2"/>
  <c r="M283" i="2"/>
  <c r="M361" i="2"/>
  <c r="M334" i="2"/>
  <c r="M315" i="2"/>
  <c r="M307" i="2"/>
  <c r="M292" i="2"/>
  <c r="M299" i="2"/>
  <c r="M300" i="2"/>
  <c r="M370" i="2"/>
  <c r="M564" i="2"/>
  <c r="M572" i="2"/>
  <c r="M608" i="2"/>
  <c r="M616" i="2"/>
  <c r="M512" i="2"/>
  <c r="M532" i="2"/>
  <c r="M552" i="2"/>
  <c r="M308" i="2"/>
  <c r="M316" i="2"/>
  <c r="M377" i="2"/>
  <c r="M388" i="2"/>
  <c r="M416" i="2"/>
  <c r="M428" i="2"/>
  <c r="M457" i="2"/>
  <c r="M467" i="2"/>
  <c r="M476" i="2"/>
  <c r="M484" i="2"/>
  <c r="M67" i="2"/>
  <c r="M59" i="2"/>
  <c r="M50" i="2"/>
  <c r="M42" i="2"/>
  <c r="M34" i="2"/>
  <c r="M25" i="2"/>
  <c r="M17" i="2"/>
  <c r="M97" i="2"/>
  <c r="M139" i="2"/>
  <c r="M168" i="2"/>
  <c r="M220" i="2"/>
  <c r="M228" i="2"/>
  <c r="M236" i="2"/>
  <c r="M246" i="2"/>
  <c r="M272" i="2"/>
  <c r="M284" i="2"/>
  <c r="M355" i="2"/>
  <c r="M344" i="2"/>
  <c r="M601" i="2"/>
  <c r="M609" i="2"/>
  <c r="M617" i="2"/>
  <c r="M68" i="2"/>
  <c r="M60" i="2"/>
  <c r="M51" i="2"/>
  <c r="M43" i="2"/>
  <c r="M35" i="2"/>
  <c r="M26" i="2"/>
  <c r="M18" i="2"/>
  <c r="M336" i="2"/>
  <c r="M505" i="2"/>
  <c r="M513" i="2"/>
  <c r="M523" i="2"/>
  <c r="M544" i="2"/>
  <c r="M553" i="2"/>
  <c r="M440" i="2"/>
  <c r="M449" i="2"/>
  <c r="M458" i="2"/>
  <c r="M468" i="2"/>
  <c r="M497" i="2"/>
  <c r="M312" i="2"/>
  <c r="M320" i="2"/>
  <c r="M384" i="2"/>
  <c r="M392" i="2"/>
  <c r="M412" i="2"/>
  <c r="M424" i="2"/>
  <c r="M432" i="2"/>
  <c r="M443" i="2"/>
  <c r="M452" i="2"/>
  <c r="M46" i="2"/>
  <c r="M38" i="2"/>
  <c r="M81" i="2"/>
  <c r="M99" i="2"/>
  <c r="M108" i="2"/>
  <c r="M116" i="2"/>
  <c r="M153" i="2"/>
  <c r="M162" i="2"/>
  <c r="M170" i="2"/>
  <c r="M190" i="2"/>
  <c r="M209" i="2"/>
  <c r="M230" i="2"/>
  <c r="M238" i="2"/>
  <c r="M248" i="2"/>
  <c r="M257" i="2"/>
  <c r="M265" i="2"/>
  <c r="M274" i="2"/>
  <c r="M286" i="2"/>
  <c r="M338" i="2"/>
  <c r="M348" i="2"/>
  <c r="M561" i="2"/>
  <c r="M569" i="2"/>
  <c r="M577" i="2"/>
  <c r="M586" i="2"/>
  <c r="M595" i="2"/>
  <c r="M605" i="2"/>
  <c r="M613" i="2"/>
  <c r="M330" i="2"/>
  <c r="M72" i="2"/>
  <c r="M64" i="2"/>
  <c r="M56" i="2"/>
  <c r="M22" i="2"/>
  <c r="M332" i="2"/>
  <c r="M340" i="2"/>
  <c r="M529" i="2"/>
  <c r="M313" i="2"/>
  <c r="M321" i="2"/>
  <c r="M385" i="2"/>
  <c r="M425" i="2"/>
  <c r="M433" i="2"/>
  <c r="M481" i="2"/>
  <c r="M70" i="2"/>
  <c r="M54" i="2"/>
  <c r="M28" i="2"/>
  <c r="M20" i="2"/>
  <c r="M305" i="2"/>
  <c r="M36" i="2"/>
  <c r="M27" i="2"/>
  <c r="M19" i="2"/>
  <c r="M356" i="2"/>
  <c r="M345" i="2"/>
  <c r="M592" i="2"/>
  <c r="M602" i="2"/>
  <c r="M337" i="2"/>
  <c r="M545" i="2"/>
  <c r="M310" i="2"/>
  <c r="M390" i="2"/>
  <c r="M400" i="2"/>
  <c r="M409" i="2"/>
  <c r="M422" i="2"/>
  <c r="M430" i="2"/>
  <c r="M441" i="2"/>
  <c r="M450" i="2"/>
  <c r="M459" i="2"/>
  <c r="M478" i="2"/>
  <c r="M486" i="2"/>
  <c r="M498" i="2"/>
  <c r="M372" i="2"/>
  <c r="M480" i="2"/>
  <c r="M492" i="2"/>
  <c r="M500" i="2"/>
  <c r="M537" i="2"/>
  <c r="M80" i="2"/>
  <c r="M89" i="2"/>
  <c r="M98" i="2"/>
  <c r="M107" i="2"/>
  <c r="M115" i="2"/>
  <c r="M124" i="2"/>
  <c r="M132" i="2"/>
  <c r="M140" i="2"/>
  <c r="M152" i="2"/>
  <c r="M161" i="2"/>
  <c r="M169" i="2"/>
  <c r="M180" i="2"/>
  <c r="M198" i="2"/>
  <c r="M208" i="2"/>
  <c r="M256" i="2"/>
  <c r="M273" i="2"/>
  <c r="M364" i="2"/>
  <c r="M507" i="2"/>
  <c r="M546" i="2"/>
  <c r="M555" i="2"/>
  <c r="M401" i="2"/>
  <c r="M410" i="2"/>
  <c r="M442" i="2"/>
  <c r="M451" i="2"/>
  <c r="M460" i="2"/>
  <c r="M470" i="2"/>
  <c r="M499" i="2"/>
  <c r="M563" i="2"/>
  <c r="M571" i="2"/>
  <c r="M580" i="2"/>
  <c r="M588" i="2"/>
  <c r="M521" i="2"/>
  <c r="M531" i="2"/>
  <c r="M539" i="2"/>
  <c r="M396" i="2"/>
  <c r="M427" i="2"/>
  <c r="M435" i="2"/>
  <c r="M465" i="2"/>
  <c r="M314" i="2"/>
  <c r="M347" i="2"/>
  <c r="M568" i="2"/>
  <c r="M576" i="2"/>
  <c r="M585" i="2"/>
  <c r="M594" i="2"/>
  <c r="M604" i="2"/>
  <c r="M612" i="2"/>
  <c r="M331" i="2"/>
  <c r="M339" i="2"/>
  <c r="M508" i="2"/>
  <c r="M518" i="2"/>
  <c r="M528" i="2"/>
  <c r="M536" i="2"/>
  <c r="M374" i="2"/>
  <c r="M386" i="2"/>
  <c r="M395" i="2"/>
  <c r="M414" i="2"/>
  <c r="M426" i="2"/>
  <c r="M434" i="2"/>
  <c r="M454" i="2"/>
  <c r="M464" i="2"/>
  <c r="M473" i="2"/>
  <c r="M482" i="2"/>
  <c r="M494" i="2"/>
  <c r="M502" i="2"/>
  <c r="M82" i="2"/>
  <c r="M91" i="2"/>
  <c r="M100" i="2"/>
  <c r="M126" i="2"/>
  <c r="M134" i="2"/>
  <c r="M142" i="2"/>
  <c r="M154" i="2"/>
  <c r="M171" i="2"/>
  <c r="M182" i="2"/>
  <c r="M200" i="2"/>
  <c r="M240" i="2"/>
  <c r="M249" i="2"/>
  <c r="M258" i="2"/>
  <c r="M266" i="2"/>
  <c r="M275" i="2"/>
  <c r="M376" i="2"/>
  <c r="M501" i="2"/>
  <c r="M29" i="2"/>
  <c r="M21" i="2"/>
  <c r="M84" i="2"/>
  <c r="M102" i="2"/>
  <c r="M120" i="2"/>
  <c r="M128" i="2"/>
  <c r="M136" i="2"/>
  <c r="M144" i="2"/>
  <c r="M156" i="2"/>
  <c r="M176" i="2"/>
  <c r="M184" i="2"/>
  <c r="M193" i="2"/>
  <c r="M203" i="2"/>
  <c r="M217" i="2"/>
  <c r="M225" i="2"/>
  <c r="M233" i="2"/>
  <c r="M242" i="2"/>
  <c r="M252" i="2"/>
  <c r="M260" i="2"/>
  <c r="M268" i="2"/>
  <c r="M290" i="2"/>
  <c r="M373" i="2"/>
  <c r="M45" i="2"/>
  <c r="M37" i="2"/>
  <c r="M73" i="2"/>
  <c r="M65" i="2"/>
  <c r="M57" i="2"/>
  <c r="M48" i="2"/>
  <c r="M40" i="2"/>
  <c r="M360" i="2"/>
  <c r="M533" i="2"/>
  <c r="M485" i="2"/>
  <c r="M477" i="2"/>
  <c r="M421" i="2"/>
  <c r="M317" i="2"/>
  <c r="M309" i="2"/>
  <c r="M579" i="2"/>
  <c r="M587" i="2"/>
  <c r="M596" i="2"/>
  <c r="M510" i="2"/>
  <c r="M520" i="2"/>
  <c r="M253" i="2"/>
  <c r="M574" i="2"/>
  <c r="M358" i="2"/>
  <c r="M125" i="2"/>
  <c r="M133" i="2"/>
  <c r="M141" i="2"/>
  <c r="M181" i="2"/>
  <c r="M610" i="2"/>
  <c r="M562" i="2"/>
  <c r="M538" i="2"/>
  <c r="M506" i="2"/>
  <c r="M474" i="2"/>
  <c r="M378" i="2"/>
  <c r="M109" i="2"/>
  <c r="M117" i="2"/>
  <c r="M293" i="2"/>
  <c r="M349" i="2"/>
  <c r="M402" i="2"/>
  <c r="M462" i="2"/>
  <c r="M509" i="2"/>
  <c r="M549" i="2"/>
  <c r="M570" i="2"/>
  <c r="M44" i="2"/>
  <c r="M101" i="2"/>
  <c r="M285" i="2"/>
  <c r="M333" i="2"/>
  <c r="M413" i="2"/>
  <c r="M453" i="2"/>
  <c r="M493" i="2"/>
  <c r="M611" i="2"/>
  <c r="M547" i="2"/>
  <c r="M483" i="2"/>
  <c r="M387" i="2"/>
  <c r="M235" i="2"/>
  <c r="M163" i="2"/>
  <c r="M131" i="2"/>
  <c r="M93" i="2"/>
  <c r="M165" i="2"/>
  <c r="M325" i="2"/>
  <c r="M405" i="2"/>
  <c r="M445" i="2"/>
  <c r="M581" i="2"/>
  <c r="M589" i="2"/>
  <c r="M282" i="2"/>
  <c r="M146" i="2"/>
  <c r="M90" i="2"/>
  <c r="M77" i="2"/>
  <c r="M85" i="2"/>
  <c r="M326" i="2"/>
  <c r="M365" i="2"/>
  <c r="M406" i="2"/>
  <c r="M522" i="2"/>
  <c r="M565" i="2"/>
  <c r="M573" i="2"/>
  <c r="M205" i="2"/>
  <c r="M298" i="2"/>
  <c r="M357" i="2"/>
  <c r="M366" i="2"/>
  <c r="M397" i="2"/>
  <c r="M496" i="2"/>
  <c r="M448" i="2"/>
  <c r="M368" i="2"/>
  <c r="M328" i="2"/>
  <c r="M264" i="2"/>
  <c r="M104" i="2"/>
  <c r="M197" i="2"/>
  <c r="M245" i="2"/>
  <c r="M261" i="2"/>
  <c r="M277" i="2"/>
  <c r="M389" i="2"/>
  <c r="M429" i="2"/>
  <c r="M615" i="2"/>
  <c r="M607" i="2"/>
  <c r="M583" i="2"/>
  <c r="M575" i="2"/>
  <c r="M567" i="2"/>
  <c r="M463" i="2"/>
  <c r="M399" i="2"/>
  <c r="M295" i="2"/>
  <c r="M207" i="2"/>
  <c r="M151" i="2"/>
  <c r="M69" i="2"/>
  <c r="M61" i="2"/>
  <c r="M53" i="2"/>
  <c r="M189" i="2"/>
  <c r="M221" i="2"/>
  <c r="M229" i="2"/>
  <c r="M237" i="2"/>
  <c r="M469" i="2"/>
  <c r="M517" i="2"/>
  <c r="M318" i="2"/>
  <c r="M222" i="2"/>
  <c r="M62" i="2"/>
  <c r="M30" i="2"/>
  <c r="M88" i="2"/>
  <c r="M106" i="2"/>
  <c r="M114" i="2"/>
  <c r="M123" i="2"/>
  <c r="M160" i="2"/>
  <c r="M179" i="2"/>
  <c r="M187" i="2"/>
  <c r="M408" i="2"/>
  <c r="M516" i="2"/>
  <c r="M526" i="2"/>
  <c r="M534" i="2"/>
  <c r="M554" i="2"/>
  <c r="M66" i="2"/>
  <c r="M83" i="2"/>
  <c r="M92" i="2"/>
  <c r="M110" i="2"/>
  <c r="M155" i="2"/>
  <c r="M164" i="2"/>
  <c r="M192" i="2"/>
  <c r="M202" i="2"/>
  <c r="M216" i="2"/>
  <c r="M224" i="2"/>
  <c r="M304" i="2"/>
  <c r="M342" i="2"/>
  <c r="M354" i="2"/>
  <c r="M363" i="2"/>
  <c r="M394" i="2"/>
  <c r="M403" i="2"/>
  <c r="M444" i="2"/>
  <c r="M472" i="2"/>
  <c r="M530" i="2"/>
  <c r="M550" i="2"/>
  <c r="M543" i="2"/>
  <c r="M519" i="2"/>
  <c r="M503" i="2"/>
  <c r="M495" i="2"/>
  <c r="M487" i="2"/>
  <c r="M479" i="2"/>
  <c r="M471" i="2"/>
  <c r="M455" i="2"/>
  <c r="M447" i="2"/>
  <c r="M439" i="2"/>
  <c r="M431" i="2"/>
  <c r="M423" i="2"/>
  <c r="M415" i="2"/>
  <c r="M407" i="2"/>
  <c r="M391" i="2"/>
  <c r="M383" i="2"/>
  <c r="M335" i="2"/>
  <c r="M327" i="2"/>
  <c r="M319" i="2"/>
  <c r="M311" i="2"/>
  <c r="M303" i="2"/>
  <c r="M287" i="2"/>
  <c r="M167" i="2"/>
  <c r="M159" i="2"/>
  <c r="M95" i="2"/>
  <c r="M599" i="2"/>
  <c r="M551" i="2"/>
  <c r="M535" i="2"/>
  <c r="M527" i="2"/>
  <c r="M511" i="2"/>
  <c r="M359" i="2"/>
  <c r="M343" i="2"/>
  <c r="M271" i="2"/>
  <c r="M263" i="2"/>
  <c r="M255" i="2"/>
  <c r="M247" i="2"/>
  <c r="M231" i="2"/>
  <c r="M223" i="2"/>
  <c r="M215" i="2"/>
  <c r="M199" i="2"/>
  <c r="M191" i="2"/>
  <c r="M183" i="2"/>
  <c r="M175" i="2"/>
  <c r="M143" i="2"/>
  <c r="M135" i="2"/>
  <c r="M127" i="2"/>
  <c r="M119" i="2"/>
  <c r="M111" i="2"/>
  <c r="M79" i="2"/>
  <c r="M71" i="2"/>
  <c r="M63" i="2"/>
  <c r="M55" i="2"/>
  <c r="M47" i="2"/>
  <c r="M39" i="2"/>
  <c r="M31" i="2"/>
  <c r="M23" i="2"/>
  <c r="M614" i="2"/>
  <c r="M606" i="2"/>
  <c r="M598" i="2"/>
  <c r="M590" i="2"/>
  <c r="M582" i="2"/>
  <c r="M566" i="2"/>
  <c r="M15" i="2"/>
  <c r="M8" i="2" l="1"/>
  <c r="M619" i="2"/>
</calcChain>
</file>

<file path=xl/sharedStrings.xml><?xml version="1.0" encoding="utf-8"?>
<sst xmlns="http://schemas.openxmlformats.org/spreadsheetml/2006/main" count="1587" uniqueCount="442">
  <si>
    <t xml:space="preserve"> </t>
  </si>
  <si>
    <t>EUROBOX 13 L.</t>
  </si>
  <si>
    <t>EUROBOX 20 L.</t>
  </si>
  <si>
    <t>EUROBOX 38 L.</t>
  </si>
  <si>
    <t>REFER.</t>
  </si>
  <si>
    <t>Banana</t>
  </si>
  <si>
    <t>CLAK BOX MIDI 9 L.</t>
  </si>
  <si>
    <t>CLAK BOX MINI 3 L.</t>
  </si>
  <si>
    <t>CLAK BOX MAXI 14 L.</t>
  </si>
  <si>
    <t>CLAK BOX JUMBO 30 L.</t>
  </si>
  <si>
    <t>ECOSYSTEM</t>
  </si>
  <si>
    <t>Metal</t>
  </si>
  <si>
    <t>€</t>
  </si>
  <si>
    <t>CONTENEDOR ZEUS 65L. Abierto</t>
  </si>
  <si>
    <t>CONTENEDOR ZEUS 65L. Cerrado</t>
  </si>
  <si>
    <t>Azul</t>
  </si>
  <si>
    <t>Verde</t>
  </si>
  <si>
    <t>Rojo</t>
  </si>
  <si>
    <t>Amarillo</t>
  </si>
  <si>
    <t>Negro</t>
  </si>
  <si>
    <t>Blanco</t>
  </si>
  <si>
    <t>CONTENEDOR SELECTIVO  60 L.</t>
  </si>
  <si>
    <t>CONTENEDOR SELECTIVO   80 L.</t>
  </si>
  <si>
    <t>CONTENEDOR SELECTIVO  120 L.</t>
  </si>
  <si>
    <t xml:space="preserve">CONTENEDOR INDUSTRIAL  80 L. </t>
  </si>
  <si>
    <t xml:space="preserve">CONTENEDOR INDUSTRIAL 120 L. </t>
  </si>
  <si>
    <t>CONTENEDOR INDUSTRIAL 240 L</t>
  </si>
  <si>
    <t>CONTENEDOR INDUSTRIAL 80L. CON PEDAL</t>
  </si>
  <si>
    <t>CONTENEDOR INDUSTRIAL 120L. CON PEDAL</t>
  </si>
  <si>
    <t>CONTENEDOR INDUSTRIAL 240L. CON PEDAL</t>
  </si>
  <si>
    <t>CONTENEDOR INDUSTRIAL 360L. CON PEDAL</t>
  </si>
  <si>
    <t xml:space="preserve">CONTENEDOR INDUSTRIAL 360L. </t>
  </si>
  <si>
    <t xml:space="preserve">CONTENEDOR INDUSTRIAL 800L. </t>
  </si>
  <si>
    <t xml:space="preserve">CONTENEDOR INDUSTRIAL 1000L. </t>
  </si>
  <si>
    <t>Granito</t>
  </si>
  <si>
    <t>Antracita</t>
  </si>
  <si>
    <t>Gris</t>
  </si>
  <si>
    <t>Marrón</t>
  </si>
  <si>
    <t>Transparente</t>
  </si>
  <si>
    <t>Violeta</t>
  </si>
  <si>
    <t xml:space="preserve">Blanco </t>
  </si>
  <si>
    <t>BASE CON RUEDAS 50-70-95L.</t>
  </si>
  <si>
    <t>BASE CON RUEDAS 100L.</t>
  </si>
  <si>
    <t>PEDALBIN ECOLOGICO 25 L.</t>
  </si>
  <si>
    <t>PEDALBIN ECOLOGICO 40 L.</t>
  </si>
  <si>
    <t>PEDALBIN ECOLOGICO 50 L.</t>
  </si>
  <si>
    <t>PONGOTODO CALADO 50 L.</t>
  </si>
  <si>
    <t>PONGOTODO CALADO 70 L.</t>
  </si>
  <si>
    <t>CESTA UNIVERSAL 50 L.</t>
  </si>
  <si>
    <t>CESTA UNIVERSAL 70 L.</t>
  </si>
  <si>
    <t xml:space="preserve">CAJA APILABLE- ENCAJABLE 18 L. </t>
  </si>
  <si>
    <t xml:space="preserve">CAJA APILABLE- ENCAJABLE 30 L. </t>
  </si>
  <si>
    <t xml:space="preserve">CAJA APILABLE- ENCAJABLE 60 L. </t>
  </si>
  <si>
    <t>CAJA APILABLE- ENCAJABLE 35 L.</t>
  </si>
  <si>
    <t>CAJA APILABLE 18 L.</t>
  </si>
  <si>
    <t>CAJA APILABLE  20 L.</t>
  </si>
  <si>
    <t>ROTULADOR</t>
  </si>
  <si>
    <t>COCINA PROFESIONAL</t>
  </si>
  <si>
    <t>PORTACUBIERTOS PROFESIONAL</t>
  </si>
  <si>
    <t>EMBUDO   9 cm.</t>
  </si>
  <si>
    <t>EMBUDO 12 cm.</t>
  </si>
  <si>
    <t>EMBUDO 16 cm.</t>
  </si>
  <si>
    <t>EMBUDO  19 cm.</t>
  </si>
  <si>
    <t>SALVAPLATOS</t>
  </si>
  <si>
    <t>ENSALADERA 20 cm.</t>
  </si>
  <si>
    <t>ENSALADERA 28 cm.</t>
  </si>
  <si>
    <t>ENSALADERA 32 cm.</t>
  </si>
  <si>
    <t>ESCURRECUBIERTOS</t>
  </si>
  <si>
    <t>EXPRIMIDOR</t>
  </si>
  <si>
    <t>AZUCARERO</t>
  </si>
  <si>
    <t>SALERO</t>
  </si>
  <si>
    <t>CUENCO INDIVIDUAL</t>
  </si>
  <si>
    <t>CUENCO PEQUEÑO</t>
  </si>
  <si>
    <t>CUENCO MEDIANO</t>
  </si>
  <si>
    <t>CUENCO GRANDE</t>
  </si>
  <si>
    <t>CENTRIFUGADORA</t>
  </si>
  <si>
    <t>ORDENACIÓN</t>
  </si>
  <si>
    <t xml:space="preserve">CAJA HOGAR MEDIANA </t>
  </si>
  <si>
    <t>CAJA HOGAR GRANDE</t>
  </si>
  <si>
    <t>CESTA EUROPA  5 L.</t>
  </si>
  <si>
    <t>CESTA EUROPA 14 L.</t>
  </si>
  <si>
    <t>CAJA MODULAR Nº 1</t>
  </si>
  <si>
    <t>CAJA MODULAR Nº 2</t>
  </si>
  <si>
    <t>CAJA MODULAR Nº 3</t>
  </si>
  <si>
    <t>CAJA MODULAR Nº 4</t>
  </si>
  <si>
    <t>CAJA MODULAR Nº 5</t>
  </si>
  <si>
    <t>LIMPIEZA</t>
  </si>
  <si>
    <t>CUBO NORDIK 10 L.</t>
  </si>
  <si>
    <t>CUBO NORDIK 12 L.</t>
  </si>
  <si>
    <t>CUBO NORDIK 15 L.</t>
  </si>
  <si>
    <t>CUBO NORDIK 20 L.</t>
  </si>
  <si>
    <t>CUBO CON ESCURRIDOR 12 L.</t>
  </si>
  <si>
    <t>PALANGANA 170 mm.</t>
  </si>
  <si>
    <t xml:space="preserve">PALANGANA 240 mm.. </t>
  </si>
  <si>
    <t xml:space="preserve">PALANGANA 290 mm. </t>
  </si>
  <si>
    <t>PALO CON PINZA Y MOPA</t>
  </si>
  <si>
    <t>MOPA 400gr.</t>
  </si>
  <si>
    <t>BAÑO</t>
  </si>
  <si>
    <t>TAPA DE WATER IBIZA</t>
  </si>
  <si>
    <t>TAPA DE WATER MARBELLA</t>
  </si>
  <si>
    <t>RECAMBIO CEPILLO FLORENCIA</t>
  </si>
  <si>
    <t>RECAMBIO CEPILLO PRINCESA</t>
  </si>
  <si>
    <t>BAÑERA INFANTIL</t>
  </si>
  <si>
    <t>ORINAL PALA</t>
  </si>
  <si>
    <t xml:space="preserve">DENOMINACIÓN </t>
  </si>
  <si>
    <t>CAJAS INDUSTRIALES</t>
  </si>
  <si>
    <t>ORINAL 24 CM</t>
  </si>
  <si>
    <t>Marron</t>
  </si>
  <si>
    <t>PALANGANA 400 mm.</t>
  </si>
  <si>
    <t>COLOR</t>
  </si>
  <si>
    <t>CÓDIGO EAN</t>
  </si>
  <si>
    <t>PONGOTODO CALADO 60 L.</t>
  </si>
  <si>
    <t>ALÉRGENOS GASTRONOX</t>
  </si>
  <si>
    <t>REJILLAS GASTRONOX</t>
  </si>
  <si>
    <t>Castaño</t>
  </si>
  <si>
    <t>COMPLEMENTOS</t>
  </si>
  <si>
    <t xml:space="preserve">RECAMBIOS SELECTIVOS </t>
  </si>
  <si>
    <t>TAPA ZEUS 65L ( Abierta)</t>
  </si>
  <si>
    <t>TAPA ZEUS 65L ( Cerrada )</t>
  </si>
  <si>
    <t>TAPA ECO 85L- 110L</t>
  </si>
  <si>
    <t>TAPA RECICLO 85L-110L</t>
  </si>
  <si>
    <t>TAPA SELECTIVO 60L</t>
  </si>
  <si>
    <t>PEDAL SELECTIVO 60L</t>
  </si>
  <si>
    <t>RUEDA  SELECTIVO 60L</t>
  </si>
  <si>
    <t>TIRANTE SELECTIVO 60L</t>
  </si>
  <si>
    <t>PIEZA INFERIOR  TIRANTE 60L,80L Y 120L</t>
  </si>
  <si>
    <t>PIEZA SUPERIOR TIRANTE 60L,80L Y 120L</t>
  </si>
  <si>
    <t>TAPA SELECTIVO 80L</t>
  </si>
  <si>
    <t>PEDAL SELECTIVO 80L ,120L</t>
  </si>
  <si>
    <t>RUEDA SELECTIVO 80L, 120L</t>
  </si>
  <si>
    <t>TIRANTE SELECTIVO 80L</t>
  </si>
  <si>
    <t>TAPA SELECTIVO 120L</t>
  </si>
  <si>
    <t>TIRANTE SELECTIVO 120L</t>
  </si>
  <si>
    <t xml:space="preserve">RECAMBIOS LINEA INDUSTRIAL </t>
  </si>
  <si>
    <t>EJE CONTENEDOR 80L</t>
  </si>
  <si>
    <t>EJE CONTENEDOR 120L</t>
  </si>
  <si>
    <t>EJE CONTENEDOR 240L</t>
  </si>
  <si>
    <t>EJE CONTENEDOR 360L</t>
  </si>
  <si>
    <t>TAPA CONTENEDOR 80L</t>
  </si>
  <si>
    <t>TAPA CONTENEDOR 120L</t>
  </si>
  <si>
    <t>TAPA CONTENEDOR 240L</t>
  </si>
  <si>
    <t>PEDAL CONTENEDOR 80L</t>
  </si>
  <si>
    <t>PEDAL CONTENEDOR 120L</t>
  </si>
  <si>
    <t>PEDAL CONTENEDOR 240L</t>
  </si>
  <si>
    <t>PEDAL CONTENEDOR 360L</t>
  </si>
  <si>
    <t xml:space="preserve">RECAMBIOS LIMPIEZA INDUSTRIAL </t>
  </si>
  <si>
    <t>PRENSA ESCURRIDORA</t>
  </si>
  <si>
    <t>CUBO CUADRADO 25L</t>
  </si>
  <si>
    <t>PINZA PLASTICO MOPA</t>
  </si>
  <si>
    <t xml:space="preserve">PALO ACERO CROMADO </t>
  </si>
  <si>
    <t>MANGO PRENSA</t>
  </si>
  <si>
    <t>REFERENCIAS  NO CATALOGADAS</t>
  </si>
  <si>
    <t>CONO JAMONERO</t>
  </si>
  <si>
    <t xml:space="preserve">ESCURRIDOR OVAL </t>
  </si>
  <si>
    <t xml:space="preserve">BASES Y TAPAS LINEA BARREÑOS </t>
  </si>
  <si>
    <t>BASE BÑO. 50 L. NG.</t>
  </si>
  <si>
    <t>BASE BÑO. 70 L. NG.</t>
  </si>
  <si>
    <t>BASE BÑO. 95 L. NG.</t>
  </si>
  <si>
    <t>BASE BÑO. 100 L. NG.</t>
  </si>
  <si>
    <t>BASE BÑO. 50 L. BL.</t>
  </si>
  <si>
    <t>BASE BÑO. 70 L. BL.</t>
  </si>
  <si>
    <t>BASE BÑO. 95 L. BL.</t>
  </si>
  <si>
    <t>BASE BÑO. 100 L. BL.</t>
  </si>
  <si>
    <t>BASE BÑO. 100 L . (COLORES)</t>
  </si>
  <si>
    <t>Az-Vde-Am</t>
  </si>
  <si>
    <t>TAPAS 50, 70 y 95 L. NG.</t>
  </si>
  <si>
    <t>TAPAS 50, 70 y 95 L. BL.</t>
  </si>
  <si>
    <t>TAPA BÑO. 100 L. NG.</t>
  </si>
  <si>
    <t xml:space="preserve">TAPA BÑO. 100 L. BL. </t>
  </si>
  <si>
    <t>TAPA BÑO. 100 L. COLORES</t>
  </si>
  <si>
    <t>JUEGO TORNILLOS TAPAS WC</t>
  </si>
  <si>
    <t>CUBETA INT.PED. 8L.</t>
  </si>
  <si>
    <t>ESCURRIDOR FREGASUELOS</t>
  </si>
  <si>
    <t>EJE DE LA RUEDA SELECTIVO 80L,120L</t>
  </si>
  <si>
    <t>RUEDA CONTENEDOR 80,120,240-360L</t>
  </si>
  <si>
    <t xml:space="preserve">Naranja </t>
  </si>
  <si>
    <t xml:space="preserve">CONTENEDORES INDUSTRIALES </t>
  </si>
  <si>
    <t>Rojo/Azul</t>
  </si>
  <si>
    <t>ORINAL 22CM</t>
  </si>
  <si>
    <t>UNIDAD</t>
  </si>
  <si>
    <t xml:space="preserve">VENTA </t>
  </si>
  <si>
    <t>PRECIO</t>
  </si>
  <si>
    <t>CONTENEDOR RECICLO 85L. Abierto</t>
  </si>
  <si>
    <t>CONTENEDOR RECICLO 110L.Abierto</t>
  </si>
  <si>
    <t>CONTENEDOR RECICLO 85 L.Cerrado</t>
  </si>
  <si>
    <t>CONTENEDOR RECICLO 110 L.Cerrado</t>
  </si>
  <si>
    <t>CUBOS CON PEDAL</t>
  </si>
  <si>
    <t>CONTENEDORES GOLIAT</t>
  </si>
  <si>
    <t xml:space="preserve">CUBOS INDUSTRIALES </t>
  </si>
  <si>
    <t>PEDALBIN CLASSIC 23 L.</t>
  </si>
  <si>
    <t>PEDALBIN CLASSIC 8 L.</t>
  </si>
  <si>
    <t>PEDALBIN CLASSIC 26 L.</t>
  </si>
  <si>
    <t>PEDALBIN OVAL 8L.</t>
  </si>
  <si>
    <t>PEDALBIN OVAL 25L.</t>
  </si>
  <si>
    <t xml:space="preserve">CUBO ORGÁNICO 10 L. </t>
  </si>
  <si>
    <t xml:space="preserve">INNER 20 L. </t>
  </si>
  <si>
    <t>CUBOS COCINA</t>
  </si>
  <si>
    <t>PAPELERAS</t>
  </si>
  <si>
    <t>PAPPER 11 L.</t>
  </si>
  <si>
    <t>TROYA 15L</t>
  </si>
  <si>
    <t>TROYA 30L</t>
  </si>
  <si>
    <t>PAPELERA BASCULANTE 55L.</t>
  </si>
  <si>
    <t>NORMA EUROPA</t>
  </si>
  <si>
    <t xml:space="preserve">CAJA NE 4312 </t>
  </si>
  <si>
    <t>CAJA NE 4317</t>
  </si>
  <si>
    <t>CAJA NE 4323</t>
  </si>
  <si>
    <t>CAJA NE 4332</t>
  </si>
  <si>
    <t>CAJA NE 6417</t>
  </si>
  <si>
    <t>CAJA NE 6423</t>
  </si>
  <si>
    <t>CAJA NE 6432</t>
  </si>
  <si>
    <t>CAJA NE 6442</t>
  </si>
  <si>
    <t>TAPA NE 64</t>
  </si>
  <si>
    <t>CAJA CALADA NE 6407</t>
  </si>
  <si>
    <t>CAJA CALADA NE 6412</t>
  </si>
  <si>
    <t>PLEGABLES</t>
  </si>
  <si>
    <t>CAJA PLEGABLE NE 4312</t>
  </si>
  <si>
    <t>CAJA PLEGABLE NE 4317</t>
  </si>
  <si>
    <t xml:space="preserve">Gris </t>
  </si>
  <si>
    <t>CAJA PLEGABLE NE 6417</t>
  </si>
  <si>
    <t>CAJA PLEGABLE NE 6423</t>
  </si>
  <si>
    <t>APILABLES Y ENCAJABLES</t>
  </si>
  <si>
    <t>GASTRONOX 1/9  H65</t>
  </si>
  <si>
    <t>GASTRONOX1/9  H100</t>
  </si>
  <si>
    <t xml:space="preserve"> GASTRONOX  1/9  H150</t>
  </si>
  <si>
    <t>GASTRONOX  1/6  H65</t>
  </si>
  <si>
    <t>GASTRONOX  1/6  H100</t>
  </si>
  <si>
    <t>GASTRONOX  1/6  H150</t>
  </si>
  <si>
    <t>GASTRONOX 1/4  H65</t>
  </si>
  <si>
    <t>GASTRONOX  1/4  H100</t>
  </si>
  <si>
    <t>GASTRONOX 1/4  H150</t>
  </si>
  <si>
    <t>GASTRONOX 1/3 H65</t>
  </si>
  <si>
    <t>GASTRONOX 1/3  H100</t>
  </si>
  <si>
    <t>GASTRONOX 1/3  H150</t>
  </si>
  <si>
    <t>GASTRONOX 1/2  H65</t>
  </si>
  <si>
    <t>GASTRONOX 1/2  H100</t>
  </si>
  <si>
    <t>GASTRONOX 1/2  H150</t>
  </si>
  <si>
    <t xml:space="preserve"> GASTRONOX 1/2 H200</t>
  </si>
  <si>
    <t>GASTRONOX 2/3 H100</t>
  </si>
  <si>
    <t>GASTRONOX 2/3 H150</t>
  </si>
  <si>
    <t>GASTRONOX 2/3  H200</t>
  </si>
  <si>
    <t>GASTRONOX 1/1  H65</t>
  </si>
  <si>
    <t>GASTRONOX 1/1  H100</t>
  </si>
  <si>
    <t>GASTRONOX 1/1  H150</t>
  </si>
  <si>
    <t>GASTRONOX 1/1  H200</t>
  </si>
  <si>
    <t>GASTRONOX ALÉRGENO  1/6  H150</t>
  </si>
  <si>
    <t>GASTRONOX ALÉRGENO  1/4  H150</t>
  </si>
  <si>
    <t>GASTRONOX ALÉRGENO  1/3  H150</t>
  </si>
  <si>
    <t>GASTRONOX ALÉRGENO  1/2  H150</t>
  </si>
  <si>
    <t>REJILLA GASTRONOX 1/6</t>
  </si>
  <si>
    <t>REJILLA GASTRONOX 1/4</t>
  </si>
  <si>
    <t>REJILLA GASTRONOX 1/3</t>
  </si>
  <si>
    <t>REJILLA GASTRONOX 1/2</t>
  </si>
  <si>
    <t>REJILLA GASTRONOX 2/3</t>
  </si>
  <si>
    <t>REJILLA GASTRONOX 1/1</t>
  </si>
  <si>
    <t xml:space="preserve"> GOURMET</t>
  </si>
  <si>
    <t>BANDENOX</t>
  </si>
  <si>
    <t>BANDENOX PEQUEÑA</t>
  </si>
  <si>
    <t>BANDENOX MEDIANA</t>
  </si>
  <si>
    <t>BANDENOX GRANDE</t>
  </si>
  <si>
    <t>CUBETA ALIMENTARIA 2 L.</t>
  </si>
  <si>
    <t>CUBETA ALIMENTARIA 3 L.</t>
  </si>
  <si>
    <t>CUBETA ALIMENTARIA 6 L.</t>
  </si>
  <si>
    <t>CUBETA ALIMENTARIA 8 L.</t>
  </si>
  <si>
    <t>CUBETA ALIMENTARIA 12 L.</t>
  </si>
  <si>
    <t>MENAJE PROFESIONAL</t>
  </si>
  <si>
    <t xml:space="preserve">EXPOSITOR PREMIER JUNIOR   </t>
  </si>
  <si>
    <t>EXPOSITOR PREMIER SINGLE</t>
  </si>
  <si>
    <t>EXPOSITOR  PREMIER DOBLE</t>
  </si>
  <si>
    <t>EXPOSITOR PRACTIC</t>
  </si>
  <si>
    <t>EXPOSITOR GOURMET</t>
  </si>
  <si>
    <t>TABLA DE CORTAR PROFESIONAL  300X200</t>
  </si>
  <si>
    <t>TABLA DE CORTAR PROFESIONAL  400X300</t>
  </si>
  <si>
    <t>TABLA DE CORTAR PROFESIONAL  500X300</t>
  </si>
  <si>
    <t>COCINA HOGAR</t>
  </si>
  <si>
    <t>LÍNEA MADERA</t>
  </si>
  <si>
    <t>CUENCO MADERA 20 cm.</t>
  </si>
  <si>
    <t>CUENCO MADERA  24 cm.</t>
  </si>
  <si>
    <t>PORTACUBIERTOS MADERA  5 COMP.</t>
  </si>
  <si>
    <t>PORTACUBIERTOS MADERA  7 COMP.</t>
  </si>
  <si>
    <t>MENAJE HOGAR</t>
  </si>
  <si>
    <t>ESCURREPLATOS CLASSIC</t>
  </si>
  <si>
    <t>PORTACUBIERTOS 4 COMP.</t>
  </si>
  <si>
    <t>PORTACUBIERTOS 5 COMP.</t>
  </si>
  <si>
    <t>PORTACUBIERTOS CALADO 5 COMP</t>
  </si>
  <si>
    <t>ESCURRIDOR REDONDO 28 CM</t>
  </si>
  <si>
    <t>ESCURRIDOR SET BOL 28 CM.</t>
  </si>
  <si>
    <t>ESCURRIDOR CON MANGO</t>
  </si>
  <si>
    <t>BANDEJAS DE HIELO (Lote 3 u.)</t>
  </si>
  <si>
    <t>CUBETA NEVERA XS</t>
  </si>
  <si>
    <t>CUBETA NEVERA S</t>
  </si>
  <si>
    <t>CUBETA NEVERA M</t>
  </si>
  <si>
    <t>CUBETA NEVERA L</t>
  </si>
  <si>
    <t>BANDEJA DE CAMA PLEGABLE</t>
  </si>
  <si>
    <t>EMBUDO 29 cm.</t>
  </si>
  <si>
    <t>TABLA DE CORTAR DOMUS PEQUEÑA</t>
  </si>
  <si>
    <t>TABLA DE CORTAR DOMUS GRANDE</t>
  </si>
  <si>
    <t>SALVAPLATOS (Lote 3u.)</t>
  </si>
  <si>
    <t>LÍNEA EUROBOX</t>
  </si>
  <si>
    <t>MUNDIBOX BAJOCAMA</t>
  </si>
  <si>
    <t>EUROBOX BAJOCAMA</t>
  </si>
  <si>
    <t>EUROBOX  60 L.</t>
  </si>
  <si>
    <t xml:space="preserve">MUNDIBOX 32 L. </t>
  </si>
  <si>
    <t xml:space="preserve">MUNDIBOX 45 L. </t>
  </si>
  <si>
    <t>MUNDIBOX  60 L.</t>
  </si>
  <si>
    <t>CAJA ARA 30 L.</t>
  </si>
  <si>
    <t>CESTA TIDY Nº 1</t>
  </si>
  <si>
    <t>CESTA TIDY Nº 2</t>
  </si>
  <si>
    <t>CESTA TIDY Nº 3</t>
  </si>
  <si>
    <t>CAJA MODULAR GLASS Nº 1</t>
  </si>
  <si>
    <t xml:space="preserve">CAJA MODULAR GLASS Nº 2 </t>
  </si>
  <si>
    <t xml:space="preserve">CAJA MODULAR GLASS Nº 3 </t>
  </si>
  <si>
    <t>CAJA MODULAR GLASS Nº 4</t>
  </si>
  <si>
    <t xml:space="preserve">CAJA MODULAR GLASS Nº 5 </t>
  </si>
  <si>
    <t>LIMPIEZA PROFESIONAL</t>
  </si>
  <si>
    <t>FREGASUELOS WARNING 16L</t>
  </si>
  <si>
    <t>FREGASUELOS PROFESIONAL 25 L.</t>
  </si>
  <si>
    <t>FREGASUELOS PROFESIONAL DOBLE 30 L.</t>
  </si>
  <si>
    <t>CARRO LIMPIEZA PROFESIONAL 25 L.</t>
  </si>
  <si>
    <t>CARRO LIMPIEZA PROFESIONAL DOBLE 50 L.</t>
  </si>
  <si>
    <t>LIMPIEZA HOGAR</t>
  </si>
  <si>
    <t>CUBO SELECTA CON ESCURRIDOR 12 L.</t>
  </si>
  <si>
    <t>FREGASUELOS OVAL 14 L.</t>
  </si>
  <si>
    <t>FREGASUELOS SELECTA 16 L.</t>
  </si>
  <si>
    <t>FREGASUELOS SELECTA 16 L. C/RUEDAS</t>
  </si>
  <si>
    <t>CUBO SELECTA 12 L.</t>
  </si>
  <si>
    <t>CUBO BASIC 7 L.</t>
  </si>
  <si>
    <t>BARREÑO IBERIA 15 L.</t>
  </si>
  <si>
    <t>BARREÑO IBERIA 10 L.</t>
  </si>
  <si>
    <t>BARREÑO IBERIA 20 L.</t>
  </si>
  <si>
    <t>BARREÑO IBERIA 30 L.</t>
  </si>
  <si>
    <t>BARREÑO IBERIA 35 L.</t>
  </si>
  <si>
    <t>BARREÑO IBERIA CUADRADO 8 L.</t>
  </si>
  <si>
    <t>BARREÑO SELECTA 6 L.</t>
  </si>
  <si>
    <t>BARREÑO SELECTA 9 L.</t>
  </si>
  <si>
    <t>BARREÑO SELECTA 12 L.</t>
  </si>
  <si>
    <t>BARREÑO SELECTA CUADRADO 9 L.</t>
  </si>
  <si>
    <t>CUBO CON TAPA 16 L.</t>
  </si>
  <si>
    <t>RECOGEDOR DE MANO</t>
  </si>
  <si>
    <t>RECOGEDOR CON PALO PLEGABLE</t>
  </si>
  <si>
    <t>RECOGEDOR CON PALO</t>
  </si>
  <si>
    <t>CEPILLO DE BARRER CON PALO</t>
  </si>
  <si>
    <t>COLADA</t>
  </si>
  <si>
    <t>TABURETE COMODIN</t>
  </si>
  <si>
    <t>PORTAESCOBILLA WC FLORENCIA</t>
  </si>
  <si>
    <t>PORTAESCOBILLA WC PRINCESA</t>
  </si>
  <si>
    <t>PORTAESCOBILLA WC IBIZA</t>
  </si>
  <si>
    <t>PALETS Y PALET BOX</t>
  </si>
  <si>
    <t>PALET EXPORT</t>
  </si>
  <si>
    <t>PALET STANDARD</t>
  </si>
  <si>
    <t>PALET 9 PIES</t>
  </si>
  <si>
    <t>PALET LOGÍSTICA</t>
  </si>
  <si>
    <t>PALET HIGIÉNICO</t>
  </si>
  <si>
    <t xml:space="preserve">PALETS </t>
  </si>
  <si>
    <t>PALET BOX</t>
  </si>
  <si>
    <t>PALET BOX 300 L. 4 PIES</t>
  </si>
  <si>
    <t>PALET BOX 530 L. 4 PIES</t>
  </si>
  <si>
    <t>PALET BOX 610 L. 4 PIES</t>
  </si>
  <si>
    <t>PALET BOX 610 L. 3 TRAVIESAS</t>
  </si>
  <si>
    <t>TAPA PALET BOX 300 L.</t>
  </si>
  <si>
    <t>TAPA PALET BOX 530 L.</t>
  </si>
  <si>
    <t>TAPA PALET BOX 610 L.</t>
  </si>
  <si>
    <t>CONTENEDORES</t>
  </si>
  <si>
    <t xml:space="preserve">GOLIAT 50 L. </t>
  </si>
  <si>
    <t>GOLIAT 70 L.</t>
  </si>
  <si>
    <t xml:space="preserve">GOLIAT 95 L. </t>
  </si>
  <si>
    <t>GOLIAT  95 L.CON RUEDAS</t>
  </si>
  <si>
    <t xml:space="preserve">CUBOS ÓSCAR </t>
  </si>
  <si>
    <t>ÓSCAR 23 L.</t>
  </si>
  <si>
    <t>ÓSCAR 43 L.</t>
  </si>
  <si>
    <t xml:space="preserve">CUBO INDUSTRIAL 50 L. </t>
  </si>
  <si>
    <t xml:space="preserve">CUBO INDUSTRIAL 70 L. </t>
  </si>
  <si>
    <t xml:space="preserve">CUBO INDUSTRIAL 95 L. </t>
  </si>
  <si>
    <t xml:space="preserve">CUBO INDUSTRIAL 100 L. </t>
  </si>
  <si>
    <t>CUBO INDUSTRIAL  100 L.</t>
  </si>
  <si>
    <t>CLAK BOX JUMBO 30L CON RUEDAS</t>
  </si>
  <si>
    <t>GASTRONOX</t>
  </si>
  <si>
    <t>CARRO PORTACAJAS ABIERTO 600x400</t>
  </si>
  <si>
    <t>CARRO PORTACAJAS REJADO 600 x 400</t>
  </si>
  <si>
    <t>CONTENEDORES SELECTIVOS</t>
  </si>
  <si>
    <t>CONTENEDORES RECICLAJE</t>
  </si>
  <si>
    <t>LÍNEA MUNDIBOX</t>
  </si>
  <si>
    <t>LÍNEA CLAK BOX</t>
  </si>
  <si>
    <t>CAJAS &amp; CESTAS</t>
  </si>
  <si>
    <t>CAJAS MODULARES</t>
  </si>
  <si>
    <t>ESCURREPLATOS CON BANDEJA</t>
  </si>
  <si>
    <t>CAJA NE 6406</t>
  </si>
  <si>
    <t>CAJA CALADA 180 L</t>
  </si>
  <si>
    <t>CAJA APILABLE 12 L ( 40 X 40 )</t>
  </si>
  <si>
    <t>TROYA 45L</t>
  </si>
  <si>
    <t xml:space="preserve">CUBO ORGÁNICO ACTIVE 10 L. </t>
  </si>
  <si>
    <t>FILTRO DE CARBÓN ACTIVO</t>
  </si>
  <si>
    <t>BANDEJAS FAST FOOD</t>
  </si>
  <si>
    <t>BANDEJA FAST FOOD PEQUEÑA</t>
  </si>
  <si>
    <t>BANDEJA FAST FOOD GRANDE</t>
  </si>
  <si>
    <t>TARIFA 2023 ACTUALIZADA</t>
  </si>
  <si>
    <t>TAPA NE 43</t>
  </si>
  <si>
    <t>CALADAS &amp; PIZZA</t>
  </si>
  <si>
    <t>CAJA PLEGABLE NE 6412</t>
  </si>
  <si>
    <t>APILABLES</t>
  </si>
  <si>
    <t>CUCHARILLA CATERING</t>
  </si>
  <si>
    <t>BOWL SALSA 30 ml</t>
  </si>
  <si>
    <t>BOWL SALSA 60 ml</t>
  </si>
  <si>
    <t>MINI CUBO 0,4 L</t>
  </si>
  <si>
    <t>MINI CUBO 1,1 L</t>
  </si>
  <si>
    <t>CUBETA GN 1/6 H100</t>
  </si>
  <si>
    <t xml:space="preserve">CUBETA GN 1/4 H65 </t>
  </si>
  <si>
    <t xml:space="preserve">CUBETA GN 1/4 H100 </t>
  </si>
  <si>
    <t>CUBETA GN 1/3 H65</t>
  </si>
  <si>
    <t>CUBETA GN 1/3 H100</t>
  </si>
  <si>
    <t>BANDEJA GN 1/2 H20</t>
  </si>
  <si>
    <t>CUBETA GN 1/2 H65</t>
  </si>
  <si>
    <t xml:space="preserve">CUBETA GN 1/2 H100 </t>
  </si>
  <si>
    <t xml:space="preserve">BANDEJA GN 1/1 H20 </t>
  </si>
  <si>
    <t>CUBETA GN 1/1 H40</t>
  </si>
  <si>
    <t>CUBETA GN 1/1 H65</t>
  </si>
  <si>
    <t>CUBETA GN 1/1 H100</t>
  </si>
  <si>
    <t>Lunares</t>
  </si>
  <si>
    <r>
      <t xml:space="preserve">ÓSCAR 23 L. </t>
    </r>
    <r>
      <rPr>
        <i/>
        <sz val="9"/>
        <rFont val="Arial"/>
        <family val="2"/>
      </rPr>
      <t>(reciclado)</t>
    </r>
  </si>
  <si>
    <r>
      <t xml:space="preserve">ÓSCAR 43 L. </t>
    </r>
    <r>
      <rPr>
        <i/>
        <sz val="9"/>
        <rFont val="Arial"/>
        <family val="2"/>
      </rPr>
      <t>(reciclado)</t>
    </r>
  </si>
  <si>
    <t>CAJA APILABLE SEMIENCAJABLE CALADA 21 L.</t>
  </si>
  <si>
    <r>
      <t xml:space="preserve">PAPPER DECO 11 L. </t>
    </r>
    <r>
      <rPr>
        <i/>
        <sz val="9"/>
        <rFont val="Arial"/>
        <family val="2"/>
      </rPr>
      <t>Lunares</t>
    </r>
  </si>
  <si>
    <t>CAJA NE 6412</t>
  </si>
  <si>
    <t>CAJA CALADA NE 6422</t>
  </si>
  <si>
    <t>CÓDIGO</t>
  </si>
  <si>
    <t>DTO</t>
  </si>
  <si>
    <t>-</t>
  </si>
  <si>
    <t>T</t>
  </si>
  <si>
    <t/>
  </si>
  <si>
    <t>CAJA</t>
  </si>
  <si>
    <t>UDS</t>
  </si>
  <si>
    <t>TOTAL</t>
  </si>
  <si>
    <t>PRECIO NETO</t>
  </si>
  <si>
    <t xml:space="preserve">TOTAL PEDIDO </t>
  </si>
  <si>
    <t>E-DENOX</t>
  </si>
  <si>
    <t>PRECIO €</t>
  </si>
  <si>
    <t>UNIDAD VENTA</t>
  </si>
  <si>
    <t>TOTAL PEDIDO</t>
  </si>
  <si>
    <t>CAJAS COMPLETAS SIEMPRE</t>
  </si>
  <si>
    <t>COSTE PORTES SEGÚN VOLUMEN +/- 15% VALOR PEDIDO (PEDIR COTIZACIÓN)</t>
  </si>
  <si>
    <t>PEDIDO MÍNIMO 180 €</t>
  </si>
  <si>
    <t>TARIFA 20% DTO.</t>
  </si>
  <si>
    <t>PORTES  PAGADOS 360 € (BALEARES 360 € - CANARIAS 360€ PUERTO)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</si>
</sst>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#,##0.00\ &quot;€&quot;"/>
  </numFmts>
  <fonts count="13" x14ac:knownFonts="1">
    <font>
      <sz val="10"/>
      <name val="Arial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color theme="1" tint="0.249977111117893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8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3" xfId="0" applyFont="1" applyBorder="1"/>
    <xf numFmtId="0" fontId="5" fillId="0" borderId="9" xfId="0" applyFont="1" applyBorder="1"/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4" fontId="3" fillId="4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8" fillId="0" borderId="0" xfId="0" applyFont="1"/>
    <xf numFmtId="0" fontId="5" fillId="5" borderId="0" xfId="0" applyFont="1" applyFill="1"/>
    <xf numFmtId="4" fontId="2" fillId="5" borderId="0" xfId="0" applyNumberFormat="1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0" fontId="2" fillId="5" borderId="0" xfId="0" applyFont="1" applyFill="1"/>
    <xf numFmtId="0" fontId="5" fillId="0" borderId="7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/>
    <xf numFmtId="0" fontId="6" fillId="5" borderId="0" xfId="0" applyFont="1" applyFill="1" applyAlignment="1">
      <alignment horizontal="center"/>
    </xf>
    <xf numFmtId="1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0" fontId="6" fillId="6" borderId="0" xfId="0" applyFont="1" applyFill="1"/>
    <xf numFmtId="0" fontId="6" fillId="6" borderId="0" xfId="0" applyFont="1" applyFill="1" applyAlignment="1">
      <alignment horizontal="center"/>
    </xf>
    <xf numFmtId="10" fontId="4" fillId="6" borderId="0" xfId="0" applyNumberFormat="1" applyFont="1" applyFill="1" applyAlignment="1">
      <alignment horizontal="center"/>
    </xf>
    <xf numFmtId="1" fontId="4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right"/>
    </xf>
    <xf numFmtId="0" fontId="6" fillId="6" borderId="0" xfId="0" applyFont="1" applyFill="1" applyAlignment="1">
      <alignment horizontal="left"/>
    </xf>
    <xf numFmtId="164" fontId="4" fillId="6" borderId="0" xfId="0" applyNumberFormat="1" applyFont="1" applyFill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9" xfId="0" applyFont="1" applyFill="1" applyBorder="1"/>
    <xf numFmtId="0" fontId="5" fillId="0" borderId="6" xfId="0" applyFont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5" borderId="5" xfId="0" applyFont="1" applyFill="1" applyBorder="1"/>
    <xf numFmtId="0" fontId="5" fillId="5" borderId="0" xfId="0" applyFont="1" applyFill="1" applyAlignment="1">
      <alignment horizontal="center"/>
    </xf>
    <xf numFmtId="0" fontId="7" fillId="5" borderId="0" xfId="0" applyFont="1" applyFill="1"/>
    <xf numFmtId="0" fontId="2" fillId="5" borderId="0" xfId="0" applyFont="1" applyFill="1" applyAlignment="1">
      <alignment horizontal="center"/>
    </xf>
    <xf numFmtId="0" fontId="3" fillId="4" borderId="4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9" fontId="2" fillId="0" borderId="9" xfId="1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4" fillId="6" borderId="0" xfId="0" applyNumberFormat="1" applyFont="1" applyFill="1" applyAlignment="1">
      <alignment horizontal="center" vertical="center"/>
    </xf>
    <xf numFmtId="1" fontId="2" fillId="5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5" fillId="7" borderId="7" xfId="0" applyFont="1" applyFill="1" applyBorder="1"/>
    <xf numFmtId="0" fontId="11" fillId="0" borderId="0" xfId="0" applyFont="1"/>
    <xf numFmtId="165" fontId="11" fillId="0" borderId="0" xfId="0" applyNumberFormat="1" applyFont="1"/>
    <xf numFmtId="0" fontId="0" fillId="0" borderId="0" xfId="0" applyAlignment="1">
      <alignment horizontal="center" vertical="center"/>
    </xf>
    <xf numFmtId="4" fontId="2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7" borderId="11" xfId="0" applyFont="1" applyFill="1" applyBorder="1"/>
    <xf numFmtId="4" fontId="2" fillId="7" borderId="11" xfId="0" applyNumberFormat="1" applyFont="1" applyFill="1" applyBorder="1" applyAlignment="1">
      <alignment horizontal="center"/>
    </xf>
    <xf numFmtId="9" fontId="2" fillId="7" borderId="11" xfId="1" applyFont="1" applyFill="1" applyBorder="1" applyAlignment="1">
      <alignment horizontal="center"/>
    </xf>
    <xf numFmtId="1" fontId="2" fillId="7" borderId="11" xfId="0" applyNumberFormat="1" applyFont="1" applyFill="1" applyBorder="1" applyAlignment="1">
      <alignment horizontal="center"/>
    </xf>
    <xf numFmtId="0" fontId="2" fillId="7" borderId="11" xfId="0" applyFont="1" applyFill="1" applyBorder="1"/>
    <xf numFmtId="0" fontId="0" fillId="7" borderId="11" xfId="0" applyNumberFormat="1" applyFill="1" applyBorder="1" applyAlignment="1">
      <alignment horizontal="center" vertical="center"/>
    </xf>
    <xf numFmtId="0" fontId="11" fillId="7" borderId="11" xfId="0" applyFont="1" applyFill="1" applyBorder="1"/>
    <xf numFmtId="165" fontId="11" fillId="7" borderId="11" xfId="0" applyNumberFormat="1" applyFont="1" applyFill="1" applyBorder="1"/>
    <xf numFmtId="1" fontId="2" fillId="7" borderId="11" xfId="0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1" xfId="0" applyFont="1" applyBorder="1"/>
    <xf numFmtId="165" fontId="11" fillId="0" borderId="11" xfId="0" applyNumberFormat="1" applyFont="1" applyBorder="1"/>
    <xf numFmtId="0" fontId="7" fillId="7" borderId="7" xfId="0" applyFont="1" applyFill="1" applyBorder="1" applyAlignment="1">
      <alignment horizontal="left"/>
    </xf>
    <xf numFmtId="10" fontId="4" fillId="6" borderId="0" xfId="0" applyNumberFormat="1" applyFont="1" applyFill="1" applyBorder="1" applyAlignment="1">
      <alignment horizontal="center"/>
    </xf>
    <xf numFmtId="1" fontId="4" fillId="6" borderId="0" xfId="0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2" fillId="0" borderId="11" xfId="0" applyNumberFormat="1" applyFont="1" applyBorder="1" applyAlignment="1">
      <alignment horizontal="center"/>
    </xf>
    <xf numFmtId="9" fontId="2" fillId="0" borderId="11" xfId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1" fontId="2" fillId="0" borderId="11" xfId="0" applyNumberFormat="1" applyFont="1" applyBorder="1"/>
    <xf numFmtId="4" fontId="2" fillId="0" borderId="2" xfId="0" applyNumberFormat="1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 vertical="center"/>
    </xf>
    <xf numFmtId="0" fontId="11" fillId="0" borderId="2" xfId="0" applyFont="1" applyBorder="1"/>
    <xf numFmtId="165" fontId="11" fillId="0" borderId="2" xfId="0" applyNumberFormat="1" applyFont="1" applyBorder="1"/>
    <xf numFmtId="164" fontId="4" fillId="6" borderId="0" xfId="0" applyNumberFormat="1" applyFont="1" applyFill="1" applyBorder="1" applyAlignment="1">
      <alignment horizontal="center"/>
    </xf>
    <xf numFmtId="1" fontId="4" fillId="6" borderId="0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vertical="center"/>
    </xf>
    <xf numFmtId="1" fontId="1" fillId="3" borderId="0" xfId="0" applyNumberFormat="1" applyFont="1" applyFill="1" applyAlignment="1">
      <alignment vertical="center"/>
    </xf>
    <xf numFmtId="1" fontId="0" fillId="0" borderId="0" xfId="0" applyNumberFormat="1"/>
    <xf numFmtId="0" fontId="11" fillId="0" borderId="12" xfId="0" applyFont="1" applyBorder="1" applyAlignment="1">
      <alignment horizontal="center" vertical="center" wrapText="1"/>
    </xf>
    <xf numFmtId="165" fontId="12" fillId="0" borderId="13" xfId="0" applyNumberFormat="1" applyFont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1" fontId="4" fillId="6" borderId="0" xfId="0" applyNumberFormat="1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4" fillId="6" borderId="24" xfId="0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/>
    </xf>
    <xf numFmtId="1" fontId="4" fillId="6" borderId="0" xfId="0" applyNumberFormat="1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/>
    </xf>
    <xf numFmtId="1" fontId="4" fillId="6" borderId="0" xfId="0" applyNumberFormat="1" applyFont="1" applyFill="1" applyBorder="1" applyAlignment="1">
      <alignment horizontal="center" vertical="center"/>
    </xf>
    <xf numFmtId="1" fontId="4" fillId="6" borderId="24" xfId="0" applyNumberFormat="1" applyFont="1" applyFill="1" applyBorder="1" applyAlignment="1">
      <alignment horizontal="center" vertical="center"/>
    </xf>
    <xf numFmtId="1" fontId="4" fillId="6" borderId="9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180"/>
    </xf>
    <xf numFmtId="0" fontId="2" fillId="2" borderId="5" xfId="0" applyFont="1" applyFill="1" applyBorder="1" applyAlignment="1">
      <alignment horizontal="center" vertical="center" textRotation="180"/>
    </xf>
    <xf numFmtId="0" fontId="2" fillId="2" borderId="1" xfId="0" applyFont="1" applyFill="1" applyBorder="1" applyAlignment="1">
      <alignment horizontal="center" vertical="center" textRotation="180"/>
    </xf>
    <xf numFmtId="0" fontId="2" fillId="2" borderId="10" xfId="0" applyFont="1" applyFill="1" applyBorder="1" applyAlignment="1">
      <alignment horizontal="center" vertical="center" textRotation="180"/>
    </xf>
    <xf numFmtId="0" fontId="6" fillId="6" borderId="9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164" fontId="4" fillId="6" borderId="0" xfId="0" applyNumberFormat="1" applyFont="1" applyFill="1" applyBorder="1" applyAlignment="1">
      <alignment horizontal="center" wrapText="1"/>
    </xf>
    <xf numFmtId="0" fontId="6" fillId="6" borderId="24" xfId="0" applyFont="1" applyFill="1" applyBorder="1" applyAlignment="1">
      <alignment horizontal="center" vertical="center"/>
    </xf>
    <xf numFmtId="164" fontId="4" fillId="6" borderId="24" xfId="0" applyNumberFormat="1" applyFont="1" applyFill="1" applyBorder="1" applyAlignment="1">
      <alignment horizontal="center" vertical="center"/>
    </xf>
    <xf numFmtId="164" fontId="4" fillId="6" borderId="24" xfId="0" applyNumberFormat="1" applyFont="1" applyFill="1" applyBorder="1" applyAlignment="1">
      <alignment horizontal="center" vertical="center" wrapText="1"/>
    </xf>
    <xf numFmtId="9" fontId="0" fillId="8" borderId="16" xfId="0" applyNumberFormat="1" applyFill="1" applyBorder="1" applyAlignment="1">
      <alignment horizontal="left"/>
    </xf>
    <xf numFmtId="9" fontId="0" fillId="8" borderId="17" xfId="0" applyNumberFormat="1" applyFill="1" applyBorder="1" applyAlignment="1">
      <alignment horizontal="left"/>
    </xf>
    <xf numFmtId="9" fontId="0" fillId="8" borderId="13" xfId="0" applyNumberFormat="1" applyFill="1" applyBorder="1" applyAlignment="1">
      <alignment horizontal="left"/>
    </xf>
    <xf numFmtId="0" fontId="2" fillId="8" borderId="18" xfId="0" applyFont="1" applyFill="1" applyBorder="1" applyAlignment="1">
      <alignment horizontal="left" wrapText="1"/>
    </xf>
    <xf numFmtId="0" fontId="2" fillId="8" borderId="19" xfId="0" applyFont="1" applyFill="1" applyBorder="1" applyAlignment="1">
      <alignment horizontal="left" wrapText="1"/>
    </xf>
    <xf numFmtId="0" fontId="2" fillId="8" borderId="20" xfId="0" applyFont="1" applyFill="1" applyBorder="1" applyAlignment="1">
      <alignment horizontal="left" wrapText="1"/>
    </xf>
    <xf numFmtId="0" fontId="0" fillId="8" borderId="14" xfId="0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0" fillId="8" borderId="15" xfId="0" applyFill="1" applyBorder="1" applyAlignment="1">
      <alignment horizontal="left"/>
    </xf>
    <xf numFmtId="0" fontId="0" fillId="8" borderId="21" xfId="0" applyFill="1" applyBorder="1" applyAlignment="1">
      <alignment horizontal="left" wrapText="1"/>
    </xf>
    <xf numFmtId="0" fontId="0" fillId="8" borderId="22" xfId="0" applyFill="1" applyBorder="1" applyAlignment="1">
      <alignment horizontal="left" wrapText="1"/>
    </xf>
    <xf numFmtId="0" fontId="0" fillId="8" borderId="23" xfId="0" applyFill="1" applyBorder="1" applyAlignment="1">
      <alignment horizontal="left" wrapText="1"/>
    </xf>
    <xf numFmtId="0" fontId="0" fillId="8" borderId="16" xfId="0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0" fillId="8" borderId="13" xfId="0" applyFill="1" applyBorder="1" applyAlignment="1">
      <alignment horizontal="left"/>
    </xf>
    <xf numFmtId="0" fontId="0" fillId="0" borderId="0" xfId="0" applyProtection="1">
      <protection locked="0"/>
    </xf>
    <xf numFmtId="0" fontId="4" fillId="6" borderId="2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7" borderId="11" xfId="0" applyFill="1" applyBorder="1" applyProtection="1">
      <protection locked="0"/>
    </xf>
    <xf numFmtId="1" fontId="3" fillId="4" borderId="0" xfId="0" applyNumberFormat="1" applyFont="1" applyFill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1" fontId="4" fillId="6" borderId="0" xfId="0" applyNumberFormat="1" applyFont="1" applyFill="1" applyBorder="1" applyAlignment="1" applyProtection="1">
      <alignment horizontal="center"/>
      <protection locked="0"/>
    </xf>
    <xf numFmtId="1" fontId="4" fillId="6" borderId="9" xfId="0" applyNumberFormat="1" applyFont="1" applyFill="1" applyBorder="1" applyAlignment="1" applyProtection="1">
      <alignment horizontal="center" vertical="center"/>
      <protection locked="0"/>
    </xf>
    <xf numFmtId="1" fontId="4" fillId="6" borderId="0" xfId="0" applyNumberFormat="1" applyFont="1" applyFill="1" applyAlignment="1" applyProtection="1">
      <alignment horizontal="center" vertical="center"/>
      <protection locked="0"/>
    </xf>
    <xf numFmtId="1" fontId="4" fillId="6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78</xdr:row>
      <xdr:rowOff>198120</xdr:rowOff>
    </xdr:from>
    <xdr:to>
      <xdr:col>6</xdr:col>
      <xdr:colOff>59055</xdr:colOff>
      <xdr:row>79</xdr:row>
      <xdr:rowOff>167640</xdr:rowOff>
    </xdr:to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5B16FD73-9CDF-4336-BCAD-1448DCEDCF0C}"/>
            </a:ext>
          </a:extLst>
        </xdr:cNvPr>
        <xdr:cNvSpPr txBox="1">
          <a:spLocks noChangeArrowheads="1"/>
        </xdr:cNvSpPr>
      </xdr:nvSpPr>
      <xdr:spPr bwMode="auto">
        <a:xfrm>
          <a:off x="5768340" y="10469880"/>
          <a:ext cx="5905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59055</xdr:colOff>
      <xdr:row>101</xdr:row>
      <xdr:rowOff>196215</xdr:rowOff>
    </xdr:to>
    <xdr:sp macro="" textlink="">
      <xdr:nvSpPr>
        <xdr:cNvPr id="56" name="Text Box 20">
          <a:extLst>
            <a:ext uri="{FF2B5EF4-FFF2-40B4-BE49-F238E27FC236}">
              <a16:creationId xmlns:a16="http://schemas.microsoft.com/office/drawing/2014/main" id="{05BF3E07-55F6-456C-B92D-9EBFDEE6D0F9}"/>
            </a:ext>
          </a:extLst>
        </xdr:cNvPr>
        <xdr:cNvSpPr txBox="1">
          <a:spLocks noChangeArrowheads="1"/>
        </xdr:cNvSpPr>
      </xdr:nvSpPr>
      <xdr:spPr bwMode="auto">
        <a:xfrm>
          <a:off x="5768340" y="13578840"/>
          <a:ext cx="5905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59055</xdr:colOff>
      <xdr:row>101</xdr:row>
      <xdr:rowOff>196215</xdr:rowOff>
    </xdr:to>
    <xdr:sp macro="" textlink="">
      <xdr:nvSpPr>
        <xdr:cNvPr id="57" name="Text Box 21">
          <a:extLst>
            <a:ext uri="{FF2B5EF4-FFF2-40B4-BE49-F238E27FC236}">
              <a16:creationId xmlns:a16="http://schemas.microsoft.com/office/drawing/2014/main" id="{0ABF329D-FBF5-4639-A9BC-FBDF16F3CFFD}"/>
            </a:ext>
          </a:extLst>
        </xdr:cNvPr>
        <xdr:cNvSpPr txBox="1">
          <a:spLocks noChangeArrowheads="1"/>
        </xdr:cNvSpPr>
      </xdr:nvSpPr>
      <xdr:spPr bwMode="auto">
        <a:xfrm>
          <a:off x="5768340" y="13578840"/>
          <a:ext cx="5905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59055</xdr:colOff>
      <xdr:row>103</xdr:row>
      <xdr:rowOff>196216</xdr:rowOff>
    </xdr:to>
    <xdr:sp macro="" textlink="">
      <xdr:nvSpPr>
        <xdr:cNvPr id="58" name="Text Box 22">
          <a:extLst>
            <a:ext uri="{FF2B5EF4-FFF2-40B4-BE49-F238E27FC236}">
              <a16:creationId xmlns:a16="http://schemas.microsoft.com/office/drawing/2014/main" id="{1C6E6B76-B000-46E7-913C-40DB6A3AF8FE}"/>
            </a:ext>
          </a:extLst>
        </xdr:cNvPr>
        <xdr:cNvSpPr txBox="1">
          <a:spLocks noChangeArrowheads="1"/>
        </xdr:cNvSpPr>
      </xdr:nvSpPr>
      <xdr:spPr bwMode="auto">
        <a:xfrm>
          <a:off x="5768340" y="13898880"/>
          <a:ext cx="59055" cy="196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107950</xdr:colOff>
      <xdr:row>398</xdr:row>
      <xdr:rowOff>0</xdr:rowOff>
    </xdr:from>
    <xdr:to>
      <xdr:col>0</xdr:col>
      <xdr:colOff>374994</xdr:colOff>
      <xdr:row>401</xdr:row>
      <xdr:rowOff>0</xdr:rowOff>
    </xdr:to>
    <xdr:sp macro="" textlink="">
      <xdr:nvSpPr>
        <xdr:cNvPr id="59" name="WordArt 33">
          <a:extLst>
            <a:ext uri="{FF2B5EF4-FFF2-40B4-BE49-F238E27FC236}">
              <a16:creationId xmlns:a16="http://schemas.microsoft.com/office/drawing/2014/main" id="{DF85D6A6-A552-4D08-8E63-A914A894721F}"/>
            </a:ext>
          </a:extLst>
        </xdr:cNvPr>
        <xdr:cNvSpPr>
          <a:spLocks noChangeArrowheads="1" noChangeShapeType="1" noTextEdit="1"/>
        </xdr:cNvSpPr>
      </xdr:nvSpPr>
      <xdr:spPr bwMode="auto">
        <a:xfrm rot="16200000">
          <a:off x="-70948" y="58106138"/>
          <a:ext cx="434340" cy="7654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ES" sz="2000" kern="10" spc="0"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0</xdr:col>
      <xdr:colOff>69850</xdr:colOff>
      <xdr:row>533</xdr:row>
      <xdr:rowOff>133349</xdr:rowOff>
    </xdr:from>
    <xdr:to>
      <xdr:col>0</xdr:col>
      <xdr:colOff>336894</xdr:colOff>
      <xdr:row>539</xdr:row>
      <xdr:rowOff>0</xdr:rowOff>
    </xdr:to>
    <xdr:sp macro="" textlink="">
      <xdr:nvSpPr>
        <xdr:cNvPr id="60" name="WordArt 36">
          <a:extLst>
            <a:ext uri="{FF2B5EF4-FFF2-40B4-BE49-F238E27FC236}">
              <a16:creationId xmlns:a16="http://schemas.microsoft.com/office/drawing/2014/main" id="{F63E2C8A-BC09-4283-B8DA-8EA479A53288}"/>
            </a:ext>
          </a:extLst>
        </xdr:cNvPr>
        <xdr:cNvSpPr>
          <a:spLocks noChangeArrowheads="1" noChangeShapeType="1" noTextEdit="1"/>
        </xdr:cNvSpPr>
      </xdr:nvSpPr>
      <xdr:spPr bwMode="auto">
        <a:xfrm rot="16200000">
          <a:off x="-240494" y="78449633"/>
          <a:ext cx="735331" cy="11464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ES" sz="2000" kern="10" spc="0"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59055</xdr:colOff>
      <xdr:row>103</xdr:row>
      <xdr:rowOff>34144</xdr:rowOff>
    </xdr:to>
    <xdr:sp macro="" textlink="">
      <xdr:nvSpPr>
        <xdr:cNvPr id="61" name="Text Box 51">
          <a:extLst>
            <a:ext uri="{FF2B5EF4-FFF2-40B4-BE49-F238E27FC236}">
              <a16:creationId xmlns:a16="http://schemas.microsoft.com/office/drawing/2014/main" id="{C8BA8AE0-CAD3-4591-A704-2C60CA03CBCF}"/>
            </a:ext>
          </a:extLst>
        </xdr:cNvPr>
        <xdr:cNvSpPr txBox="1">
          <a:spLocks noChangeArrowheads="1"/>
        </xdr:cNvSpPr>
      </xdr:nvSpPr>
      <xdr:spPr bwMode="auto">
        <a:xfrm>
          <a:off x="5768340" y="13716000"/>
          <a:ext cx="59055" cy="201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59055</xdr:colOff>
      <xdr:row>103</xdr:row>
      <xdr:rowOff>34144</xdr:rowOff>
    </xdr:to>
    <xdr:sp macro="" textlink="">
      <xdr:nvSpPr>
        <xdr:cNvPr id="62" name="Text Box 52">
          <a:extLst>
            <a:ext uri="{FF2B5EF4-FFF2-40B4-BE49-F238E27FC236}">
              <a16:creationId xmlns:a16="http://schemas.microsoft.com/office/drawing/2014/main" id="{E3FEF471-8CEA-4DF8-A451-0D4E7390E10F}"/>
            </a:ext>
          </a:extLst>
        </xdr:cNvPr>
        <xdr:cNvSpPr txBox="1">
          <a:spLocks noChangeArrowheads="1"/>
        </xdr:cNvSpPr>
      </xdr:nvSpPr>
      <xdr:spPr bwMode="auto">
        <a:xfrm>
          <a:off x="5768340" y="13716000"/>
          <a:ext cx="59055" cy="201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59055" cy="203688"/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FD4D382A-0E5C-481A-910A-C690834ACA21}"/>
            </a:ext>
          </a:extLst>
        </xdr:cNvPr>
        <xdr:cNvSpPr txBox="1">
          <a:spLocks noChangeArrowheads="1"/>
        </xdr:cNvSpPr>
      </xdr:nvSpPr>
      <xdr:spPr bwMode="auto">
        <a:xfrm>
          <a:off x="4968240" y="94945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146</xdr:row>
      <xdr:rowOff>0</xdr:rowOff>
    </xdr:from>
    <xdr:ext cx="59055" cy="203688"/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4DA19F3D-4971-4C25-9D63-8CF4FA5343E7}"/>
            </a:ext>
          </a:extLst>
        </xdr:cNvPr>
        <xdr:cNvSpPr txBox="1">
          <a:spLocks noChangeArrowheads="1"/>
        </xdr:cNvSpPr>
      </xdr:nvSpPr>
      <xdr:spPr bwMode="auto">
        <a:xfrm>
          <a:off x="4968240" y="198424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172</xdr:row>
      <xdr:rowOff>0</xdr:rowOff>
    </xdr:from>
    <xdr:ext cx="59055" cy="203688"/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5633AE12-79DE-4137-8747-0762DEF209B0}"/>
            </a:ext>
          </a:extLst>
        </xdr:cNvPr>
        <xdr:cNvSpPr txBox="1">
          <a:spLocks noChangeArrowheads="1"/>
        </xdr:cNvSpPr>
      </xdr:nvSpPr>
      <xdr:spPr bwMode="auto">
        <a:xfrm>
          <a:off x="4968240" y="23759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209</xdr:row>
      <xdr:rowOff>0</xdr:rowOff>
    </xdr:from>
    <xdr:ext cx="59055" cy="203688"/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A0A8C452-CA34-43DC-AE5C-F8F5C8FB00A9}"/>
            </a:ext>
          </a:extLst>
        </xdr:cNvPr>
        <xdr:cNvSpPr txBox="1">
          <a:spLocks noChangeArrowheads="1"/>
        </xdr:cNvSpPr>
      </xdr:nvSpPr>
      <xdr:spPr bwMode="auto">
        <a:xfrm>
          <a:off x="4968240" y="29573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305</xdr:row>
      <xdr:rowOff>0</xdr:rowOff>
    </xdr:from>
    <xdr:ext cx="59055" cy="203688"/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D6BBEA94-09DE-468E-8609-141D39E47DCF}"/>
            </a:ext>
          </a:extLst>
        </xdr:cNvPr>
        <xdr:cNvSpPr txBox="1">
          <a:spLocks noChangeArrowheads="1"/>
        </xdr:cNvSpPr>
      </xdr:nvSpPr>
      <xdr:spPr bwMode="auto">
        <a:xfrm>
          <a:off x="4968240" y="440817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322</xdr:row>
      <xdr:rowOff>0</xdr:rowOff>
    </xdr:from>
    <xdr:ext cx="59055" cy="203688"/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1BDBBEA5-D9D2-48F6-82C5-D69CE4BBF79C}"/>
            </a:ext>
          </a:extLst>
        </xdr:cNvPr>
        <xdr:cNvSpPr txBox="1">
          <a:spLocks noChangeArrowheads="1"/>
        </xdr:cNvSpPr>
      </xdr:nvSpPr>
      <xdr:spPr bwMode="auto">
        <a:xfrm>
          <a:off x="4968240" y="465429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380</xdr:row>
      <xdr:rowOff>0</xdr:rowOff>
    </xdr:from>
    <xdr:ext cx="59055" cy="203688"/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844EA36A-B516-4B61-B11D-3175DA5FDC31}"/>
            </a:ext>
          </a:extLst>
        </xdr:cNvPr>
        <xdr:cNvSpPr txBox="1">
          <a:spLocks noChangeArrowheads="1"/>
        </xdr:cNvSpPr>
      </xdr:nvSpPr>
      <xdr:spPr bwMode="auto">
        <a:xfrm>
          <a:off x="4968240" y="55016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436</xdr:row>
      <xdr:rowOff>0</xdr:rowOff>
    </xdr:from>
    <xdr:ext cx="59055" cy="203688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9402F713-F262-45E1-AF29-86CBACAE61B3}"/>
            </a:ext>
          </a:extLst>
        </xdr:cNvPr>
        <xdr:cNvSpPr txBox="1">
          <a:spLocks noChangeArrowheads="1"/>
        </xdr:cNvSpPr>
      </xdr:nvSpPr>
      <xdr:spPr bwMode="auto">
        <a:xfrm>
          <a:off x="4968240" y="63581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503</xdr:row>
      <xdr:rowOff>0</xdr:rowOff>
    </xdr:from>
    <xdr:ext cx="59055" cy="203688"/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7E1D860-7291-492D-A35D-B5BA0B077928}"/>
            </a:ext>
          </a:extLst>
        </xdr:cNvPr>
        <xdr:cNvSpPr txBox="1">
          <a:spLocks noChangeArrowheads="1"/>
        </xdr:cNvSpPr>
      </xdr:nvSpPr>
      <xdr:spPr bwMode="auto">
        <a:xfrm>
          <a:off x="4968240" y="73510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540</xdr:row>
      <xdr:rowOff>0</xdr:rowOff>
    </xdr:from>
    <xdr:ext cx="59055" cy="203688"/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13672435-F9D6-43C9-B1B7-940D5540E4B1}"/>
            </a:ext>
          </a:extLst>
        </xdr:cNvPr>
        <xdr:cNvSpPr txBox="1">
          <a:spLocks noChangeArrowheads="1"/>
        </xdr:cNvSpPr>
      </xdr:nvSpPr>
      <xdr:spPr bwMode="auto">
        <a:xfrm>
          <a:off x="4968240" y="79019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555</xdr:row>
      <xdr:rowOff>0</xdr:rowOff>
    </xdr:from>
    <xdr:ext cx="59055" cy="203688"/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BC47FF20-536F-4B6A-863A-E4A81A8DD92E}"/>
            </a:ext>
          </a:extLst>
        </xdr:cNvPr>
        <xdr:cNvSpPr txBox="1">
          <a:spLocks noChangeArrowheads="1"/>
        </xdr:cNvSpPr>
      </xdr:nvSpPr>
      <xdr:spPr bwMode="auto">
        <a:xfrm>
          <a:off x="4968240" y="814197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374</xdr:row>
      <xdr:rowOff>0</xdr:rowOff>
    </xdr:from>
    <xdr:ext cx="59055" cy="203688"/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590D65A0-0B13-46BD-8DCF-15480A443DFF}"/>
            </a:ext>
          </a:extLst>
        </xdr:cNvPr>
        <xdr:cNvSpPr txBox="1">
          <a:spLocks noChangeArrowheads="1"/>
        </xdr:cNvSpPr>
      </xdr:nvSpPr>
      <xdr:spPr bwMode="auto">
        <a:xfrm>
          <a:off x="4968240" y="541477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288</xdr:row>
      <xdr:rowOff>0</xdr:rowOff>
    </xdr:from>
    <xdr:ext cx="59055" cy="203688"/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75470EB3-6229-44B9-AD12-D0C68D259D61}"/>
            </a:ext>
          </a:extLst>
        </xdr:cNvPr>
        <xdr:cNvSpPr txBox="1">
          <a:spLocks noChangeArrowheads="1"/>
        </xdr:cNvSpPr>
      </xdr:nvSpPr>
      <xdr:spPr bwMode="auto">
        <a:xfrm>
          <a:off x="4968240" y="416204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361</xdr:row>
      <xdr:rowOff>0</xdr:rowOff>
    </xdr:from>
    <xdr:ext cx="59055" cy="203688"/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CFBC33CF-4060-46D2-876B-61CED2F66962}"/>
            </a:ext>
          </a:extLst>
        </xdr:cNvPr>
        <xdr:cNvSpPr txBox="1">
          <a:spLocks noChangeArrowheads="1"/>
        </xdr:cNvSpPr>
      </xdr:nvSpPr>
      <xdr:spPr bwMode="auto">
        <a:xfrm>
          <a:off x="4968240" y="52357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416</xdr:row>
      <xdr:rowOff>0</xdr:rowOff>
    </xdr:from>
    <xdr:ext cx="59055" cy="203688"/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314D352B-7038-47AE-82BE-9DCF307CE0A2}"/>
            </a:ext>
          </a:extLst>
        </xdr:cNvPr>
        <xdr:cNvSpPr txBox="1">
          <a:spLocks noChangeArrowheads="1"/>
        </xdr:cNvSpPr>
      </xdr:nvSpPr>
      <xdr:spPr bwMode="auto">
        <a:xfrm>
          <a:off x="4968240" y="606094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487</xdr:row>
      <xdr:rowOff>0</xdr:rowOff>
    </xdr:from>
    <xdr:ext cx="59055" cy="203688"/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BB8C1518-2BDF-4513-B710-473611D51CDC}"/>
            </a:ext>
          </a:extLst>
        </xdr:cNvPr>
        <xdr:cNvSpPr txBox="1">
          <a:spLocks noChangeArrowheads="1"/>
        </xdr:cNvSpPr>
      </xdr:nvSpPr>
      <xdr:spPr bwMode="auto">
        <a:xfrm>
          <a:off x="4968240" y="711936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296</xdr:row>
      <xdr:rowOff>0</xdr:rowOff>
    </xdr:from>
    <xdr:ext cx="59055" cy="203688"/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7FCBE500-303E-4416-9160-748D984CD975}"/>
            </a:ext>
          </a:extLst>
        </xdr:cNvPr>
        <xdr:cNvSpPr txBox="1">
          <a:spLocks noChangeArrowheads="1"/>
        </xdr:cNvSpPr>
      </xdr:nvSpPr>
      <xdr:spPr bwMode="auto">
        <a:xfrm>
          <a:off x="4968240" y="427786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277</xdr:row>
      <xdr:rowOff>0</xdr:rowOff>
    </xdr:from>
    <xdr:ext cx="59055" cy="203688"/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E4715215-FFEF-45C4-8DAF-418A1BE521FE}"/>
            </a:ext>
          </a:extLst>
        </xdr:cNvPr>
        <xdr:cNvSpPr txBox="1">
          <a:spLocks noChangeArrowheads="1"/>
        </xdr:cNvSpPr>
      </xdr:nvSpPr>
      <xdr:spPr bwMode="auto">
        <a:xfrm>
          <a:off x="4968240" y="398754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349</xdr:row>
      <xdr:rowOff>0</xdr:rowOff>
    </xdr:from>
    <xdr:ext cx="59055" cy="203688"/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42EDCDDF-583A-4662-933B-91837DB19568}"/>
            </a:ext>
          </a:extLst>
        </xdr:cNvPr>
        <xdr:cNvSpPr txBox="1">
          <a:spLocks noChangeArrowheads="1"/>
        </xdr:cNvSpPr>
      </xdr:nvSpPr>
      <xdr:spPr bwMode="auto">
        <a:xfrm>
          <a:off x="4968240" y="50650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78</xdr:row>
      <xdr:rowOff>198120</xdr:rowOff>
    </xdr:from>
    <xdr:ext cx="59055" cy="190500"/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58FB973E-878C-479E-B912-73474D584014}"/>
            </a:ext>
          </a:extLst>
        </xdr:cNvPr>
        <xdr:cNvSpPr txBox="1">
          <a:spLocks noChangeArrowheads="1"/>
        </xdr:cNvSpPr>
      </xdr:nvSpPr>
      <xdr:spPr bwMode="auto">
        <a:xfrm>
          <a:off x="6210300" y="11750040"/>
          <a:ext cx="5905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101</xdr:row>
      <xdr:rowOff>0</xdr:rowOff>
    </xdr:from>
    <xdr:ext cx="59055" cy="196215"/>
    <xdr:sp macro="" textlink="">
      <xdr:nvSpPr>
        <xdr:cNvPr id="108" name="Text Box 20">
          <a:extLst>
            <a:ext uri="{FF2B5EF4-FFF2-40B4-BE49-F238E27FC236}">
              <a16:creationId xmlns:a16="http://schemas.microsoft.com/office/drawing/2014/main" id="{759EBDBA-6B91-40CD-9446-F4F66DA90095}"/>
            </a:ext>
          </a:extLst>
        </xdr:cNvPr>
        <xdr:cNvSpPr txBox="1">
          <a:spLocks noChangeArrowheads="1"/>
        </xdr:cNvSpPr>
      </xdr:nvSpPr>
      <xdr:spPr bwMode="auto">
        <a:xfrm>
          <a:off x="6210300" y="15438120"/>
          <a:ext cx="5905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101</xdr:row>
      <xdr:rowOff>0</xdr:rowOff>
    </xdr:from>
    <xdr:ext cx="59055" cy="196215"/>
    <xdr:sp macro="" textlink="">
      <xdr:nvSpPr>
        <xdr:cNvPr id="109" name="Text Box 21">
          <a:extLst>
            <a:ext uri="{FF2B5EF4-FFF2-40B4-BE49-F238E27FC236}">
              <a16:creationId xmlns:a16="http://schemas.microsoft.com/office/drawing/2014/main" id="{B3D6B503-B8B9-4114-82D3-8477AC14642D}"/>
            </a:ext>
          </a:extLst>
        </xdr:cNvPr>
        <xdr:cNvSpPr txBox="1">
          <a:spLocks noChangeArrowheads="1"/>
        </xdr:cNvSpPr>
      </xdr:nvSpPr>
      <xdr:spPr bwMode="auto">
        <a:xfrm>
          <a:off x="6210300" y="15438120"/>
          <a:ext cx="59055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103</xdr:row>
      <xdr:rowOff>0</xdr:rowOff>
    </xdr:from>
    <xdr:ext cx="59055" cy="196216"/>
    <xdr:sp macro="" textlink="">
      <xdr:nvSpPr>
        <xdr:cNvPr id="110" name="Text Box 22">
          <a:extLst>
            <a:ext uri="{FF2B5EF4-FFF2-40B4-BE49-F238E27FC236}">
              <a16:creationId xmlns:a16="http://schemas.microsoft.com/office/drawing/2014/main" id="{92318E93-3AE2-4181-B482-B59789D436D4}"/>
            </a:ext>
          </a:extLst>
        </xdr:cNvPr>
        <xdr:cNvSpPr txBox="1">
          <a:spLocks noChangeArrowheads="1"/>
        </xdr:cNvSpPr>
      </xdr:nvSpPr>
      <xdr:spPr bwMode="auto">
        <a:xfrm>
          <a:off x="6210300" y="15773400"/>
          <a:ext cx="59055" cy="196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102</xdr:row>
      <xdr:rowOff>0</xdr:rowOff>
    </xdr:from>
    <xdr:ext cx="59055" cy="201784"/>
    <xdr:sp macro="" textlink="">
      <xdr:nvSpPr>
        <xdr:cNvPr id="111" name="Text Box 51">
          <a:extLst>
            <a:ext uri="{FF2B5EF4-FFF2-40B4-BE49-F238E27FC236}">
              <a16:creationId xmlns:a16="http://schemas.microsoft.com/office/drawing/2014/main" id="{5DC41739-092E-4882-9AD9-2B774C2BDA79}"/>
            </a:ext>
          </a:extLst>
        </xdr:cNvPr>
        <xdr:cNvSpPr txBox="1">
          <a:spLocks noChangeArrowheads="1"/>
        </xdr:cNvSpPr>
      </xdr:nvSpPr>
      <xdr:spPr bwMode="auto">
        <a:xfrm>
          <a:off x="6210300" y="15605760"/>
          <a:ext cx="59055" cy="201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102</xdr:row>
      <xdr:rowOff>0</xdr:rowOff>
    </xdr:from>
    <xdr:ext cx="59055" cy="201784"/>
    <xdr:sp macro="" textlink="">
      <xdr:nvSpPr>
        <xdr:cNvPr id="112" name="Text Box 52">
          <a:extLst>
            <a:ext uri="{FF2B5EF4-FFF2-40B4-BE49-F238E27FC236}">
              <a16:creationId xmlns:a16="http://schemas.microsoft.com/office/drawing/2014/main" id="{E5D925D0-4D4B-4CA4-BC88-186328E45865}"/>
            </a:ext>
          </a:extLst>
        </xdr:cNvPr>
        <xdr:cNvSpPr txBox="1">
          <a:spLocks noChangeArrowheads="1"/>
        </xdr:cNvSpPr>
      </xdr:nvSpPr>
      <xdr:spPr bwMode="auto">
        <a:xfrm>
          <a:off x="6210300" y="15605760"/>
          <a:ext cx="59055" cy="201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</xdr:row>
      <xdr:rowOff>0</xdr:rowOff>
    </xdr:from>
    <xdr:ext cx="59055" cy="203688"/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37249FCB-6328-45EA-832A-1E40789E21EA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146</xdr:row>
      <xdr:rowOff>0</xdr:rowOff>
    </xdr:from>
    <xdr:ext cx="59055" cy="203688"/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F2D8D5FD-C143-47A6-B028-4100535816EB}"/>
            </a:ext>
          </a:extLst>
        </xdr:cNvPr>
        <xdr:cNvSpPr txBox="1">
          <a:spLocks noChangeArrowheads="1"/>
        </xdr:cNvSpPr>
      </xdr:nvSpPr>
      <xdr:spPr bwMode="auto">
        <a:xfrm>
          <a:off x="5417820" y="22981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172</xdr:row>
      <xdr:rowOff>0</xdr:rowOff>
    </xdr:from>
    <xdr:ext cx="59055" cy="203688"/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6E121E0C-0AE4-40E6-849E-678703EC4A25}"/>
            </a:ext>
          </a:extLst>
        </xdr:cNvPr>
        <xdr:cNvSpPr txBox="1">
          <a:spLocks noChangeArrowheads="1"/>
        </xdr:cNvSpPr>
      </xdr:nvSpPr>
      <xdr:spPr bwMode="auto">
        <a:xfrm>
          <a:off x="5417820" y="27340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209</xdr:row>
      <xdr:rowOff>0</xdr:rowOff>
    </xdr:from>
    <xdr:ext cx="59055" cy="203688"/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3E241D34-32C3-4715-8960-5C87CFA4EA1B}"/>
            </a:ext>
          </a:extLst>
        </xdr:cNvPr>
        <xdr:cNvSpPr txBox="1">
          <a:spLocks noChangeArrowheads="1"/>
        </xdr:cNvSpPr>
      </xdr:nvSpPr>
      <xdr:spPr bwMode="auto">
        <a:xfrm>
          <a:off x="5417820" y="335889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305</xdr:row>
      <xdr:rowOff>0</xdr:rowOff>
    </xdr:from>
    <xdr:ext cx="59055" cy="203688"/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13817F39-F568-4AD0-9C4D-0DD0FBCFDBCF}"/>
            </a:ext>
          </a:extLst>
        </xdr:cNvPr>
        <xdr:cNvSpPr txBox="1">
          <a:spLocks noChangeArrowheads="1"/>
        </xdr:cNvSpPr>
      </xdr:nvSpPr>
      <xdr:spPr bwMode="auto">
        <a:xfrm>
          <a:off x="5417820" y="49743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322</xdr:row>
      <xdr:rowOff>0</xdr:rowOff>
    </xdr:from>
    <xdr:ext cx="59055" cy="203688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8BF0F69E-7609-4D8F-8C86-E042772303A3}"/>
            </a:ext>
          </a:extLst>
        </xdr:cNvPr>
        <xdr:cNvSpPr txBox="1">
          <a:spLocks noChangeArrowheads="1"/>
        </xdr:cNvSpPr>
      </xdr:nvSpPr>
      <xdr:spPr bwMode="auto">
        <a:xfrm>
          <a:off x="5417820" y="525932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380</xdr:row>
      <xdr:rowOff>0</xdr:rowOff>
    </xdr:from>
    <xdr:ext cx="59055" cy="203688"/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D626D2D9-3A78-4FD7-918A-8D7153BBCE66}"/>
            </a:ext>
          </a:extLst>
        </xdr:cNvPr>
        <xdr:cNvSpPr txBox="1">
          <a:spLocks noChangeArrowheads="1"/>
        </xdr:cNvSpPr>
      </xdr:nvSpPr>
      <xdr:spPr bwMode="auto">
        <a:xfrm>
          <a:off x="5417820" y="62339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436</xdr:row>
      <xdr:rowOff>0</xdr:rowOff>
    </xdr:from>
    <xdr:ext cx="59055" cy="203688"/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CC0B17B-BDFB-4B9A-8818-9AB7952A087E}"/>
            </a:ext>
          </a:extLst>
        </xdr:cNvPr>
        <xdr:cNvSpPr txBox="1">
          <a:spLocks noChangeArrowheads="1"/>
        </xdr:cNvSpPr>
      </xdr:nvSpPr>
      <xdr:spPr bwMode="auto">
        <a:xfrm>
          <a:off x="5417820" y="717727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503</xdr:row>
      <xdr:rowOff>0</xdr:rowOff>
    </xdr:from>
    <xdr:ext cx="59055" cy="203688"/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DD8C2747-F37A-475F-8614-229186CCAED3}"/>
            </a:ext>
          </a:extLst>
        </xdr:cNvPr>
        <xdr:cNvSpPr txBox="1">
          <a:spLocks noChangeArrowheads="1"/>
        </xdr:cNvSpPr>
      </xdr:nvSpPr>
      <xdr:spPr bwMode="auto">
        <a:xfrm>
          <a:off x="5417820" y="830275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540</xdr:row>
      <xdr:rowOff>0</xdr:rowOff>
    </xdr:from>
    <xdr:ext cx="59055" cy="203688"/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8EE792FD-E458-4213-870F-66554A55E603}"/>
            </a:ext>
          </a:extLst>
        </xdr:cNvPr>
        <xdr:cNvSpPr txBox="1">
          <a:spLocks noChangeArrowheads="1"/>
        </xdr:cNvSpPr>
      </xdr:nvSpPr>
      <xdr:spPr bwMode="auto">
        <a:xfrm>
          <a:off x="5417820" y="892454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555</xdr:row>
      <xdr:rowOff>0</xdr:rowOff>
    </xdr:from>
    <xdr:ext cx="59055" cy="203688"/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A8092011-F972-4F35-900C-DA6021E21C96}"/>
            </a:ext>
          </a:extLst>
        </xdr:cNvPr>
        <xdr:cNvSpPr txBox="1">
          <a:spLocks noChangeArrowheads="1"/>
        </xdr:cNvSpPr>
      </xdr:nvSpPr>
      <xdr:spPr bwMode="auto">
        <a:xfrm>
          <a:off x="5417820" y="917829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374</xdr:row>
      <xdr:rowOff>0</xdr:rowOff>
    </xdr:from>
    <xdr:ext cx="59055" cy="203688"/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41687FC0-7973-46A4-A912-E53BDA6D30F0}"/>
            </a:ext>
          </a:extLst>
        </xdr:cNvPr>
        <xdr:cNvSpPr txBox="1">
          <a:spLocks noChangeArrowheads="1"/>
        </xdr:cNvSpPr>
      </xdr:nvSpPr>
      <xdr:spPr bwMode="auto">
        <a:xfrm>
          <a:off x="5417820" y="61333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288</xdr:row>
      <xdr:rowOff>0</xdr:rowOff>
    </xdr:from>
    <xdr:ext cx="59055" cy="203688"/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445518E3-E609-4611-8D7D-0EF8540B9CE3}"/>
            </a:ext>
          </a:extLst>
        </xdr:cNvPr>
        <xdr:cNvSpPr txBox="1">
          <a:spLocks noChangeArrowheads="1"/>
        </xdr:cNvSpPr>
      </xdr:nvSpPr>
      <xdr:spPr bwMode="auto">
        <a:xfrm>
          <a:off x="5417820" y="468934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361</xdr:row>
      <xdr:rowOff>0</xdr:rowOff>
    </xdr:from>
    <xdr:ext cx="59055" cy="203688"/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268601D0-7816-4F14-902C-D11033D7528C}"/>
            </a:ext>
          </a:extLst>
        </xdr:cNvPr>
        <xdr:cNvSpPr txBox="1">
          <a:spLocks noChangeArrowheads="1"/>
        </xdr:cNvSpPr>
      </xdr:nvSpPr>
      <xdr:spPr bwMode="auto">
        <a:xfrm>
          <a:off x="5417820" y="59154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416</xdr:row>
      <xdr:rowOff>0</xdr:rowOff>
    </xdr:from>
    <xdr:ext cx="59055" cy="203688"/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A0AD7087-8342-4B50-B1E0-8AD3FCD3CD9B}"/>
            </a:ext>
          </a:extLst>
        </xdr:cNvPr>
        <xdr:cNvSpPr txBox="1">
          <a:spLocks noChangeArrowheads="1"/>
        </xdr:cNvSpPr>
      </xdr:nvSpPr>
      <xdr:spPr bwMode="auto">
        <a:xfrm>
          <a:off x="5417820" y="68412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487</xdr:row>
      <xdr:rowOff>0</xdr:rowOff>
    </xdr:from>
    <xdr:ext cx="59055" cy="203688"/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1988047C-E364-4CB7-A05D-17DA2F8622BB}"/>
            </a:ext>
          </a:extLst>
        </xdr:cNvPr>
        <xdr:cNvSpPr txBox="1">
          <a:spLocks noChangeArrowheads="1"/>
        </xdr:cNvSpPr>
      </xdr:nvSpPr>
      <xdr:spPr bwMode="auto">
        <a:xfrm>
          <a:off x="5417820" y="80345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296</xdr:row>
      <xdr:rowOff>0</xdr:rowOff>
    </xdr:from>
    <xdr:ext cx="59055" cy="203688"/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25DA9A06-B353-4A43-B065-02305EDD0FBE}"/>
            </a:ext>
          </a:extLst>
        </xdr:cNvPr>
        <xdr:cNvSpPr txBox="1">
          <a:spLocks noChangeArrowheads="1"/>
        </xdr:cNvSpPr>
      </xdr:nvSpPr>
      <xdr:spPr bwMode="auto">
        <a:xfrm>
          <a:off x="5417820" y="482346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277</xdr:row>
      <xdr:rowOff>0</xdr:rowOff>
    </xdr:from>
    <xdr:ext cx="59055" cy="203688"/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15F04865-2617-444F-8651-BDAAA297C53D}"/>
            </a:ext>
          </a:extLst>
        </xdr:cNvPr>
        <xdr:cNvSpPr txBox="1">
          <a:spLocks noChangeArrowheads="1"/>
        </xdr:cNvSpPr>
      </xdr:nvSpPr>
      <xdr:spPr bwMode="auto">
        <a:xfrm>
          <a:off x="5417820" y="45034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349</xdr:row>
      <xdr:rowOff>0</xdr:rowOff>
    </xdr:from>
    <xdr:ext cx="59055" cy="203688"/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951A26B4-8320-4F8E-BF9E-F420E14DBE1F}"/>
            </a:ext>
          </a:extLst>
        </xdr:cNvPr>
        <xdr:cNvSpPr txBox="1">
          <a:spLocks noChangeArrowheads="1"/>
        </xdr:cNvSpPr>
      </xdr:nvSpPr>
      <xdr:spPr bwMode="auto">
        <a:xfrm>
          <a:off x="5417820" y="57142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59055" cy="203688"/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95454E4-222D-4FAB-BB55-D97EDD4452DF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59055" cy="203688"/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6837F588-D334-4B15-8500-ABA51A3257F6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59055" cy="203688"/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EB104BA7-A3EF-4890-918E-7C9DF448ACD6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59055" cy="203688"/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F5689E7-861A-48A4-AC1A-06368756FAA0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59055" cy="203688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417FB36B-44BE-4791-9F16-28749E323FCD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59055" cy="203688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725ED442-50A9-414B-B7A5-D1C904C63E8D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59055" cy="203688"/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13B8FF01-330D-45AE-AD7D-F3206E49DC2B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59055" cy="203688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2BC70977-1548-4764-A902-0DCCAA2DC91A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59055" cy="203688"/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E2DF5163-508A-46DE-B9B3-A2A0C66E281B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59055" cy="203688"/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B24D9273-0B12-48CF-830E-1A1FB2C632BE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59055" cy="203688"/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397F8892-337A-4862-AF99-7FF93F95E27E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59055" cy="203688"/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63F67F0D-AF77-4DCD-8D75-FDDB4604A917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59055" cy="203688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4F159B95-825F-4328-9F11-2A2E7F4C147C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59055" cy="203688"/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408E32DB-F9BD-4DA4-B548-B905B5341B23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59055" cy="203688"/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8950D700-5577-4D76-9836-6A9FECFEB1D3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59055" cy="203688"/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37CD7B6-BECD-4FBB-B626-E56E1613F937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59055" cy="203688"/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AAA58C1E-1649-4A86-B904-24D2071C160F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59055" cy="203688"/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94423519-8DBD-4EBF-BF4C-CC5B44D532DE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59055" cy="203688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26D49BDB-5F26-4B64-8086-FE396661AC1B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59055" cy="203688"/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DD909DB9-C728-458E-A435-CBA7EB5C15BA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59055" cy="203688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7B6F78D9-5FC3-4DFB-B9FE-7400EEF8D19D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59055" cy="203688"/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1B2F7713-AB4A-46D1-96ED-17726CD47EE2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59055" cy="203688"/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D965A318-522A-4A53-9415-F44CE580F61A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59055" cy="203688"/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9DFF4C17-30E5-4319-8AB5-CF9E69734D1B}"/>
            </a:ext>
          </a:extLst>
        </xdr:cNvPr>
        <xdr:cNvSpPr txBox="1">
          <a:spLocks noChangeArrowheads="1"/>
        </xdr:cNvSpPr>
      </xdr:nvSpPr>
      <xdr:spPr bwMode="auto">
        <a:xfrm>
          <a:off x="5417820" y="10576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59055" cy="203688"/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57330E17-5DAC-480B-9A77-69E7C1C77A0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104</xdr:row>
      <xdr:rowOff>0</xdr:rowOff>
    </xdr:from>
    <xdr:ext cx="59055" cy="203688"/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97521715-471C-47CE-8571-9454954700C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59055" cy="203688"/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8BD17771-D01D-48A0-9B44-F70D239A510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106</xdr:row>
      <xdr:rowOff>0</xdr:rowOff>
    </xdr:from>
    <xdr:ext cx="59055" cy="203688"/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76C5A228-730C-44C1-BBC8-947FDAFA428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107</xdr:row>
      <xdr:rowOff>0</xdr:rowOff>
    </xdr:from>
    <xdr:ext cx="59055" cy="203688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38EC28F2-9AC3-4D9D-A611-6BFF9587A7D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59055" cy="203688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7F0AB7F3-F971-4F1C-B13B-8D9CECDCB7B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59055" cy="203688"/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334A711-A4B1-463F-A011-E56132DFF37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59055" cy="203688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8FADF7F2-49D7-40B4-BFCF-0C4265346DC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111</xdr:row>
      <xdr:rowOff>0</xdr:rowOff>
    </xdr:from>
    <xdr:ext cx="59055" cy="203688"/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5AA458D-5133-4F95-BCF0-2F311F5A199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59055" cy="203688"/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C2AC78DE-0781-44F2-B802-918AEC6DFD0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113</xdr:row>
      <xdr:rowOff>0</xdr:rowOff>
    </xdr:from>
    <xdr:ext cx="59055" cy="203688"/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F5BB5E91-F4CF-4376-B7BF-C2DE8D65F76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114</xdr:row>
      <xdr:rowOff>0</xdr:rowOff>
    </xdr:from>
    <xdr:ext cx="59055" cy="203688"/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CDAE4FEA-54F8-413B-86D9-CE10B922361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115</xdr:row>
      <xdr:rowOff>0</xdr:rowOff>
    </xdr:from>
    <xdr:ext cx="59055" cy="203688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F1765ED2-6ED9-4626-988E-0BEA7BBA21D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116</xdr:row>
      <xdr:rowOff>0</xdr:rowOff>
    </xdr:from>
    <xdr:ext cx="59055" cy="203688"/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FA39D10F-BED1-432D-95F2-F5BF4EFC3AF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118</xdr:row>
      <xdr:rowOff>0</xdr:rowOff>
    </xdr:from>
    <xdr:ext cx="59055" cy="203688"/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77E65811-EEA2-43DE-94D9-4387D93D7B7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59055" cy="203688"/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AF97D0BA-78CA-4D5C-A51C-377392C96D3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59055" cy="203688"/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720253CF-49CA-4F88-B975-6A17B57598E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121</xdr:row>
      <xdr:rowOff>0</xdr:rowOff>
    </xdr:from>
    <xdr:ext cx="59055" cy="203688"/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95BDBA74-7E07-4952-93B4-C1C09F637AD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122</xdr:row>
      <xdr:rowOff>0</xdr:rowOff>
    </xdr:from>
    <xdr:ext cx="59055" cy="203688"/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A5CB213F-D635-469A-A267-67F695C99ED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123</xdr:row>
      <xdr:rowOff>0</xdr:rowOff>
    </xdr:from>
    <xdr:ext cx="59055" cy="203688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B23C617E-9BD2-4CA1-9DDE-352398E79FF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59055" cy="203688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43CDD666-2B6C-4DCD-8760-E996F6E29A9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125</xdr:row>
      <xdr:rowOff>0</xdr:rowOff>
    </xdr:from>
    <xdr:ext cx="59055" cy="203688"/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1A4E7DF5-F691-442B-83A2-E2825E3CA66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126</xdr:row>
      <xdr:rowOff>0</xdr:rowOff>
    </xdr:from>
    <xdr:ext cx="59055" cy="203688"/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6297911F-E372-45D1-84A0-3D66C03131A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127</xdr:row>
      <xdr:rowOff>0</xdr:rowOff>
    </xdr:from>
    <xdr:ext cx="59055" cy="203688"/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AB56BD5E-5D32-4AF7-9A30-D9DB0D11150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128</xdr:row>
      <xdr:rowOff>0</xdr:rowOff>
    </xdr:from>
    <xdr:ext cx="59055" cy="203688"/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7BFBF82D-5D80-4156-809A-0EF4F1D833B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129</xdr:row>
      <xdr:rowOff>0</xdr:rowOff>
    </xdr:from>
    <xdr:ext cx="59055" cy="203688"/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D396813-4D8B-429C-BFD3-DD016DAF359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130</xdr:row>
      <xdr:rowOff>0</xdr:rowOff>
    </xdr:from>
    <xdr:ext cx="59055" cy="203688"/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A662350B-7273-4000-9F3D-2BDD2B13780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131</xdr:row>
      <xdr:rowOff>0</xdr:rowOff>
    </xdr:from>
    <xdr:ext cx="59055" cy="203688"/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8C0BEF62-C79D-45B1-88A4-EA4D1195420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132</xdr:row>
      <xdr:rowOff>0</xdr:rowOff>
    </xdr:from>
    <xdr:ext cx="59055" cy="203688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6ABF2FDF-7D3C-44FC-9D95-A584E402A1F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133</xdr:row>
      <xdr:rowOff>0</xdr:rowOff>
    </xdr:from>
    <xdr:ext cx="59055" cy="203688"/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D84D05EB-4062-4A90-92FB-3784A76464A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59055" cy="203688"/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B0A8276C-523F-44AB-BD83-C3583EDBBB4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135</xdr:row>
      <xdr:rowOff>0</xdr:rowOff>
    </xdr:from>
    <xdr:ext cx="59055" cy="203688"/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436DC734-F66B-4B6E-8028-711C8679A04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136</xdr:row>
      <xdr:rowOff>0</xdr:rowOff>
    </xdr:from>
    <xdr:ext cx="59055" cy="203688"/>
    <xdr:sp macro="" textlink="">
      <xdr:nvSpPr>
        <xdr:cNvPr id="86" name="Text Box 9">
          <a:extLst>
            <a:ext uri="{FF2B5EF4-FFF2-40B4-BE49-F238E27FC236}">
              <a16:creationId xmlns:a16="http://schemas.microsoft.com/office/drawing/2014/main" id="{429CB76B-22AA-46BD-8D4B-6799479AB80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137</xdr:row>
      <xdr:rowOff>0</xdr:rowOff>
    </xdr:from>
    <xdr:ext cx="59055" cy="203688"/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CF4BCF16-98E4-471C-8296-2FC3A701060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59055" cy="203688"/>
    <xdr:sp macro="" textlink="">
      <xdr:nvSpPr>
        <xdr:cNvPr id="88" name="Text Box 9">
          <a:extLst>
            <a:ext uri="{FF2B5EF4-FFF2-40B4-BE49-F238E27FC236}">
              <a16:creationId xmlns:a16="http://schemas.microsoft.com/office/drawing/2014/main" id="{0828A8F2-2B6E-4596-A103-5371A94072D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59055" cy="203688"/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C8078B40-0D1D-43BD-A9B6-68277C3AC1F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140</xdr:row>
      <xdr:rowOff>0</xdr:rowOff>
    </xdr:from>
    <xdr:ext cx="59055" cy="203688"/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301A7048-6A76-474B-88BC-684D8F63476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141</xdr:row>
      <xdr:rowOff>0</xdr:rowOff>
    </xdr:from>
    <xdr:ext cx="59055" cy="203688"/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A28E13CB-DA12-4C68-BF81-94465D62DA6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142</xdr:row>
      <xdr:rowOff>0</xdr:rowOff>
    </xdr:from>
    <xdr:ext cx="59055" cy="203688"/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80BD9F2D-7362-41AE-94B6-68EE8B2DB3E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143</xdr:row>
      <xdr:rowOff>0</xdr:rowOff>
    </xdr:from>
    <xdr:ext cx="59055" cy="203688"/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1A7E1B90-6E65-4704-95DD-FD8A3215F48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144</xdr:row>
      <xdr:rowOff>0</xdr:rowOff>
    </xdr:from>
    <xdr:ext cx="59055" cy="203688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FFFB3BBE-E2D6-469F-9A37-5A20AFA528C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145</xdr:row>
      <xdr:rowOff>0</xdr:rowOff>
    </xdr:from>
    <xdr:ext cx="59055" cy="203688"/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B267395B-CC2B-4CDC-8BE1-B411E76EE6C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150</xdr:row>
      <xdr:rowOff>0</xdr:rowOff>
    </xdr:from>
    <xdr:ext cx="59055" cy="203688"/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515C11A2-F705-4B4C-8CE0-79B3FBC0FF1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151</xdr:row>
      <xdr:rowOff>0</xdr:rowOff>
    </xdr:from>
    <xdr:ext cx="59055" cy="203688"/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CC3FD916-D3F3-48B5-9504-CE198B9FC62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152</xdr:row>
      <xdr:rowOff>0</xdr:rowOff>
    </xdr:from>
    <xdr:ext cx="59055" cy="203688"/>
    <xdr:sp macro="" textlink="">
      <xdr:nvSpPr>
        <xdr:cNvPr id="174" name="Text Box 9">
          <a:extLst>
            <a:ext uri="{FF2B5EF4-FFF2-40B4-BE49-F238E27FC236}">
              <a16:creationId xmlns:a16="http://schemas.microsoft.com/office/drawing/2014/main" id="{7B7F40AE-3440-46D2-B34E-90C9DF03DC1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153</xdr:row>
      <xdr:rowOff>0</xdr:rowOff>
    </xdr:from>
    <xdr:ext cx="59055" cy="203688"/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9EDD1DE5-B01C-451A-BCFF-B1FDD50D4D2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154</xdr:row>
      <xdr:rowOff>0</xdr:rowOff>
    </xdr:from>
    <xdr:ext cx="59055" cy="203688"/>
    <xdr:sp macro="" textlink="">
      <xdr:nvSpPr>
        <xdr:cNvPr id="176" name="Text Box 9">
          <a:extLst>
            <a:ext uri="{FF2B5EF4-FFF2-40B4-BE49-F238E27FC236}">
              <a16:creationId xmlns:a16="http://schemas.microsoft.com/office/drawing/2014/main" id="{8403DE9C-B615-4E1D-B81E-60121553768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155</xdr:row>
      <xdr:rowOff>0</xdr:rowOff>
    </xdr:from>
    <xdr:ext cx="59055" cy="203688"/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23C65C9C-B14A-46F1-B6BF-5BBCF7B8210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157</xdr:row>
      <xdr:rowOff>0</xdr:rowOff>
    </xdr:from>
    <xdr:ext cx="59055" cy="203688"/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ECABD194-9F97-400D-8608-068732269C9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158</xdr:row>
      <xdr:rowOff>0</xdr:rowOff>
    </xdr:from>
    <xdr:ext cx="59055" cy="203688"/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3320471B-3F0A-4015-875B-C0ACCFFFE13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159</xdr:row>
      <xdr:rowOff>0</xdr:rowOff>
    </xdr:from>
    <xdr:ext cx="59055" cy="203688"/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B6EC1F69-6DDC-4349-8FD2-46580E62069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160</xdr:row>
      <xdr:rowOff>0</xdr:rowOff>
    </xdr:from>
    <xdr:ext cx="59055" cy="203688"/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F15D8E99-9AFB-4E7E-AFB9-690E3D66CFB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161</xdr:row>
      <xdr:rowOff>0</xdr:rowOff>
    </xdr:from>
    <xdr:ext cx="59055" cy="203688"/>
    <xdr:sp macro="" textlink="">
      <xdr:nvSpPr>
        <xdr:cNvPr id="182" name="Text Box 9">
          <a:extLst>
            <a:ext uri="{FF2B5EF4-FFF2-40B4-BE49-F238E27FC236}">
              <a16:creationId xmlns:a16="http://schemas.microsoft.com/office/drawing/2014/main" id="{0859A866-A67F-45DC-84A9-89026F45322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162</xdr:row>
      <xdr:rowOff>0</xdr:rowOff>
    </xdr:from>
    <xdr:ext cx="59055" cy="203688"/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id="{BFC6B41A-4B47-4192-A5A1-A074216EFFD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59055" cy="203688"/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4CEE99EF-DF4D-4F1C-9CB4-182729DC4B4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164</xdr:row>
      <xdr:rowOff>0</xdr:rowOff>
    </xdr:from>
    <xdr:ext cx="59055" cy="203688"/>
    <xdr:sp macro="" textlink="">
      <xdr:nvSpPr>
        <xdr:cNvPr id="185" name="Text Box 9">
          <a:extLst>
            <a:ext uri="{FF2B5EF4-FFF2-40B4-BE49-F238E27FC236}">
              <a16:creationId xmlns:a16="http://schemas.microsoft.com/office/drawing/2014/main" id="{2B310008-8B5E-48D9-BB7A-E6974C4D64F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165</xdr:row>
      <xdr:rowOff>0</xdr:rowOff>
    </xdr:from>
    <xdr:ext cx="59055" cy="203688"/>
    <xdr:sp macro="" textlink="">
      <xdr:nvSpPr>
        <xdr:cNvPr id="186" name="Text Box 9">
          <a:extLst>
            <a:ext uri="{FF2B5EF4-FFF2-40B4-BE49-F238E27FC236}">
              <a16:creationId xmlns:a16="http://schemas.microsoft.com/office/drawing/2014/main" id="{7882C279-248E-4E96-BCA1-BCC8130F5EF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166</xdr:row>
      <xdr:rowOff>0</xdr:rowOff>
    </xdr:from>
    <xdr:ext cx="59055" cy="203688"/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6CC93710-76EE-448C-8289-CCB1C30CF65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59055" cy="203688"/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1243613E-1271-4D43-ADE5-3253EC34CB4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59055" cy="203688"/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01C6A6E1-4E7B-49D4-8495-B20103D61F9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169</xdr:row>
      <xdr:rowOff>0</xdr:rowOff>
    </xdr:from>
    <xdr:ext cx="59055" cy="203688"/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E4885F8F-DC91-40B6-815E-E1DDF710701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170</xdr:row>
      <xdr:rowOff>0</xdr:rowOff>
    </xdr:from>
    <xdr:ext cx="59055" cy="203688"/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1C3C4B70-44E9-4F99-A863-06D6DF67D06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174</xdr:row>
      <xdr:rowOff>0</xdr:rowOff>
    </xdr:from>
    <xdr:ext cx="59055" cy="203688"/>
    <xdr:sp macro="" textlink="">
      <xdr:nvSpPr>
        <xdr:cNvPr id="192" name="Text Box 9">
          <a:extLst>
            <a:ext uri="{FF2B5EF4-FFF2-40B4-BE49-F238E27FC236}">
              <a16:creationId xmlns:a16="http://schemas.microsoft.com/office/drawing/2014/main" id="{756C6966-D30E-4D8C-9E39-32DD0BA56BD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175</xdr:row>
      <xdr:rowOff>0</xdr:rowOff>
    </xdr:from>
    <xdr:ext cx="59055" cy="203688"/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B2D915A8-C533-4B0A-BD31-365768367DA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176</xdr:row>
      <xdr:rowOff>0</xdr:rowOff>
    </xdr:from>
    <xdr:ext cx="59055" cy="203688"/>
    <xdr:sp macro="" textlink="">
      <xdr:nvSpPr>
        <xdr:cNvPr id="194" name="Text Box 9">
          <a:extLst>
            <a:ext uri="{FF2B5EF4-FFF2-40B4-BE49-F238E27FC236}">
              <a16:creationId xmlns:a16="http://schemas.microsoft.com/office/drawing/2014/main" id="{D78B4FD1-02AE-4105-9E91-E0EF0F6FE63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177</xdr:row>
      <xdr:rowOff>0</xdr:rowOff>
    </xdr:from>
    <xdr:ext cx="59055" cy="203688"/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6398A574-A7A0-484C-9F5E-B0A23B3305F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178</xdr:row>
      <xdr:rowOff>0</xdr:rowOff>
    </xdr:from>
    <xdr:ext cx="59055" cy="203688"/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20E6A959-9993-487E-8922-ADE0ABC8568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179</xdr:row>
      <xdr:rowOff>0</xdr:rowOff>
    </xdr:from>
    <xdr:ext cx="59055" cy="203688"/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6D28AE3A-61EF-4B04-B4A5-555C4589CA1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180</xdr:row>
      <xdr:rowOff>0</xdr:rowOff>
    </xdr:from>
    <xdr:ext cx="59055" cy="203688"/>
    <xdr:sp macro="" textlink="">
      <xdr:nvSpPr>
        <xdr:cNvPr id="198" name="Text Box 9">
          <a:extLst>
            <a:ext uri="{FF2B5EF4-FFF2-40B4-BE49-F238E27FC236}">
              <a16:creationId xmlns:a16="http://schemas.microsoft.com/office/drawing/2014/main" id="{927F3928-F06F-4CBB-A3FC-1A236AD7924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181</xdr:row>
      <xdr:rowOff>0</xdr:rowOff>
    </xdr:from>
    <xdr:ext cx="59055" cy="203688"/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1D1ACAB8-FD21-4C5F-A401-8FDA68DC5C5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182</xdr:row>
      <xdr:rowOff>0</xdr:rowOff>
    </xdr:from>
    <xdr:ext cx="59055" cy="203688"/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89A1C6F2-D7FC-41E3-839D-E50F77861E5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183</xdr:row>
      <xdr:rowOff>0</xdr:rowOff>
    </xdr:from>
    <xdr:ext cx="59055" cy="203688"/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140DA6A0-CE5A-44EA-92CB-AACA2369C33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184</xdr:row>
      <xdr:rowOff>0</xdr:rowOff>
    </xdr:from>
    <xdr:ext cx="59055" cy="203688"/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3E4DDE8A-518F-4F63-949E-F93CF2E802E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185</xdr:row>
      <xdr:rowOff>0</xdr:rowOff>
    </xdr:from>
    <xdr:ext cx="59055" cy="203688"/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146B919E-3AD9-48AE-BDA9-DDFC119B4DD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186</xdr:row>
      <xdr:rowOff>0</xdr:rowOff>
    </xdr:from>
    <xdr:ext cx="59055" cy="203688"/>
    <xdr:sp macro="" textlink="">
      <xdr:nvSpPr>
        <xdr:cNvPr id="204" name="Text Box 9">
          <a:extLst>
            <a:ext uri="{FF2B5EF4-FFF2-40B4-BE49-F238E27FC236}">
              <a16:creationId xmlns:a16="http://schemas.microsoft.com/office/drawing/2014/main" id="{C526F86C-3F44-46D6-8D4B-7864FD10C85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188</xdr:row>
      <xdr:rowOff>0</xdr:rowOff>
    </xdr:from>
    <xdr:ext cx="59055" cy="203688"/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E61F5AAC-36F1-4A94-8F5C-B95103E9C60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189</xdr:row>
      <xdr:rowOff>0</xdr:rowOff>
    </xdr:from>
    <xdr:ext cx="59055" cy="203688"/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65F397D2-7C78-4B7A-8A1F-84E7CA47181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190</xdr:row>
      <xdr:rowOff>0</xdr:rowOff>
    </xdr:from>
    <xdr:ext cx="59055" cy="203688"/>
    <xdr:sp macro="" textlink="">
      <xdr:nvSpPr>
        <xdr:cNvPr id="207" name="Text Box 9">
          <a:extLst>
            <a:ext uri="{FF2B5EF4-FFF2-40B4-BE49-F238E27FC236}">
              <a16:creationId xmlns:a16="http://schemas.microsoft.com/office/drawing/2014/main" id="{53BA4776-2687-470A-B2AA-0566A19AE8F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191</xdr:row>
      <xdr:rowOff>0</xdr:rowOff>
    </xdr:from>
    <xdr:ext cx="59055" cy="203688"/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278CAAAE-A21F-4DC7-867A-DBF2F705A06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59055" cy="203688"/>
    <xdr:sp macro="" textlink="">
      <xdr:nvSpPr>
        <xdr:cNvPr id="209" name="Text Box 9">
          <a:extLst>
            <a:ext uri="{FF2B5EF4-FFF2-40B4-BE49-F238E27FC236}">
              <a16:creationId xmlns:a16="http://schemas.microsoft.com/office/drawing/2014/main" id="{7B18A57A-CD1C-4BD7-96CC-F3E2A47B204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193</xdr:row>
      <xdr:rowOff>0</xdr:rowOff>
    </xdr:from>
    <xdr:ext cx="59055" cy="203688"/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A43A91F7-7CEF-44E5-B541-6ACB81127CC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195</xdr:row>
      <xdr:rowOff>0</xdr:rowOff>
    </xdr:from>
    <xdr:ext cx="59055" cy="203688"/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06DBA2F3-5B99-4F9F-BE7A-570760B0716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59055" cy="203688"/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046E998C-422E-4A9B-8683-ECBB77812F7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59055" cy="203688"/>
    <xdr:sp macro="" textlink="">
      <xdr:nvSpPr>
        <xdr:cNvPr id="213" name="Text Box 9">
          <a:extLst>
            <a:ext uri="{FF2B5EF4-FFF2-40B4-BE49-F238E27FC236}">
              <a16:creationId xmlns:a16="http://schemas.microsoft.com/office/drawing/2014/main" id="{71ACF0E4-AE33-45A6-921F-D5A120D1F16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198</xdr:row>
      <xdr:rowOff>0</xdr:rowOff>
    </xdr:from>
    <xdr:ext cx="59055" cy="203688"/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E82D6571-7191-4E0B-B5DD-B86A6708AB9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199</xdr:row>
      <xdr:rowOff>0</xdr:rowOff>
    </xdr:from>
    <xdr:ext cx="59055" cy="203688"/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809CAEB3-7626-48E1-8D50-13A7E3F87D4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201</xdr:row>
      <xdr:rowOff>0</xdr:rowOff>
    </xdr:from>
    <xdr:ext cx="59055" cy="203688"/>
    <xdr:sp macro="" textlink="">
      <xdr:nvSpPr>
        <xdr:cNvPr id="216" name="Text Box 9">
          <a:extLst>
            <a:ext uri="{FF2B5EF4-FFF2-40B4-BE49-F238E27FC236}">
              <a16:creationId xmlns:a16="http://schemas.microsoft.com/office/drawing/2014/main" id="{FFE9ED93-DD90-4EF0-80D5-8AB62EA15E2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202</xdr:row>
      <xdr:rowOff>0</xdr:rowOff>
    </xdr:from>
    <xdr:ext cx="59055" cy="203688"/>
    <xdr:sp macro="" textlink="">
      <xdr:nvSpPr>
        <xdr:cNvPr id="217" name="Text Box 9">
          <a:extLst>
            <a:ext uri="{FF2B5EF4-FFF2-40B4-BE49-F238E27FC236}">
              <a16:creationId xmlns:a16="http://schemas.microsoft.com/office/drawing/2014/main" id="{98133CE1-3AA3-46A8-9449-175DB9D55FA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203</xdr:row>
      <xdr:rowOff>0</xdr:rowOff>
    </xdr:from>
    <xdr:ext cx="59055" cy="203688"/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9FDA4363-D1DE-4FC8-9466-B0BD23EBF14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204</xdr:row>
      <xdr:rowOff>0</xdr:rowOff>
    </xdr:from>
    <xdr:ext cx="59055" cy="203688"/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A57577FE-DB20-4176-9C04-044CFEFC8EF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206</xdr:row>
      <xdr:rowOff>0</xdr:rowOff>
    </xdr:from>
    <xdr:ext cx="59055" cy="203688"/>
    <xdr:sp macro="" textlink="">
      <xdr:nvSpPr>
        <xdr:cNvPr id="220" name="Text Box 9">
          <a:extLst>
            <a:ext uri="{FF2B5EF4-FFF2-40B4-BE49-F238E27FC236}">
              <a16:creationId xmlns:a16="http://schemas.microsoft.com/office/drawing/2014/main" id="{5050B744-FDA2-46FA-9DF1-F5DA486C735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207</xdr:row>
      <xdr:rowOff>0</xdr:rowOff>
    </xdr:from>
    <xdr:ext cx="59055" cy="203688"/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6A9B496B-5A15-45F9-9940-264C1D65A81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208</xdr:row>
      <xdr:rowOff>0</xdr:rowOff>
    </xdr:from>
    <xdr:ext cx="59055" cy="203688"/>
    <xdr:sp macro="" textlink="">
      <xdr:nvSpPr>
        <xdr:cNvPr id="222" name="Text Box 9">
          <a:extLst>
            <a:ext uri="{FF2B5EF4-FFF2-40B4-BE49-F238E27FC236}">
              <a16:creationId xmlns:a16="http://schemas.microsoft.com/office/drawing/2014/main" id="{5B2E44F8-3B20-4C56-B949-A23BC2B9DEF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214</xdr:row>
      <xdr:rowOff>0</xdr:rowOff>
    </xdr:from>
    <xdr:ext cx="59055" cy="203688"/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97D61492-2306-42EB-942A-A1A65BA2222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215</xdr:row>
      <xdr:rowOff>0</xdr:rowOff>
    </xdr:from>
    <xdr:ext cx="59055" cy="203688"/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B8A38321-4E5C-4D17-87F7-9A15B4753B1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216</xdr:row>
      <xdr:rowOff>0</xdr:rowOff>
    </xdr:from>
    <xdr:ext cx="59055" cy="203688"/>
    <xdr:sp macro="" textlink="">
      <xdr:nvSpPr>
        <xdr:cNvPr id="225" name="Text Box 9">
          <a:extLst>
            <a:ext uri="{FF2B5EF4-FFF2-40B4-BE49-F238E27FC236}">
              <a16:creationId xmlns:a16="http://schemas.microsoft.com/office/drawing/2014/main" id="{D0E05933-4FD5-4462-8EA5-E018C1C3193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217</xdr:row>
      <xdr:rowOff>0</xdr:rowOff>
    </xdr:from>
    <xdr:ext cx="59055" cy="203688"/>
    <xdr:sp macro="" textlink="">
      <xdr:nvSpPr>
        <xdr:cNvPr id="226" name="Text Box 9">
          <a:extLst>
            <a:ext uri="{FF2B5EF4-FFF2-40B4-BE49-F238E27FC236}">
              <a16:creationId xmlns:a16="http://schemas.microsoft.com/office/drawing/2014/main" id="{BC79B397-0B6E-47E1-A925-C97327660FC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218</xdr:row>
      <xdr:rowOff>0</xdr:rowOff>
    </xdr:from>
    <xdr:ext cx="59055" cy="203688"/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C52F0DF3-6CBC-41B4-943A-F39CD2B25D3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219</xdr:row>
      <xdr:rowOff>0</xdr:rowOff>
    </xdr:from>
    <xdr:ext cx="59055" cy="203688"/>
    <xdr:sp macro="" textlink="">
      <xdr:nvSpPr>
        <xdr:cNvPr id="228" name="Text Box 9">
          <a:extLst>
            <a:ext uri="{FF2B5EF4-FFF2-40B4-BE49-F238E27FC236}">
              <a16:creationId xmlns:a16="http://schemas.microsoft.com/office/drawing/2014/main" id="{D9D338B9-681F-4D28-8252-EEEAC3FA6D9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220</xdr:row>
      <xdr:rowOff>0</xdr:rowOff>
    </xdr:from>
    <xdr:ext cx="59055" cy="203688"/>
    <xdr:sp macro="" textlink="">
      <xdr:nvSpPr>
        <xdr:cNvPr id="229" name="Text Box 9">
          <a:extLst>
            <a:ext uri="{FF2B5EF4-FFF2-40B4-BE49-F238E27FC236}">
              <a16:creationId xmlns:a16="http://schemas.microsoft.com/office/drawing/2014/main" id="{4DF89F08-B76B-4D23-A16F-3A2CD29D843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59055" cy="203688"/>
    <xdr:sp macro="" textlink="">
      <xdr:nvSpPr>
        <xdr:cNvPr id="230" name="Text Box 9">
          <a:extLst>
            <a:ext uri="{FF2B5EF4-FFF2-40B4-BE49-F238E27FC236}">
              <a16:creationId xmlns:a16="http://schemas.microsoft.com/office/drawing/2014/main" id="{85549497-2659-49A9-AB01-9E1FBD7BABD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222</xdr:row>
      <xdr:rowOff>0</xdr:rowOff>
    </xdr:from>
    <xdr:ext cx="59055" cy="203688"/>
    <xdr:sp macro="" textlink="">
      <xdr:nvSpPr>
        <xdr:cNvPr id="231" name="Text Box 9">
          <a:extLst>
            <a:ext uri="{FF2B5EF4-FFF2-40B4-BE49-F238E27FC236}">
              <a16:creationId xmlns:a16="http://schemas.microsoft.com/office/drawing/2014/main" id="{49BC2107-4B4E-4F41-9480-F1E1054E3EF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223</xdr:row>
      <xdr:rowOff>0</xdr:rowOff>
    </xdr:from>
    <xdr:ext cx="59055" cy="203688"/>
    <xdr:sp macro="" textlink="">
      <xdr:nvSpPr>
        <xdr:cNvPr id="232" name="Text Box 9">
          <a:extLst>
            <a:ext uri="{FF2B5EF4-FFF2-40B4-BE49-F238E27FC236}">
              <a16:creationId xmlns:a16="http://schemas.microsoft.com/office/drawing/2014/main" id="{BD0E85FD-F669-4CA9-BF01-CC5D2D675DC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224</xdr:row>
      <xdr:rowOff>0</xdr:rowOff>
    </xdr:from>
    <xdr:ext cx="59055" cy="203688"/>
    <xdr:sp macro="" textlink="">
      <xdr:nvSpPr>
        <xdr:cNvPr id="233" name="Text Box 9">
          <a:extLst>
            <a:ext uri="{FF2B5EF4-FFF2-40B4-BE49-F238E27FC236}">
              <a16:creationId xmlns:a16="http://schemas.microsoft.com/office/drawing/2014/main" id="{9637CC88-2E5B-448E-82F5-693E03AA47E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59055" cy="203688"/>
    <xdr:sp macro="" textlink="">
      <xdr:nvSpPr>
        <xdr:cNvPr id="234" name="Text Box 9">
          <a:extLst>
            <a:ext uri="{FF2B5EF4-FFF2-40B4-BE49-F238E27FC236}">
              <a16:creationId xmlns:a16="http://schemas.microsoft.com/office/drawing/2014/main" id="{A9243B15-DD13-448C-8EF7-941B14C01CB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59055" cy="203688"/>
    <xdr:sp macro="" textlink="">
      <xdr:nvSpPr>
        <xdr:cNvPr id="235" name="Text Box 9">
          <a:extLst>
            <a:ext uri="{FF2B5EF4-FFF2-40B4-BE49-F238E27FC236}">
              <a16:creationId xmlns:a16="http://schemas.microsoft.com/office/drawing/2014/main" id="{C8CAD249-0AF0-4A7C-A942-47A6C1545D1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227</xdr:row>
      <xdr:rowOff>0</xdr:rowOff>
    </xdr:from>
    <xdr:ext cx="59055" cy="203688"/>
    <xdr:sp macro="" textlink="">
      <xdr:nvSpPr>
        <xdr:cNvPr id="236" name="Text Box 9">
          <a:extLst>
            <a:ext uri="{FF2B5EF4-FFF2-40B4-BE49-F238E27FC236}">
              <a16:creationId xmlns:a16="http://schemas.microsoft.com/office/drawing/2014/main" id="{3A6E7280-0183-48FE-9B35-7AE3C76D21F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228</xdr:row>
      <xdr:rowOff>0</xdr:rowOff>
    </xdr:from>
    <xdr:ext cx="59055" cy="203688"/>
    <xdr:sp macro="" textlink="">
      <xdr:nvSpPr>
        <xdr:cNvPr id="237" name="Text Box 9">
          <a:extLst>
            <a:ext uri="{FF2B5EF4-FFF2-40B4-BE49-F238E27FC236}">
              <a16:creationId xmlns:a16="http://schemas.microsoft.com/office/drawing/2014/main" id="{D9CF0B9B-53A0-45BD-A1A6-3F9BA38434E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229</xdr:row>
      <xdr:rowOff>0</xdr:rowOff>
    </xdr:from>
    <xdr:ext cx="59055" cy="203688"/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67DEBA32-8476-4464-9866-4F19EE5C48E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230</xdr:row>
      <xdr:rowOff>0</xdr:rowOff>
    </xdr:from>
    <xdr:ext cx="59055" cy="203688"/>
    <xdr:sp macro="" textlink="">
      <xdr:nvSpPr>
        <xdr:cNvPr id="239" name="Text Box 9">
          <a:extLst>
            <a:ext uri="{FF2B5EF4-FFF2-40B4-BE49-F238E27FC236}">
              <a16:creationId xmlns:a16="http://schemas.microsoft.com/office/drawing/2014/main" id="{4A699CE4-5C12-4BC9-A476-2378C9AE4B4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231</xdr:row>
      <xdr:rowOff>0</xdr:rowOff>
    </xdr:from>
    <xdr:ext cx="59055" cy="203688"/>
    <xdr:sp macro="" textlink="">
      <xdr:nvSpPr>
        <xdr:cNvPr id="240" name="Text Box 9">
          <a:extLst>
            <a:ext uri="{FF2B5EF4-FFF2-40B4-BE49-F238E27FC236}">
              <a16:creationId xmlns:a16="http://schemas.microsoft.com/office/drawing/2014/main" id="{23A9AC21-4F0F-4DEF-A992-396B1D6D199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232</xdr:row>
      <xdr:rowOff>0</xdr:rowOff>
    </xdr:from>
    <xdr:ext cx="59055" cy="203688"/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26A847D8-1768-46D7-80AB-62514DE9766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233</xdr:row>
      <xdr:rowOff>0</xdr:rowOff>
    </xdr:from>
    <xdr:ext cx="59055" cy="203688"/>
    <xdr:sp macro="" textlink="">
      <xdr:nvSpPr>
        <xdr:cNvPr id="242" name="Text Box 9">
          <a:extLst>
            <a:ext uri="{FF2B5EF4-FFF2-40B4-BE49-F238E27FC236}">
              <a16:creationId xmlns:a16="http://schemas.microsoft.com/office/drawing/2014/main" id="{3171BE14-3210-49F3-B3F8-7078C3A8689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234</xdr:row>
      <xdr:rowOff>0</xdr:rowOff>
    </xdr:from>
    <xdr:ext cx="59055" cy="203688"/>
    <xdr:sp macro="" textlink="">
      <xdr:nvSpPr>
        <xdr:cNvPr id="243" name="Text Box 9">
          <a:extLst>
            <a:ext uri="{FF2B5EF4-FFF2-40B4-BE49-F238E27FC236}">
              <a16:creationId xmlns:a16="http://schemas.microsoft.com/office/drawing/2014/main" id="{9A5F5125-4108-4AC7-A09D-BB44FB5FEFC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235</xdr:row>
      <xdr:rowOff>0</xdr:rowOff>
    </xdr:from>
    <xdr:ext cx="59055" cy="203688"/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048D654E-874D-4B7C-AAD3-B50463EED0F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236</xdr:row>
      <xdr:rowOff>0</xdr:rowOff>
    </xdr:from>
    <xdr:ext cx="59055" cy="203688"/>
    <xdr:sp macro="" textlink="">
      <xdr:nvSpPr>
        <xdr:cNvPr id="245" name="Text Box 9">
          <a:extLst>
            <a:ext uri="{FF2B5EF4-FFF2-40B4-BE49-F238E27FC236}">
              <a16:creationId xmlns:a16="http://schemas.microsoft.com/office/drawing/2014/main" id="{6BC2F4E7-1495-4787-8C6B-91D04A1496B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237</xdr:row>
      <xdr:rowOff>0</xdr:rowOff>
    </xdr:from>
    <xdr:ext cx="59055" cy="203688"/>
    <xdr:sp macro="" textlink="">
      <xdr:nvSpPr>
        <xdr:cNvPr id="246" name="Text Box 9">
          <a:extLst>
            <a:ext uri="{FF2B5EF4-FFF2-40B4-BE49-F238E27FC236}">
              <a16:creationId xmlns:a16="http://schemas.microsoft.com/office/drawing/2014/main" id="{8C429A94-4BBF-4D8E-81C4-0A8E82D4B2B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239</xdr:row>
      <xdr:rowOff>0</xdr:rowOff>
    </xdr:from>
    <xdr:ext cx="59055" cy="203688"/>
    <xdr:sp macro="" textlink="">
      <xdr:nvSpPr>
        <xdr:cNvPr id="247" name="Text Box 9">
          <a:extLst>
            <a:ext uri="{FF2B5EF4-FFF2-40B4-BE49-F238E27FC236}">
              <a16:creationId xmlns:a16="http://schemas.microsoft.com/office/drawing/2014/main" id="{D3728A06-7718-47EC-8D40-7132FB092CF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240</xdr:row>
      <xdr:rowOff>0</xdr:rowOff>
    </xdr:from>
    <xdr:ext cx="59055" cy="203688"/>
    <xdr:sp macro="" textlink="">
      <xdr:nvSpPr>
        <xdr:cNvPr id="248" name="Text Box 9">
          <a:extLst>
            <a:ext uri="{FF2B5EF4-FFF2-40B4-BE49-F238E27FC236}">
              <a16:creationId xmlns:a16="http://schemas.microsoft.com/office/drawing/2014/main" id="{A9197C2D-90EA-43F9-95BD-1753DA05820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241</xdr:row>
      <xdr:rowOff>0</xdr:rowOff>
    </xdr:from>
    <xdr:ext cx="59055" cy="203688"/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id="{DCF5B91C-5DEC-47FF-99CB-795E951A89A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242</xdr:row>
      <xdr:rowOff>0</xdr:rowOff>
    </xdr:from>
    <xdr:ext cx="59055" cy="203688"/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158285AC-4E97-4B33-BA78-7AA09B3278D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243</xdr:row>
      <xdr:rowOff>0</xdr:rowOff>
    </xdr:from>
    <xdr:ext cx="59055" cy="203688"/>
    <xdr:sp macro="" textlink="">
      <xdr:nvSpPr>
        <xdr:cNvPr id="251" name="Text Box 9">
          <a:extLst>
            <a:ext uri="{FF2B5EF4-FFF2-40B4-BE49-F238E27FC236}">
              <a16:creationId xmlns:a16="http://schemas.microsoft.com/office/drawing/2014/main" id="{4D01001E-DA7A-45D5-AFDC-BB701404D50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244</xdr:row>
      <xdr:rowOff>0</xdr:rowOff>
    </xdr:from>
    <xdr:ext cx="59055" cy="203688"/>
    <xdr:sp macro="" textlink="">
      <xdr:nvSpPr>
        <xdr:cNvPr id="252" name="Text Box 9">
          <a:extLst>
            <a:ext uri="{FF2B5EF4-FFF2-40B4-BE49-F238E27FC236}">
              <a16:creationId xmlns:a16="http://schemas.microsoft.com/office/drawing/2014/main" id="{DE0D855F-3694-4ADB-B08E-8DB59C75B67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245</xdr:row>
      <xdr:rowOff>0</xdr:rowOff>
    </xdr:from>
    <xdr:ext cx="59055" cy="203688"/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B1A41FC4-83A8-4198-B2FD-6D0CE84B51A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246</xdr:row>
      <xdr:rowOff>0</xdr:rowOff>
    </xdr:from>
    <xdr:ext cx="59055" cy="203688"/>
    <xdr:sp macro="" textlink="">
      <xdr:nvSpPr>
        <xdr:cNvPr id="254" name="Text Box 9">
          <a:extLst>
            <a:ext uri="{FF2B5EF4-FFF2-40B4-BE49-F238E27FC236}">
              <a16:creationId xmlns:a16="http://schemas.microsoft.com/office/drawing/2014/main" id="{68644423-F3FF-47B3-8AD0-9CF86F77E1E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247</xdr:row>
      <xdr:rowOff>0</xdr:rowOff>
    </xdr:from>
    <xdr:ext cx="59055" cy="203688"/>
    <xdr:sp macro="" textlink="">
      <xdr:nvSpPr>
        <xdr:cNvPr id="255" name="Text Box 9">
          <a:extLst>
            <a:ext uri="{FF2B5EF4-FFF2-40B4-BE49-F238E27FC236}">
              <a16:creationId xmlns:a16="http://schemas.microsoft.com/office/drawing/2014/main" id="{AEFB81AC-9CFC-47FA-9722-E1AE6C57E2C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248</xdr:row>
      <xdr:rowOff>0</xdr:rowOff>
    </xdr:from>
    <xdr:ext cx="59055" cy="203688"/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09B330D7-D1F8-4947-BD9F-FF61820122A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249</xdr:row>
      <xdr:rowOff>0</xdr:rowOff>
    </xdr:from>
    <xdr:ext cx="59055" cy="203688"/>
    <xdr:sp macro="" textlink="">
      <xdr:nvSpPr>
        <xdr:cNvPr id="257" name="Text Box 9">
          <a:extLst>
            <a:ext uri="{FF2B5EF4-FFF2-40B4-BE49-F238E27FC236}">
              <a16:creationId xmlns:a16="http://schemas.microsoft.com/office/drawing/2014/main" id="{9748256E-5872-43EC-9CFD-7CB1FA98302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250</xdr:row>
      <xdr:rowOff>0</xdr:rowOff>
    </xdr:from>
    <xdr:ext cx="59055" cy="203688"/>
    <xdr:sp macro="" textlink="">
      <xdr:nvSpPr>
        <xdr:cNvPr id="258" name="Text Box 9">
          <a:extLst>
            <a:ext uri="{FF2B5EF4-FFF2-40B4-BE49-F238E27FC236}">
              <a16:creationId xmlns:a16="http://schemas.microsoft.com/office/drawing/2014/main" id="{7A2FA286-267B-42E5-82AF-D7677657A2C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251</xdr:row>
      <xdr:rowOff>0</xdr:rowOff>
    </xdr:from>
    <xdr:ext cx="59055" cy="203688"/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F8CE1715-940D-4EFA-900B-6ECC8767C8F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252</xdr:row>
      <xdr:rowOff>0</xdr:rowOff>
    </xdr:from>
    <xdr:ext cx="59055" cy="203688"/>
    <xdr:sp macro="" textlink="">
      <xdr:nvSpPr>
        <xdr:cNvPr id="260" name="Text Box 9">
          <a:extLst>
            <a:ext uri="{FF2B5EF4-FFF2-40B4-BE49-F238E27FC236}">
              <a16:creationId xmlns:a16="http://schemas.microsoft.com/office/drawing/2014/main" id="{68BC859B-ADF9-4E1B-A102-83C8CF748B8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253</xdr:row>
      <xdr:rowOff>0</xdr:rowOff>
    </xdr:from>
    <xdr:ext cx="59055" cy="203688"/>
    <xdr:sp macro="" textlink="">
      <xdr:nvSpPr>
        <xdr:cNvPr id="261" name="Text Box 9">
          <a:extLst>
            <a:ext uri="{FF2B5EF4-FFF2-40B4-BE49-F238E27FC236}">
              <a16:creationId xmlns:a16="http://schemas.microsoft.com/office/drawing/2014/main" id="{0A5586F4-3CD7-4C7F-A997-B5286F4D1EC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254</xdr:row>
      <xdr:rowOff>0</xdr:rowOff>
    </xdr:from>
    <xdr:ext cx="59055" cy="203688"/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C0C2AF80-BDE9-4D94-9395-682CF32B08E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255</xdr:row>
      <xdr:rowOff>0</xdr:rowOff>
    </xdr:from>
    <xdr:ext cx="59055" cy="203688"/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id="{4FB6CECA-9CD5-477B-BAD5-CD6C97D9FFF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256</xdr:row>
      <xdr:rowOff>0</xdr:rowOff>
    </xdr:from>
    <xdr:ext cx="59055" cy="203688"/>
    <xdr:sp macro="" textlink="">
      <xdr:nvSpPr>
        <xdr:cNvPr id="264" name="Text Box 9">
          <a:extLst>
            <a:ext uri="{FF2B5EF4-FFF2-40B4-BE49-F238E27FC236}">
              <a16:creationId xmlns:a16="http://schemas.microsoft.com/office/drawing/2014/main" id="{0DE92FE4-3A50-469E-9DC0-92A2EEA0428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257</xdr:row>
      <xdr:rowOff>0</xdr:rowOff>
    </xdr:from>
    <xdr:ext cx="59055" cy="203688"/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95BB4E6A-EBB8-4243-8D65-DBDAEBD39CA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258</xdr:row>
      <xdr:rowOff>0</xdr:rowOff>
    </xdr:from>
    <xdr:ext cx="59055" cy="203688"/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B0A3CB13-C28E-4608-8769-AD4040DAE55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259</xdr:row>
      <xdr:rowOff>0</xdr:rowOff>
    </xdr:from>
    <xdr:ext cx="59055" cy="203688"/>
    <xdr:sp macro="" textlink="">
      <xdr:nvSpPr>
        <xdr:cNvPr id="267" name="Text Box 9">
          <a:extLst>
            <a:ext uri="{FF2B5EF4-FFF2-40B4-BE49-F238E27FC236}">
              <a16:creationId xmlns:a16="http://schemas.microsoft.com/office/drawing/2014/main" id="{0BE72C8A-8DAB-4895-AE01-27A94327854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260</xdr:row>
      <xdr:rowOff>0</xdr:rowOff>
    </xdr:from>
    <xdr:ext cx="59055" cy="203688"/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17434416-6477-4123-BC8A-9F7B34E7454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261</xdr:row>
      <xdr:rowOff>0</xdr:rowOff>
    </xdr:from>
    <xdr:ext cx="59055" cy="203688"/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id="{D5CAE826-A709-41E0-B6AF-18DAC468CA3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262</xdr:row>
      <xdr:rowOff>0</xdr:rowOff>
    </xdr:from>
    <xdr:ext cx="59055" cy="203688"/>
    <xdr:sp macro="" textlink="">
      <xdr:nvSpPr>
        <xdr:cNvPr id="270" name="Text Box 9">
          <a:extLst>
            <a:ext uri="{FF2B5EF4-FFF2-40B4-BE49-F238E27FC236}">
              <a16:creationId xmlns:a16="http://schemas.microsoft.com/office/drawing/2014/main" id="{C696D262-58BD-4CCE-BCC8-26ACF89DDB2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263</xdr:row>
      <xdr:rowOff>0</xdr:rowOff>
    </xdr:from>
    <xdr:ext cx="59055" cy="203688"/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86093E84-458E-4724-AF32-98D48A9182D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264</xdr:row>
      <xdr:rowOff>0</xdr:rowOff>
    </xdr:from>
    <xdr:ext cx="59055" cy="203688"/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D601369C-F51B-475B-ADB7-A0A31B573EC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265</xdr:row>
      <xdr:rowOff>0</xdr:rowOff>
    </xdr:from>
    <xdr:ext cx="59055" cy="203688"/>
    <xdr:sp macro="" textlink="">
      <xdr:nvSpPr>
        <xdr:cNvPr id="273" name="Text Box 9">
          <a:extLst>
            <a:ext uri="{FF2B5EF4-FFF2-40B4-BE49-F238E27FC236}">
              <a16:creationId xmlns:a16="http://schemas.microsoft.com/office/drawing/2014/main" id="{1517B65C-9D99-47D2-8FE9-DD344CD8490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266</xdr:row>
      <xdr:rowOff>0</xdr:rowOff>
    </xdr:from>
    <xdr:ext cx="59055" cy="203688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C95BEC25-B45C-4209-8100-96A845ED532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267</xdr:row>
      <xdr:rowOff>0</xdr:rowOff>
    </xdr:from>
    <xdr:ext cx="59055" cy="203688"/>
    <xdr:sp macro="" textlink="">
      <xdr:nvSpPr>
        <xdr:cNvPr id="275" name="Text Box 9">
          <a:extLst>
            <a:ext uri="{FF2B5EF4-FFF2-40B4-BE49-F238E27FC236}">
              <a16:creationId xmlns:a16="http://schemas.microsoft.com/office/drawing/2014/main" id="{28A57DFE-852E-41DF-9808-07ACEEF0D88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268</xdr:row>
      <xdr:rowOff>0</xdr:rowOff>
    </xdr:from>
    <xdr:ext cx="59055" cy="203688"/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C2E4B510-EAEE-47EB-AC21-AB951280AF6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269</xdr:row>
      <xdr:rowOff>0</xdr:rowOff>
    </xdr:from>
    <xdr:ext cx="59055" cy="203688"/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06E6583D-9D0D-4A52-A488-E5565DBB74C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270</xdr:row>
      <xdr:rowOff>0</xdr:rowOff>
    </xdr:from>
    <xdr:ext cx="59055" cy="203688"/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D442A85F-2E46-4B86-AEBA-C4AA0A578EF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271</xdr:row>
      <xdr:rowOff>0</xdr:rowOff>
    </xdr:from>
    <xdr:ext cx="59055" cy="203688"/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10DA0D85-CB6F-44C5-8B8D-0FD069AF46A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272</xdr:row>
      <xdr:rowOff>0</xdr:rowOff>
    </xdr:from>
    <xdr:ext cx="59055" cy="203688"/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1F081EF4-6779-4850-B169-2BEBE744C25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273</xdr:row>
      <xdr:rowOff>0</xdr:rowOff>
    </xdr:from>
    <xdr:ext cx="59055" cy="203688"/>
    <xdr:sp macro="" textlink="">
      <xdr:nvSpPr>
        <xdr:cNvPr id="281" name="Text Box 9">
          <a:extLst>
            <a:ext uri="{FF2B5EF4-FFF2-40B4-BE49-F238E27FC236}">
              <a16:creationId xmlns:a16="http://schemas.microsoft.com/office/drawing/2014/main" id="{CF1A9F06-CCB7-45EB-B8E6-0E522E41071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274</xdr:row>
      <xdr:rowOff>0</xdr:rowOff>
    </xdr:from>
    <xdr:ext cx="59055" cy="203688"/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95A8C4CD-727B-46C0-9123-F1B9710E6E9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275</xdr:row>
      <xdr:rowOff>0</xdr:rowOff>
    </xdr:from>
    <xdr:ext cx="59055" cy="203688"/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9034E899-BABA-47A4-9C25-79C112FA668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276</xdr:row>
      <xdr:rowOff>0</xdr:rowOff>
    </xdr:from>
    <xdr:ext cx="59055" cy="203688"/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309326FA-AAE4-4C9F-BD47-87C81B820F2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59055" cy="203688"/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234202D4-4E80-4736-9034-D9C93FE6530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59055" cy="203688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A7C92569-A6EB-4989-A178-D2EEFEFB054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59055" cy="203688"/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5226AA2-AF20-41BD-8A06-B1045C4DB36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59055" cy="203688"/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D4139303-0A5F-4157-A845-4362FCA6738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285</xdr:row>
      <xdr:rowOff>0</xdr:rowOff>
    </xdr:from>
    <xdr:ext cx="59055" cy="203688"/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1AAD6412-E937-499E-9B4E-40438CBCE7D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59055" cy="203688"/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EDF659FB-29FC-4515-BF70-77841CDA4C5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288</xdr:row>
      <xdr:rowOff>0</xdr:rowOff>
    </xdr:from>
    <xdr:ext cx="59055" cy="203688"/>
    <xdr:sp macro="" textlink="">
      <xdr:nvSpPr>
        <xdr:cNvPr id="291" name="Text Box 9">
          <a:extLst>
            <a:ext uri="{FF2B5EF4-FFF2-40B4-BE49-F238E27FC236}">
              <a16:creationId xmlns:a16="http://schemas.microsoft.com/office/drawing/2014/main" id="{518BFB50-35C2-4206-893D-55726C0CC08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289</xdr:row>
      <xdr:rowOff>0</xdr:rowOff>
    </xdr:from>
    <xdr:ext cx="59055" cy="203688"/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EBA3E7E8-B5DC-40DF-AB97-C96881121BC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290</xdr:row>
      <xdr:rowOff>0</xdr:rowOff>
    </xdr:from>
    <xdr:ext cx="59055" cy="203688"/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FCC26BA2-1CC4-4F99-9A02-B750634DCE7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291</xdr:row>
      <xdr:rowOff>0</xdr:rowOff>
    </xdr:from>
    <xdr:ext cx="59055" cy="203688"/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79758A2B-FB97-44E5-AFCE-CCED5C4D0E2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292</xdr:row>
      <xdr:rowOff>0</xdr:rowOff>
    </xdr:from>
    <xdr:ext cx="59055" cy="203688"/>
    <xdr:sp macro="" textlink="">
      <xdr:nvSpPr>
        <xdr:cNvPr id="295" name="Text Box 9">
          <a:extLst>
            <a:ext uri="{FF2B5EF4-FFF2-40B4-BE49-F238E27FC236}">
              <a16:creationId xmlns:a16="http://schemas.microsoft.com/office/drawing/2014/main" id="{D0E673A2-AEC1-4172-A737-9FA75A1D641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294</xdr:row>
      <xdr:rowOff>0</xdr:rowOff>
    </xdr:from>
    <xdr:ext cx="59055" cy="203688"/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1BDD39D3-FA3A-4A35-8CB8-D6BAD4F1EE9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295</xdr:row>
      <xdr:rowOff>0</xdr:rowOff>
    </xdr:from>
    <xdr:ext cx="59055" cy="203688"/>
    <xdr:sp macro="" textlink="">
      <xdr:nvSpPr>
        <xdr:cNvPr id="297" name="Text Box 9">
          <a:extLst>
            <a:ext uri="{FF2B5EF4-FFF2-40B4-BE49-F238E27FC236}">
              <a16:creationId xmlns:a16="http://schemas.microsoft.com/office/drawing/2014/main" id="{3A3022F0-7D92-46EC-9531-559F34FB2A5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296</xdr:row>
      <xdr:rowOff>0</xdr:rowOff>
    </xdr:from>
    <xdr:ext cx="59055" cy="203688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DFA8D1DA-3538-46A3-92CD-654E3F0029F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297</xdr:row>
      <xdr:rowOff>0</xdr:rowOff>
    </xdr:from>
    <xdr:ext cx="59055" cy="203688"/>
    <xdr:sp macro="" textlink="">
      <xdr:nvSpPr>
        <xdr:cNvPr id="299" name="Text Box 9">
          <a:extLst>
            <a:ext uri="{FF2B5EF4-FFF2-40B4-BE49-F238E27FC236}">
              <a16:creationId xmlns:a16="http://schemas.microsoft.com/office/drawing/2014/main" id="{13A74589-3BF9-4199-8BD7-B17CB93A66A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59055" cy="203688"/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0BB75FD9-6DB8-4A69-B6A2-BF4748BBEBF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299</xdr:row>
      <xdr:rowOff>0</xdr:rowOff>
    </xdr:from>
    <xdr:ext cx="59055" cy="203688"/>
    <xdr:sp macro="" textlink="">
      <xdr:nvSpPr>
        <xdr:cNvPr id="301" name="Text Box 9">
          <a:extLst>
            <a:ext uri="{FF2B5EF4-FFF2-40B4-BE49-F238E27FC236}">
              <a16:creationId xmlns:a16="http://schemas.microsoft.com/office/drawing/2014/main" id="{588DEEA8-DB24-4E4A-AF51-F70EDA31F84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300</xdr:row>
      <xdr:rowOff>0</xdr:rowOff>
    </xdr:from>
    <xdr:ext cx="59055" cy="203688"/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2625C592-9D51-4E3B-8A7A-4EFA9394C8B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302</xdr:row>
      <xdr:rowOff>0</xdr:rowOff>
    </xdr:from>
    <xdr:ext cx="59055" cy="203688"/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C4602706-00E4-4843-BDD8-659FCD1727F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303</xdr:row>
      <xdr:rowOff>0</xdr:rowOff>
    </xdr:from>
    <xdr:ext cx="59055" cy="203688"/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76223FCA-42FF-4237-B6D0-E09C3294649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304</xdr:row>
      <xdr:rowOff>0</xdr:rowOff>
    </xdr:from>
    <xdr:ext cx="59055" cy="203688"/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id="{8EF52C6B-E952-4B6C-B88D-69587F0D5A1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306</xdr:row>
      <xdr:rowOff>0</xdr:rowOff>
    </xdr:from>
    <xdr:ext cx="59055" cy="203688"/>
    <xdr:sp macro="" textlink="">
      <xdr:nvSpPr>
        <xdr:cNvPr id="321" name="Text Box 9">
          <a:extLst>
            <a:ext uri="{FF2B5EF4-FFF2-40B4-BE49-F238E27FC236}">
              <a16:creationId xmlns:a16="http://schemas.microsoft.com/office/drawing/2014/main" id="{11018369-2C6B-483B-AF94-381CE7A61A3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307</xdr:row>
      <xdr:rowOff>0</xdr:rowOff>
    </xdr:from>
    <xdr:ext cx="59055" cy="203688"/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C0B17B0F-12DA-40AD-8049-C145CC3B011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308</xdr:row>
      <xdr:rowOff>0</xdr:rowOff>
    </xdr:from>
    <xdr:ext cx="59055" cy="203688"/>
    <xdr:sp macro="" textlink="">
      <xdr:nvSpPr>
        <xdr:cNvPr id="323" name="Text Box 9">
          <a:extLst>
            <a:ext uri="{FF2B5EF4-FFF2-40B4-BE49-F238E27FC236}">
              <a16:creationId xmlns:a16="http://schemas.microsoft.com/office/drawing/2014/main" id="{E33D305C-3004-454E-B251-73A7C6DE8D4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309</xdr:row>
      <xdr:rowOff>0</xdr:rowOff>
    </xdr:from>
    <xdr:ext cx="59055" cy="203688"/>
    <xdr:sp macro="" textlink="">
      <xdr:nvSpPr>
        <xdr:cNvPr id="324" name="Text Box 9">
          <a:extLst>
            <a:ext uri="{FF2B5EF4-FFF2-40B4-BE49-F238E27FC236}">
              <a16:creationId xmlns:a16="http://schemas.microsoft.com/office/drawing/2014/main" id="{BB606DA7-64EE-4992-9918-CE393A820AA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310</xdr:row>
      <xdr:rowOff>0</xdr:rowOff>
    </xdr:from>
    <xdr:ext cx="59055" cy="203688"/>
    <xdr:sp macro="" textlink="">
      <xdr:nvSpPr>
        <xdr:cNvPr id="325" name="Text Box 9">
          <a:extLst>
            <a:ext uri="{FF2B5EF4-FFF2-40B4-BE49-F238E27FC236}">
              <a16:creationId xmlns:a16="http://schemas.microsoft.com/office/drawing/2014/main" id="{8DEB0BD1-8528-4702-B396-581DD8B55A8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311</xdr:row>
      <xdr:rowOff>0</xdr:rowOff>
    </xdr:from>
    <xdr:ext cx="59055" cy="203688"/>
    <xdr:sp macro="" textlink="">
      <xdr:nvSpPr>
        <xdr:cNvPr id="326" name="Text Box 9">
          <a:extLst>
            <a:ext uri="{FF2B5EF4-FFF2-40B4-BE49-F238E27FC236}">
              <a16:creationId xmlns:a16="http://schemas.microsoft.com/office/drawing/2014/main" id="{40F71CEB-50FC-45EE-B7B5-3C6B65905EA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312</xdr:row>
      <xdr:rowOff>0</xdr:rowOff>
    </xdr:from>
    <xdr:ext cx="59055" cy="203688"/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3270A43B-8F7E-4F96-8892-B6E97436EC3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313</xdr:row>
      <xdr:rowOff>0</xdr:rowOff>
    </xdr:from>
    <xdr:ext cx="59055" cy="203688"/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1899ACC2-A104-48BD-9522-4FAA4FA3B64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314</xdr:row>
      <xdr:rowOff>0</xdr:rowOff>
    </xdr:from>
    <xdr:ext cx="59055" cy="203688"/>
    <xdr:sp macro="" textlink="">
      <xdr:nvSpPr>
        <xdr:cNvPr id="329" name="Text Box 9">
          <a:extLst>
            <a:ext uri="{FF2B5EF4-FFF2-40B4-BE49-F238E27FC236}">
              <a16:creationId xmlns:a16="http://schemas.microsoft.com/office/drawing/2014/main" id="{3AE07EB7-013B-478E-BF1B-BEBD043925C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315</xdr:row>
      <xdr:rowOff>0</xdr:rowOff>
    </xdr:from>
    <xdr:ext cx="59055" cy="203688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F49E62F2-7488-4DD8-BD65-A6266012FDE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316</xdr:row>
      <xdr:rowOff>0</xdr:rowOff>
    </xdr:from>
    <xdr:ext cx="59055" cy="203688"/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AA865231-C6B3-4E95-A853-D3B76181604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317</xdr:row>
      <xdr:rowOff>0</xdr:rowOff>
    </xdr:from>
    <xdr:ext cx="59055" cy="203688"/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F789D75A-2606-45C8-A9A5-09A3ED2D883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318</xdr:row>
      <xdr:rowOff>0</xdr:rowOff>
    </xdr:from>
    <xdr:ext cx="59055" cy="203688"/>
    <xdr:sp macro="" textlink="">
      <xdr:nvSpPr>
        <xdr:cNvPr id="333" name="Text Box 9">
          <a:extLst>
            <a:ext uri="{FF2B5EF4-FFF2-40B4-BE49-F238E27FC236}">
              <a16:creationId xmlns:a16="http://schemas.microsoft.com/office/drawing/2014/main" id="{7626B38A-B75A-4DF7-A57A-09C9D4D2F0D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319</xdr:row>
      <xdr:rowOff>0</xdr:rowOff>
    </xdr:from>
    <xdr:ext cx="59055" cy="203688"/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D3F3B5EA-A84C-46ED-9079-68FF5AA80B0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320</xdr:row>
      <xdr:rowOff>0</xdr:rowOff>
    </xdr:from>
    <xdr:ext cx="59055" cy="203688"/>
    <xdr:sp macro="" textlink="">
      <xdr:nvSpPr>
        <xdr:cNvPr id="335" name="Text Box 9">
          <a:extLst>
            <a:ext uri="{FF2B5EF4-FFF2-40B4-BE49-F238E27FC236}">
              <a16:creationId xmlns:a16="http://schemas.microsoft.com/office/drawing/2014/main" id="{3B7F2C26-4250-4A08-AD42-23D412D734D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324</xdr:row>
      <xdr:rowOff>0</xdr:rowOff>
    </xdr:from>
    <xdr:ext cx="59055" cy="203688"/>
    <xdr:sp macro="" textlink="">
      <xdr:nvSpPr>
        <xdr:cNvPr id="336" name="Text Box 9">
          <a:extLst>
            <a:ext uri="{FF2B5EF4-FFF2-40B4-BE49-F238E27FC236}">
              <a16:creationId xmlns:a16="http://schemas.microsoft.com/office/drawing/2014/main" id="{E05CE1F5-5BAF-4480-885E-CF0E4A98551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325</xdr:row>
      <xdr:rowOff>0</xdr:rowOff>
    </xdr:from>
    <xdr:ext cx="59055" cy="203688"/>
    <xdr:sp macro="" textlink="">
      <xdr:nvSpPr>
        <xdr:cNvPr id="337" name="Text Box 9">
          <a:extLst>
            <a:ext uri="{FF2B5EF4-FFF2-40B4-BE49-F238E27FC236}">
              <a16:creationId xmlns:a16="http://schemas.microsoft.com/office/drawing/2014/main" id="{1D930F95-F46B-4D6A-8E75-27B3084E7C1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326</xdr:row>
      <xdr:rowOff>0</xdr:rowOff>
    </xdr:from>
    <xdr:ext cx="59055" cy="203688"/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635A3739-FC0B-4A8E-8452-7ACA0CC79C5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327</xdr:row>
      <xdr:rowOff>0</xdr:rowOff>
    </xdr:from>
    <xdr:ext cx="59055" cy="203688"/>
    <xdr:sp macro="" textlink="">
      <xdr:nvSpPr>
        <xdr:cNvPr id="339" name="Text Box 9">
          <a:extLst>
            <a:ext uri="{FF2B5EF4-FFF2-40B4-BE49-F238E27FC236}">
              <a16:creationId xmlns:a16="http://schemas.microsoft.com/office/drawing/2014/main" id="{18BB9558-984B-4A20-B09F-A2D4DEED5ED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329</xdr:row>
      <xdr:rowOff>0</xdr:rowOff>
    </xdr:from>
    <xdr:ext cx="59055" cy="203688"/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2D252311-256B-4119-ACF1-0AF93ADFD3A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330</xdr:row>
      <xdr:rowOff>0</xdr:rowOff>
    </xdr:from>
    <xdr:ext cx="59055" cy="203688"/>
    <xdr:sp macro="" textlink="">
      <xdr:nvSpPr>
        <xdr:cNvPr id="341" name="Text Box 9">
          <a:extLst>
            <a:ext uri="{FF2B5EF4-FFF2-40B4-BE49-F238E27FC236}">
              <a16:creationId xmlns:a16="http://schemas.microsoft.com/office/drawing/2014/main" id="{B6AB889A-E99B-496D-948E-0331CF31AC3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331</xdr:row>
      <xdr:rowOff>0</xdr:rowOff>
    </xdr:from>
    <xdr:ext cx="59055" cy="203688"/>
    <xdr:sp macro="" textlink="">
      <xdr:nvSpPr>
        <xdr:cNvPr id="342" name="Text Box 9">
          <a:extLst>
            <a:ext uri="{FF2B5EF4-FFF2-40B4-BE49-F238E27FC236}">
              <a16:creationId xmlns:a16="http://schemas.microsoft.com/office/drawing/2014/main" id="{40183FD3-59C9-42CC-AD2C-B88E858FA6E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332</xdr:row>
      <xdr:rowOff>0</xdr:rowOff>
    </xdr:from>
    <xdr:ext cx="59055" cy="203688"/>
    <xdr:sp macro="" textlink="">
      <xdr:nvSpPr>
        <xdr:cNvPr id="343" name="Text Box 9">
          <a:extLst>
            <a:ext uri="{FF2B5EF4-FFF2-40B4-BE49-F238E27FC236}">
              <a16:creationId xmlns:a16="http://schemas.microsoft.com/office/drawing/2014/main" id="{1BDED88E-2C4C-4C6B-B0D6-EDC69B49829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333</xdr:row>
      <xdr:rowOff>0</xdr:rowOff>
    </xdr:from>
    <xdr:ext cx="59055" cy="203688"/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6F2D1369-2337-4791-B2EA-626AE0306B4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334</xdr:row>
      <xdr:rowOff>0</xdr:rowOff>
    </xdr:from>
    <xdr:ext cx="59055" cy="203688"/>
    <xdr:sp macro="" textlink="">
      <xdr:nvSpPr>
        <xdr:cNvPr id="345" name="Text Box 9">
          <a:extLst>
            <a:ext uri="{FF2B5EF4-FFF2-40B4-BE49-F238E27FC236}">
              <a16:creationId xmlns:a16="http://schemas.microsoft.com/office/drawing/2014/main" id="{8DFE16CF-0AC8-427C-94BC-3914E82D37C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335</xdr:row>
      <xdr:rowOff>0</xdr:rowOff>
    </xdr:from>
    <xdr:ext cx="59055" cy="203688"/>
    <xdr:sp macro="" textlink="">
      <xdr:nvSpPr>
        <xdr:cNvPr id="346" name="Text Box 9">
          <a:extLst>
            <a:ext uri="{FF2B5EF4-FFF2-40B4-BE49-F238E27FC236}">
              <a16:creationId xmlns:a16="http://schemas.microsoft.com/office/drawing/2014/main" id="{293517BA-8E91-42A5-92BB-0F9404B3551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336</xdr:row>
      <xdr:rowOff>0</xdr:rowOff>
    </xdr:from>
    <xdr:ext cx="59055" cy="203688"/>
    <xdr:sp macro="" textlink="">
      <xdr:nvSpPr>
        <xdr:cNvPr id="347" name="Text Box 9">
          <a:extLst>
            <a:ext uri="{FF2B5EF4-FFF2-40B4-BE49-F238E27FC236}">
              <a16:creationId xmlns:a16="http://schemas.microsoft.com/office/drawing/2014/main" id="{29BBB289-65D8-40AF-B702-E4FB763D459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337</xdr:row>
      <xdr:rowOff>0</xdr:rowOff>
    </xdr:from>
    <xdr:ext cx="59055" cy="203688"/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E77C8AF6-784C-4673-AB94-D32F1E83227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338</xdr:row>
      <xdr:rowOff>0</xdr:rowOff>
    </xdr:from>
    <xdr:ext cx="59055" cy="203688"/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4D394CD1-7AEA-4680-92AE-D742B26159A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339</xdr:row>
      <xdr:rowOff>0</xdr:rowOff>
    </xdr:from>
    <xdr:ext cx="59055" cy="203688"/>
    <xdr:sp macro="" textlink="">
      <xdr:nvSpPr>
        <xdr:cNvPr id="350" name="Text Box 9">
          <a:extLst>
            <a:ext uri="{FF2B5EF4-FFF2-40B4-BE49-F238E27FC236}">
              <a16:creationId xmlns:a16="http://schemas.microsoft.com/office/drawing/2014/main" id="{895C9651-3820-401A-B259-0FA3BD8E7C4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341</xdr:row>
      <xdr:rowOff>0</xdr:rowOff>
    </xdr:from>
    <xdr:ext cx="59055" cy="203688"/>
    <xdr:sp macro="" textlink="">
      <xdr:nvSpPr>
        <xdr:cNvPr id="351" name="Text Box 9">
          <a:extLst>
            <a:ext uri="{FF2B5EF4-FFF2-40B4-BE49-F238E27FC236}">
              <a16:creationId xmlns:a16="http://schemas.microsoft.com/office/drawing/2014/main" id="{939DA2FF-7670-4E67-944E-12F9452498B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342</xdr:row>
      <xdr:rowOff>0</xdr:rowOff>
    </xdr:from>
    <xdr:ext cx="59055" cy="203688"/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0F57CFCE-6044-4F19-9AD0-7BEAC8B2292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343</xdr:row>
      <xdr:rowOff>0</xdr:rowOff>
    </xdr:from>
    <xdr:ext cx="59055" cy="203688"/>
    <xdr:sp macro="" textlink="">
      <xdr:nvSpPr>
        <xdr:cNvPr id="353" name="Text Box 9">
          <a:extLst>
            <a:ext uri="{FF2B5EF4-FFF2-40B4-BE49-F238E27FC236}">
              <a16:creationId xmlns:a16="http://schemas.microsoft.com/office/drawing/2014/main" id="{6C9CBA83-48CC-4585-88F4-49E91A4CCD2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344</xdr:row>
      <xdr:rowOff>0</xdr:rowOff>
    </xdr:from>
    <xdr:ext cx="59055" cy="203688"/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D62F0772-B526-4D86-9271-18D866AC721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345</xdr:row>
      <xdr:rowOff>0</xdr:rowOff>
    </xdr:from>
    <xdr:ext cx="59055" cy="203688"/>
    <xdr:sp macro="" textlink="">
      <xdr:nvSpPr>
        <xdr:cNvPr id="355" name="Text Box 9">
          <a:extLst>
            <a:ext uri="{FF2B5EF4-FFF2-40B4-BE49-F238E27FC236}">
              <a16:creationId xmlns:a16="http://schemas.microsoft.com/office/drawing/2014/main" id="{36D2C580-E58C-4D77-87D2-EADA7851033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346</xdr:row>
      <xdr:rowOff>0</xdr:rowOff>
    </xdr:from>
    <xdr:ext cx="59055" cy="203688"/>
    <xdr:sp macro="" textlink="">
      <xdr:nvSpPr>
        <xdr:cNvPr id="356" name="Text Box 9">
          <a:extLst>
            <a:ext uri="{FF2B5EF4-FFF2-40B4-BE49-F238E27FC236}">
              <a16:creationId xmlns:a16="http://schemas.microsoft.com/office/drawing/2014/main" id="{14FBB22C-0DB8-41A7-BB3A-D67DEC51A92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347</xdr:row>
      <xdr:rowOff>0</xdr:rowOff>
    </xdr:from>
    <xdr:ext cx="59055" cy="203688"/>
    <xdr:sp macro="" textlink="">
      <xdr:nvSpPr>
        <xdr:cNvPr id="357" name="Text Box 9">
          <a:extLst>
            <a:ext uri="{FF2B5EF4-FFF2-40B4-BE49-F238E27FC236}">
              <a16:creationId xmlns:a16="http://schemas.microsoft.com/office/drawing/2014/main" id="{7FE41003-3099-47D7-BC18-40944283513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348</xdr:row>
      <xdr:rowOff>0</xdr:rowOff>
    </xdr:from>
    <xdr:ext cx="59055" cy="203688"/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6BA1BEBE-9931-442B-9061-0BAF7A300D4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353</xdr:row>
      <xdr:rowOff>0</xdr:rowOff>
    </xdr:from>
    <xdr:ext cx="59055" cy="203688"/>
    <xdr:sp macro="" textlink="">
      <xdr:nvSpPr>
        <xdr:cNvPr id="359" name="Text Box 9">
          <a:extLst>
            <a:ext uri="{FF2B5EF4-FFF2-40B4-BE49-F238E27FC236}">
              <a16:creationId xmlns:a16="http://schemas.microsoft.com/office/drawing/2014/main" id="{BBE70442-2B73-4448-AC87-74320AFC482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354</xdr:row>
      <xdr:rowOff>0</xdr:rowOff>
    </xdr:from>
    <xdr:ext cx="59055" cy="203688"/>
    <xdr:sp macro="" textlink="">
      <xdr:nvSpPr>
        <xdr:cNvPr id="360" name="Text Box 9">
          <a:extLst>
            <a:ext uri="{FF2B5EF4-FFF2-40B4-BE49-F238E27FC236}">
              <a16:creationId xmlns:a16="http://schemas.microsoft.com/office/drawing/2014/main" id="{FB0DAF80-347B-4FE2-B7A7-16851277C48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355</xdr:row>
      <xdr:rowOff>0</xdr:rowOff>
    </xdr:from>
    <xdr:ext cx="59055" cy="203688"/>
    <xdr:sp macro="" textlink="">
      <xdr:nvSpPr>
        <xdr:cNvPr id="361" name="Text Box 9">
          <a:extLst>
            <a:ext uri="{FF2B5EF4-FFF2-40B4-BE49-F238E27FC236}">
              <a16:creationId xmlns:a16="http://schemas.microsoft.com/office/drawing/2014/main" id="{2BEC2321-05E7-443E-814B-2F8F2DB0008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356</xdr:row>
      <xdr:rowOff>0</xdr:rowOff>
    </xdr:from>
    <xdr:ext cx="59055" cy="203688"/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80367763-EE90-4066-B579-9E96CA76DA8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357</xdr:row>
      <xdr:rowOff>0</xdr:rowOff>
    </xdr:from>
    <xdr:ext cx="59055" cy="203688"/>
    <xdr:sp macro="" textlink="">
      <xdr:nvSpPr>
        <xdr:cNvPr id="363" name="Text Box 9">
          <a:extLst>
            <a:ext uri="{FF2B5EF4-FFF2-40B4-BE49-F238E27FC236}">
              <a16:creationId xmlns:a16="http://schemas.microsoft.com/office/drawing/2014/main" id="{10027F7C-87D1-42FC-8BEA-5DDF89DD4D2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358</xdr:row>
      <xdr:rowOff>0</xdr:rowOff>
    </xdr:from>
    <xdr:ext cx="59055" cy="203688"/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id="{BDDE84CB-671A-48A0-9BCF-3F5FB0C224C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359</xdr:row>
      <xdr:rowOff>0</xdr:rowOff>
    </xdr:from>
    <xdr:ext cx="59055" cy="203688"/>
    <xdr:sp macro="" textlink="">
      <xdr:nvSpPr>
        <xdr:cNvPr id="365" name="Text Box 9">
          <a:extLst>
            <a:ext uri="{FF2B5EF4-FFF2-40B4-BE49-F238E27FC236}">
              <a16:creationId xmlns:a16="http://schemas.microsoft.com/office/drawing/2014/main" id="{C6AC08BC-E5E6-4688-9025-0BE6F51450A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360</xdr:row>
      <xdr:rowOff>0</xdr:rowOff>
    </xdr:from>
    <xdr:ext cx="59055" cy="203688"/>
    <xdr:sp macro="" textlink="">
      <xdr:nvSpPr>
        <xdr:cNvPr id="366" name="Text Box 9">
          <a:extLst>
            <a:ext uri="{FF2B5EF4-FFF2-40B4-BE49-F238E27FC236}">
              <a16:creationId xmlns:a16="http://schemas.microsoft.com/office/drawing/2014/main" id="{2E8348D3-ABE1-4AA3-9E1F-488BEC72924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362</xdr:row>
      <xdr:rowOff>0</xdr:rowOff>
    </xdr:from>
    <xdr:ext cx="59055" cy="203688"/>
    <xdr:sp macro="" textlink="">
      <xdr:nvSpPr>
        <xdr:cNvPr id="367" name="Text Box 9">
          <a:extLst>
            <a:ext uri="{FF2B5EF4-FFF2-40B4-BE49-F238E27FC236}">
              <a16:creationId xmlns:a16="http://schemas.microsoft.com/office/drawing/2014/main" id="{9059706F-16DB-4C02-95BD-749D2CD1EA4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363</xdr:row>
      <xdr:rowOff>0</xdr:rowOff>
    </xdr:from>
    <xdr:ext cx="59055" cy="203688"/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DFD1A69E-2424-40AF-B8CA-4CE0E6D8573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364</xdr:row>
      <xdr:rowOff>0</xdr:rowOff>
    </xdr:from>
    <xdr:ext cx="59055" cy="203688"/>
    <xdr:sp macro="" textlink="">
      <xdr:nvSpPr>
        <xdr:cNvPr id="369" name="Text Box 9">
          <a:extLst>
            <a:ext uri="{FF2B5EF4-FFF2-40B4-BE49-F238E27FC236}">
              <a16:creationId xmlns:a16="http://schemas.microsoft.com/office/drawing/2014/main" id="{927DF8B7-D72E-4B85-A7C4-6E60ED32264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365</xdr:row>
      <xdr:rowOff>0</xdr:rowOff>
    </xdr:from>
    <xdr:ext cx="59055" cy="203688"/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CB4E1F3D-3396-4C47-8BA9-70ECD8F18B3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367</xdr:row>
      <xdr:rowOff>0</xdr:rowOff>
    </xdr:from>
    <xdr:ext cx="59055" cy="203688"/>
    <xdr:sp macro="" textlink="">
      <xdr:nvSpPr>
        <xdr:cNvPr id="371" name="Text Box 9">
          <a:extLst>
            <a:ext uri="{FF2B5EF4-FFF2-40B4-BE49-F238E27FC236}">
              <a16:creationId xmlns:a16="http://schemas.microsoft.com/office/drawing/2014/main" id="{DE55B370-EBA8-48A1-94B6-8B178A22F18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369</xdr:row>
      <xdr:rowOff>0</xdr:rowOff>
    </xdr:from>
    <xdr:ext cx="59055" cy="203688"/>
    <xdr:sp macro="" textlink="">
      <xdr:nvSpPr>
        <xdr:cNvPr id="372" name="Text Box 9">
          <a:extLst>
            <a:ext uri="{FF2B5EF4-FFF2-40B4-BE49-F238E27FC236}">
              <a16:creationId xmlns:a16="http://schemas.microsoft.com/office/drawing/2014/main" id="{216D016F-674C-48AE-BEE4-72EC823E301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370</xdr:row>
      <xdr:rowOff>0</xdr:rowOff>
    </xdr:from>
    <xdr:ext cx="59055" cy="203688"/>
    <xdr:sp macro="" textlink="">
      <xdr:nvSpPr>
        <xdr:cNvPr id="373" name="Text Box 9">
          <a:extLst>
            <a:ext uri="{FF2B5EF4-FFF2-40B4-BE49-F238E27FC236}">
              <a16:creationId xmlns:a16="http://schemas.microsoft.com/office/drawing/2014/main" id="{739BD0D8-35F2-47CE-AE5D-878990D118E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371</xdr:row>
      <xdr:rowOff>0</xdr:rowOff>
    </xdr:from>
    <xdr:ext cx="59055" cy="203688"/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6C4E3890-587B-4115-B8BE-3A07766E965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372</xdr:row>
      <xdr:rowOff>0</xdr:rowOff>
    </xdr:from>
    <xdr:ext cx="59055" cy="203688"/>
    <xdr:sp macro="" textlink="">
      <xdr:nvSpPr>
        <xdr:cNvPr id="375" name="Text Box 9">
          <a:extLst>
            <a:ext uri="{FF2B5EF4-FFF2-40B4-BE49-F238E27FC236}">
              <a16:creationId xmlns:a16="http://schemas.microsoft.com/office/drawing/2014/main" id="{E31A51BD-6851-4EA1-BBC7-B161B99CFB0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373</xdr:row>
      <xdr:rowOff>0</xdr:rowOff>
    </xdr:from>
    <xdr:ext cx="59055" cy="203688"/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A729ACDE-C612-45CB-9B3F-D31A8B6B5F1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375</xdr:row>
      <xdr:rowOff>0</xdr:rowOff>
    </xdr:from>
    <xdr:ext cx="59055" cy="203688"/>
    <xdr:sp macro="" textlink="">
      <xdr:nvSpPr>
        <xdr:cNvPr id="377" name="Text Box 9">
          <a:extLst>
            <a:ext uri="{FF2B5EF4-FFF2-40B4-BE49-F238E27FC236}">
              <a16:creationId xmlns:a16="http://schemas.microsoft.com/office/drawing/2014/main" id="{B78B490B-F26D-4F8D-9164-DF59326BD72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376</xdr:row>
      <xdr:rowOff>0</xdr:rowOff>
    </xdr:from>
    <xdr:ext cx="59055" cy="203688"/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id="{86CEFB58-CDA0-4DE5-B675-3EEF0278A19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377</xdr:row>
      <xdr:rowOff>0</xdr:rowOff>
    </xdr:from>
    <xdr:ext cx="59055" cy="203688"/>
    <xdr:sp macro="" textlink="">
      <xdr:nvSpPr>
        <xdr:cNvPr id="379" name="Text Box 9">
          <a:extLst>
            <a:ext uri="{FF2B5EF4-FFF2-40B4-BE49-F238E27FC236}">
              <a16:creationId xmlns:a16="http://schemas.microsoft.com/office/drawing/2014/main" id="{8C340D67-A162-4AD6-9618-9735930D219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378</xdr:row>
      <xdr:rowOff>0</xdr:rowOff>
    </xdr:from>
    <xdr:ext cx="59055" cy="203688"/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C029B7E1-9135-4291-ABCA-9B73B6119C7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382</xdr:row>
      <xdr:rowOff>0</xdr:rowOff>
    </xdr:from>
    <xdr:ext cx="59055" cy="203688"/>
    <xdr:sp macro="" textlink="">
      <xdr:nvSpPr>
        <xdr:cNvPr id="381" name="Text Box 9">
          <a:extLst>
            <a:ext uri="{FF2B5EF4-FFF2-40B4-BE49-F238E27FC236}">
              <a16:creationId xmlns:a16="http://schemas.microsoft.com/office/drawing/2014/main" id="{8D26CAFF-63C2-45A7-8F69-E4027E1AB4E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383</xdr:row>
      <xdr:rowOff>0</xdr:rowOff>
    </xdr:from>
    <xdr:ext cx="59055" cy="203688"/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id="{81348721-071E-4745-9DF6-EFF21D7456D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384</xdr:row>
      <xdr:rowOff>0</xdr:rowOff>
    </xdr:from>
    <xdr:ext cx="59055" cy="203688"/>
    <xdr:sp macro="" textlink="">
      <xdr:nvSpPr>
        <xdr:cNvPr id="383" name="Text Box 9">
          <a:extLst>
            <a:ext uri="{FF2B5EF4-FFF2-40B4-BE49-F238E27FC236}">
              <a16:creationId xmlns:a16="http://schemas.microsoft.com/office/drawing/2014/main" id="{989D3D63-C712-4AC3-9568-A2837955504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385</xdr:row>
      <xdr:rowOff>0</xdr:rowOff>
    </xdr:from>
    <xdr:ext cx="59055" cy="203688"/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1233BDBE-B8E7-4690-8FB7-E0FE1B1CF45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59055" cy="203688"/>
    <xdr:sp macro="" textlink="">
      <xdr:nvSpPr>
        <xdr:cNvPr id="385" name="Text Box 9">
          <a:extLst>
            <a:ext uri="{FF2B5EF4-FFF2-40B4-BE49-F238E27FC236}">
              <a16:creationId xmlns:a16="http://schemas.microsoft.com/office/drawing/2014/main" id="{137AB147-02C9-40FA-B874-206507172A7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387</xdr:row>
      <xdr:rowOff>0</xdr:rowOff>
    </xdr:from>
    <xdr:ext cx="59055" cy="203688"/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44DF2CCB-34E2-4011-9D03-7BDF2AF35F0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388</xdr:row>
      <xdr:rowOff>0</xdr:rowOff>
    </xdr:from>
    <xdr:ext cx="59055" cy="203688"/>
    <xdr:sp macro="" textlink="">
      <xdr:nvSpPr>
        <xdr:cNvPr id="387" name="Text Box 9">
          <a:extLst>
            <a:ext uri="{FF2B5EF4-FFF2-40B4-BE49-F238E27FC236}">
              <a16:creationId xmlns:a16="http://schemas.microsoft.com/office/drawing/2014/main" id="{668D42AB-A0D3-4DD1-B293-D90197A04E2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389</xdr:row>
      <xdr:rowOff>0</xdr:rowOff>
    </xdr:from>
    <xdr:ext cx="59055" cy="203688"/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id="{5E81E026-F5EB-460A-8C9E-9A3BFFE3108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59055" cy="203688"/>
    <xdr:sp macro="" textlink="">
      <xdr:nvSpPr>
        <xdr:cNvPr id="389" name="Text Box 9">
          <a:extLst>
            <a:ext uri="{FF2B5EF4-FFF2-40B4-BE49-F238E27FC236}">
              <a16:creationId xmlns:a16="http://schemas.microsoft.com/office/drawing/2014/main" id="{1F212F28-238D-4185-8AF8-AE2DF24C939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59055" cy="203688"/>
    <xdr:sp macro="" textlink="">
      <xdr:nvSpPr>
        <xdr:cNvPr id="390" name="Text Box 9">
          <a:extLst>
            <a:ext uri="{FF2B5EF4-FFF2-40B4-BE49-F238E27FC236}">
              <a16:creationId xmlns:a16="http://schemas.microsoft.com/office/drawing/2014/main" id="{84D1C715-2C35-480D-A86A-718CC802401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59055" cy="203688"/>
    <xdr:sp macro="" textlink="">
      <xdr:nvSpPr>
        <xdr:cNvPr id="391" name="Text Box 9">
          <a:extLst>
            <a:ext uri="{FF2B5EF4-FFF2-40B4-BE49-F238E27FC236}">
              <a16:creationId xmlns:a16="http://schemas.microsoft.com/office/drawing/2014/main" id="{12D7AE49-B4FA-4AB3-9A62-E76CE9DF56C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394</xdr:row>
      <xdr:rowOff>0</xdr:rowOff>
    </xdr:from>
    <xdr:ext cx="59055" cy="203688"/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id="{10521197-4A9B-45B1-9ABC-5AEBA12FC3B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395</xdr:row>
      <xdr:rowOff>0</xdr:rowOff>
    </xdr:from>
    <xdr:ext cx="59055" cy="203688"/>
    <xdr:sp macro="" textlink="">
      <xdr:nvSpPr>
        <xdr:cNvPr id="393" name="Text Box 9">
          <a:extLst>
            <a:ext uri="{FF2B5EF4-FFF2-40B4-BE49-F238E27FC236}">
              <a16:creationId xmlns:a16="http://schemas.microsoft.com/office/drawing/2014/main" id="{E8869FF5-F02F-47D1-8B31-2ACD5D9F8D5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396</xdr:row>
      <xdr:rowOff>0</xdr:rowOff>
    </xdr:from>
    <xdr:ext cx="59055" cy="203688"/>
    <xdr:sp macro="" textlink="">
      <xdr:nvSpPr>
        <xdr:cNvPr id="394" name="Text Box 9">
          <a:extLst>
            <a:ext uri="{FF2B5EF4-FFF2-40B4-BE49-F238E27FC236}">
              <a16:creationId xmlns:a16="http://schemas.microsoft.com/office/drawing/2014/main" id="{7779514E-1002-45D2-B4F0-EB4B0B33221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398</xdr:row>
      <xdr:rowOff>0</xdr:rowOff>
    </xdr:from>
    <xdr:ext cx="59055" cy="203688"/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B222A20A-D149-4A21-825F-C4D97B73535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399</xdr:row>
      <xdr:rowOff>0</xdr:rowOff>
    </xdr:from>
    <xdr:ext cx="59055" cy="203688"/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id="{AF8866FA-3E45-4108-9DBC-E50F2AA4A9B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400</xdr:row>
      <xdr:rowOff>0</xdr:rowOff>
    </xdr:from>
    <xdr:ext cx="59055" cy="203688"/>
    <xdr:sp macro="" textlink="">
      <xdr:nvSpPr>
        <xdr:cNvPr id="397" name="Text Box 9">
          <a:extLst>
            <a:ext uri="{FF2B5EF4-FFF2-40B4-BE49-F238E27FC236}">
              <a16:creationId xmlns:a16="http://schemas.microsoft.com/office/drawing/2014/main" id="{B89B5969-FAC3-4C1E-B651-5F4EEDF8011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401</xdr:row>
      <xdr:rowOff>0</xdr:rowOff>
    </xdr:from>
    <xdr:ext cx="59055" cy="203688"/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id="{A9E7E5C9-E2A6-485F-BE62-6149935CDD7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402</xdr:row>
      <xdr:rowOff>0</xdr:rowOff>
    </xdr:from>
    <xdr:ext cx="59055" cy="203688"/>
    <xdr:sp macro="" textlink="">
      <xdr:nvSpPr>
        <xdr:cNvPr id="399" name="Text Box 9">
          <a:extLst>
            <a:ext uri="{FF2B5EF4-FFF2-40B4-BE49-F238E27FC236}">
              <a16:creationId xmlns:a16="http://schemas.microsoft.com/office/drawing/2014/main" id="{111A66F3-D150-418B-A557-442AD3EBE13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404</xdr:row>
      <xdr:rowOff>0</xdr:rowOff>
    </xdr:from>
    <xdr:ext cx="59055" cy="203688"/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FDE7D458-6188-4894-830B-11100ADA4A8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405</xdr:row>
      <xdr:rowOff>0</xdr:rowOff>
    </xdr:from>
    <xdr:ext cx="59055" cy="203688"/>
    <xdr:sp macro="" textlink="">
      <xdr:nvSpPr>
        <xdr:cNvPr id="401" name="Text Box 9">
          <a:extLst>
            <a:ext uri="{FF2B5EF4-FFF2-40B4-BE49-F238E27FC236}">
              <a16:creationId xmlns:a16="http://schemas.microsoft.com/office/drawing/2014/main" id="{197AEBD7-210D-4540-B7AC-4C691BBAAF7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406</xdr:row>
      <xdr:rowOff>0</xdr:rowOff>
    </xdr:from>
    <xdr:ext cx="59055" cy="203688"/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id="{6FBC24B9-E4DA-4A48-B705-2B3068925E9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407</xdr:row>
      <xdr:rowOff>0</xdr:rowOff>
    </xdr:from>
    <xdr:ext cx="59055" cy="203688"/>
    <xdr:sp macro="" textlink="">
      <xdr:nvSpPr>
        <xdr:cNvPr id="403" name="Text Box 9">
          <a:extLst>
            <a:ext uri="{FF2B5EF4-FFF2-40B4-BE49-F238E27FC236}">
              <a16:creationId xmlns:a16="http://schemas.microsoft.com/office/drawing/2014/main" id="{6C253A27-47B6-4441-B2B6-8983A887809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408</xdr:row>
      <xdr:rowOff>0</xdr:rowOff>
    </xdr:from>
    <xdr:ext cx="59055" cy="203688"/>
    <xdr:sp macro="" textlink="">
      <xdr:nvSpPr>
        <xdr:cNvPr id="404" name="Text Box 9">
          <a:extLst>
            <a:ext uri="{FF2B5EF4-FFF2-40B4-BE49-F238E27FC236}">
              <a16:creationId xmlns:a16="http://schemas.microsoft.com/office/drawing/2014/main" id="{F1CFDB45-96EE-4122-B9CE-BE4B33F5CE6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409</xdr:row>
      <xdr:rowOff>0</xdr:rowOff>
    </xdr:from>
    <xdr:ext cx="59055" cy="203688"/>
    <xdr:sp macro="" textlink="">
      <xdr:nvSpPr>
        <xdr:cNvPr id="405" name="Text Box 9">
          <a:extLst>
            <a:ext uri="{FF2B5EF4-FFF2-40B4-BE49-F238E27FC236}">
              <a16:creationId xmlns:a16="http://schemas.microsoft.com/office/drawing/2014/main" id="{CEBCB1BB-86EF-4A60-83BE-73F3D667EC9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411</xdr:row>
      <xdr:rowOff>0</xdr:rowOff>
    </xdr:from>
    <xdr:ext cx="59055" cy="203688"/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id="{5616B1B6-596D-4539-B58B-12C71A63C0A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412</xdr:row>
      <xdr:rowOff>0</xdr:rowOff>
    </xdr:from>
    <xdr:ext cx="59055" cy="203688"/>
    <xdr:sp macro="" textlink="">
      <xdr:nvSpPr>
        <xdr:cNvPr id="407" name="Text Box 9">
          <a:extLst>
            <a:ext uri="{FF2B5EF4-FFF2-40B4-BE49-F238E27FC236}">
              <a16:creationId xmlns:a16="http://schemas.microsoft.com/office/drawing/2014/main" id="{94419382-1ECB-4257-91BD-2BE4F7A6703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413</xdr:row>
      <xdr:rowOff>0</xdr:rowOff>
    </xdr:from>
    <xdr:ext cx="59055" cy="203688"/>
    <xdr:sp macro="" textlink="">
      <xdr:nvSpPr>
        <xdr:cNvPr id="408" name="Text Box 9">
          <a:extLst>
            <a:ext uri="{FF2B5EF4-FFF2-40B4-BE49-F238E27FC236}">
              <a16:creationId xmlns:a16="http://schemas.microsoft.com/office/drawing/2014/main" id="{1498E924-ED9E-465D-AC41-0C5DE649002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414</xdr:row>
      <xdr:rowOff>0</xdr:rowOff>
    </xdr:from>
    <xdr:ext cx="59055" cy="203688"/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67914C47-3512-4CAF-A36C-1998A9AF151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415</xdr:row>
      <xdr:rowOff>0</xdr:rowOff>
    </xdr:from>
    <xdr:ext cx="59055" cy="203688"/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58D6DD99-9037-4EE1-8E07-1C4F9CFD0B9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420</xdr:row>
      <xdr:rowOff>0</xdr:rowOff>
    </xdr:from>
    <xdr:ext cx="59055" cy="203688"/>
    <xdr:sp macro="" textlink="">
      <xdr:nvSpPr>
        <xdr:cNvPr id="411" name="Text Box 9">
          <a:extLst>
            <a:ext uri="{FF2B5EF4-FFF2-40B4-BE49-F238E27FC236}">
              <a16:creationId xmlns:a16="http://schemas.microsoft.com/office/drawing/2014/main" id="{10BF1785-C4CA-4D6C-806F-ED63E11C757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421</xdr:row>
      <xdr:rowOff>0</xdr:rowOff>
    </xdr:from>
    <xdr:ext cx="59055" cy="203688"/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id="{310A97EB-FE03-479C-A897-878AB48352F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422</xdr:row>
      <xdr:rowOff>0</xdr:rowOff>
    </xdr:from>
    <xdr:ext cx="59055" cy="203688"/>
    <xdr:sp macro="" textlink="">
      <xdr:nvSpPr>
        <xdr:cNvPr id="413" name="Text Box 9">
          <a:extLst>
            <a:ext uri="{FF2B5EF4-FFF2-40B4-BE49-F238E27FC236}">
              <a16:creationId xmlns:a16="http://schemas.microsoft.com/office/drawing/2014/main" id="{0B211387-D05D-4E9B-85C7-F5C4E1C8070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423</xdr:row>
      <xdr:rowOff>0</xdr:rowOff>
    </xdr:from>
    <xdr:ext cx="59055" cy="203688"/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F17B97AB-5CB5-4C33-96EE-94826F4099D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424</xdr:row>
      <xdr:rowOff>0</xdr:rowOff>
    </xdr:from>
    <xdr:ext cx="59055" cy="203688"/>
    <xdr:sp macro="" textlink="">
      <xdr:nvSpPr>
        <xdr:cNvPr id="415" name="Text Box 9">
          <a:extLst>
            <a:ext uri="{FF2B5EF4-FFF2-40B4-BE49-F238E27FC236}">
              <a16:creationId xmlns:a16="http://schemas.microsoft.com/office/drawing/2014/main" id="{AEEE0EBC-4443-4C5D-A46F-F223A794021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425</xdr:row>
      <xdr:rowOff>0</xdr:rowOff>
    </xdr:from>
    <xdr:ext cx="59055" cy="203688"/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4E04A167-02CE-4F6B-B032-F8309EDC15A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426</xdr:row>
      <xdr:rowOff>0</xdr:rowOff>
    </xdr:from>
    <xdr:ext cx="59055" cy="203688"/>
    <xdr:sp macro="" textlink="">
      <xdr:nvSpPr>
        <xdr:cNvPr id="417" name="Text Box 9">
          <a:extLst>
            <a:ext uri="{FF2B5EF4-FFF2-40B4-BE49-F238E27FC236}">
              <a16:creationId xmlns:a16="http://schemas.microsoft.com/office/drawing/2014/main" id="{62AEF107-4866-4040-BE1C-4FDE95F5384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427</xdr:row>
      <xdr:rowOff>0</xdr:rowOff>
    </xdr:from>
    <xdr:ext cx="59055" cy="203688"/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3B530E63-8F6E-4194-AB04-3F0A5B3F771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428</xdr:row>
      <xdr:rowOff>0</xdr:rowOff>
    </xdr:from>
    <xdr:ext cx="59055" cy="203688"/>
    <xdr:sp macro="" textlink="">
      <xdr:nvSpPr>
        <xdr:cNvPr id="419" name="Text Box 9">
          <a:extLst>
            <a:ext uri="{FF2B5EF4-FFF2-40B4-BE49-F238E27FC236}">
              <a16:creationId xmlns:a16="http://schemas.microsoft.com/office/drawing/2014/main" id="{8BCEC930-8739-4EA2-A88B-6FFB48D94B5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429</xdr:row>
      <xdr:rowOff>0</xdr:rowOff>
    </xdr:from>
    <xdr:ext cx="59055" cy="203688"/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1E52E4F0-3F81-4CD7-BADE-CC074C4E8CF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430</xdr:row>
      <xdr:rowOff>0</xdr:rowOff>
    </xdr:from>
    <xdr:ext cx="59055" cy="203688"/>
    <xdr:sp macro="" textlink="">
      <xdr:nvSpPr>
        <xdr:cNvPr id="421" name="Text Box 9">
          <a:extLst>
            <a:ext uri="{FF2B5EF4-FFF2-40B4-BE49-F238E27FC236}">
              <a16:creationId xmlns:a16="http://schemas.microsoft.com/office/drawing/2014/main" id="{DA134BBE-ABA6-40CE-A423-56F3F9C168C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431</xdr:row>
      <xdr:rowOff>0</xdr:rowOff>
    </xdr:from>
    <xdr:ext cx="59055" cy="203688"/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61F1DA63-19A6-48E3-8758-1D363424661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432</xdr:row>
      <xdr:rowOff>0</xdr:rowOff>
    </xdr:from>
    <xdr:ext cx="59055" cy="203688"/>
    <xdr:sp macro="" textlink="">
      <xdr:nvSpPr>
        <xdr:cNvPr id="423" name="Text Box 9">
          <a:extLst>
            <a:ext uri="{FF2B5EF4-FFF2-40B4-BE49-F238E27FC236}">
              <a16:creationId xmlns:a16="http://schemas.microsoft.com/office/drawing/2014/main" id="{2CDA18FF-595C-4D21-817C-FA542EB14FE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433</xdr:row>
      <xdr:rowOff>0</xdr:rowOff>
    </xdr:from>
    <xdr:ext cx="59055" cy="203688"/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672564C5-DD8B-4F98-84E7-DEC2A4A31AD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434</xdr:row>
      <xdr:rowOff>0</xdr:rowOff>
    </xdr:from>
    <xdr:ext cx="59055" cy="203688"/>
    <xdr:sp macro="" textlink="">
      <xdr:nvSpPr>
        <xdr:cNvPr id="425" name="Text Box 9">
          <a:extLst>
            <a:ext uri="{FF2B5EF4-FFF2-40B4-BE49-F238E27FC236}">
              <a16:creationId xmlns:a16="http://schemas.microsoft.com/office/drawing/2014/main" id="{82E3789F-582D-40AC-B14C-E8418B11E45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438</xdr:row>
      <xdr:rowOff>0</xdr:rowOff>
    </xdr:from>
    <xdr:ext cx="59055" cy="203688"/>
    <xdr:sp macro="" textlink="">
      <xdr:nvSpPr>
        <xdr:cNvPr id="426" name="Text Box 9">
          <a:extLst>
            <a:ext uri="{FF2B5EF4-FFF2-40B4-BE49-F238E27FC236}">
              <a16:creationId xmlns:a16="http://schemas.microsoft.com/office/drawing/2014/main" id="{27EBFA86-78EA-4C6F-93D8-9BB17CE1B65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439</xdr:row>
      <xdr:rowOff>0</xdr:rowOff>
    </xdr:from>
    <xdr:ext cx="59055" cy="203688"/>
    <xdr:sp macro="" textlink="">
      <xdr:nvSpPr>
        <xdr:cNvPr id="427" name="Text Box 9">
          <a:extLst>
            <a:ext uri="{FF2B5EF4-FFF2-40B4-BE49-F238E27FC236}">
              <a16:creationId xmlns:a16="http://schemas.microsoft.com/office/drawing/2014/main" id="{5A9B490A-0253-46A1-9BB2-ED0C4CA13B2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440</xdr:row>
      <xdr:rowOff>0</xdr:rowOff>
    </xdr:from>
    <xdr:ext cx="59055" cy="203688"/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299C23BD-F6DB-4E31-8669-683081A8EB1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441</xdr:row>
      <xdr:rowOff>0</xdr:rowOff>
    </xdr:from>
    <xdr:ext cx="59055" cy="203688"/>
    <xdr:sp macro="" textlink="">
      <xdr:nvSpPr>
        <xdr:cNvPr id="429" name="Text Box 9">
          <a:extLst>
            <a:ext uri="{FF2B5EF4-FFF2-40B4-BE49-F238E27FC236}">
              <a16:creationId xmlns:a16="http://schemas.microsoft.com/office/drawing/2014/main" id="{DD8AB5E6-ADE0-44F3-8238-460CED25EC8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442</xdr:row>
      <xdr:rowOff>0</xdr:rowOff>
    </xdr:from>
    <xdr:ext cx="59055" cy="203688"/>
    <xdr:sp macro="" textlink="">
      <xdr:nvSpPr>
        <xdr:cNvPr id="430" name="Text Box 9">
          <a:extLst>
            <a:ext uri="{FF2B5EF4-FFF2-40B4-BE49-F238E27FC236}">
              <a16:creationId xmlns:a16="http://schemas.microsoft.com/office/drawing/2014/main" id="{EDFB8904-630C-4C67-B16E-187CA647A8C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443</xdr:row>
      <xdr:rowOff>0</xdr:rowOff>
    </xdr:from>
    <xdr:ext cx="59055" cy="203688"/>
    <xdr:sp macro="" textlink="">
      <xdr:nvSpPr>
        <xdr:cNvPr id="431" name="Text Box 9">
          <a:extLst>
            <a:ext uri="{FF2B5EF4-FFF2-40B4-BE49-F238E27FC236}">
              <a16:creationId xmlns:a16="http://schemas.microsoft.com/office/drawing/2014/main" id="{509246D9-695F-4629-A98D-5B64A4A540D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59055" cy="203688"/>
    <xdr:sp macro="" textlink="">
      <xdr:nvSpPr>
        <xdr:cNvPr id="432" name="Text Box 9">
          <a:extLst>
            <a:ext uri="{FF2B5EF4-FFF2-40B4-BE49-F238E27FC236}">
              <a16:creationId xmlns:a16="http://schemas.microsoft.com/office/drawing/2014/main" id="{C21B9828-1737-49EA-8E2B-5B55BDD464E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59055" cy="203688"/>
    <xdr:sp macro="" textlink="">
      <xdr:nvSpPr>
        <xdr:cNvPr id="433" name="Text Box 9">
          <a:extLst>
            <a:ext uri="{FF2B5EF4-FFF2-40B4-BE49-F238E27FC236}">
              <a16:creationId xmlns:a16="http://schemas.microsoft.com/office/drawing/2014/main" id="{E9421D33-F35F-4C83-809B-747D4DC6821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447</xdr:row>
      <xdr:rowOff>0</xdr:rowOff>
    </xdr:from>
    <xdr:ext cx="59055" cy="203688"/>
    <xdr:sp macro="" textlink="">
      <xdr:nvSpPr>
        <xdr:cNvPr id="434" name="Text Box 9">
          <a:extLst>
            <a:ext uri="{FF2B5EF4-FFF2-40B4-BE49-F238E27FC236}">
              <a16:creationId xmlns:a16="http://schemas.microsoft.com/office/drawing/2014/main" id="{01EBBA22-AA5A-4C01-B738-4B50696FC60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59055" cy="203688"/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748A2C46-8DCD-4586-B5E0-03418F8B2C8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59055" cy="203688"/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727B258C-C495-410A-9378-CB666E9D48B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450</xdr:row>
      <xdr:rowOff>0</xdr:rowOff>
    </xdr:from>
    <xdr:ext cx="59055" cy="203688"/>
    <xdr:sp macro="" textlink="">
      <xdr:nvSpPr>
        <xdr:cNvPr id="437" name="Text Box 9">
          <a:extLst>
            <a:ext uri="{FF2B5EF4-FFF2-40B4-BE49-F238E27FC236}">
              <a16:creationId xmlns:a16="http://schemas.microsoft.com/office/drawing/2014/main" id="{515A7C05-D486-4DC3-899A-15C866F4676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451</xdr:row>
      <xdr:rowOff>0</xdr:rowOff>
    </xdr:from>
    <xdr:ext cx="59055" cy="203688"/>
    <xdr:sp macro="" textlink="">
      <xdr:nvSpPr>
        <xdr:cNvPr id="438" name="Text Box 9">
          <a:extLst>
            <a:ext uri="{FF2B5EF4-FFF2-40B4-BE49-F238E27FC236}">
              <a16:creationId xmlns:a16="http://schemas.microsoft.com/office/drawing/2014/main" id="{B8CAD323-228A-4E7D-9FC0-62F8FBC7375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452</xdr:row>
      <xdr:rowOff>0</xdr:rowOff>
    </xdr:from>
    <xdr:ext cx="59055" cy="203688"/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D46899A3-4DE3-4620-BF93-7F2550E7B23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453</xdr:row>
      <xdr:rowOff>0</xdr:rowOff>
    </xdr:from>
    <xdr:ext cx="59055" cy="203688"/>
    <xdr:sp macro="" textlink="">
      <xdr:nvSpPr>
        <xdr:cNvPr id="440" name="Text Box 9">
          <a:extLst>
            <a:ext uri="{FF2B5EF4-FFF2-40B4-BE49-F238E27FC236}">
              <a16:creationId xmlns:a16="http://schemas.microsoft.com/office/drawing/2014/main" id="{BF79AFC2-AE74-4C3A-B9BB-0AEABBAC5FA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454</xdr:row>
      <xdr:rowOff>0</xdr:rowOff>
    </xdr:from>
    <xdr:ext cx="59055" cy="203688"/>
    <xdr:sp macro="" textlink="">
      <xdr:nvSpPr>
        <xdr:cNvPr id="441" name="Text Box 9">
          <a:extLst>
            <a:ext uri="{FF2B5EF4-FFF2-40B4-BE49-F238E27FC236}">
              <a16:creationId xmlns:a16="http://schemas.microsoft.com/office/drawing/2014/main" id="{6C68F3A4-6964-4FC5-8E00-B07FB32544A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456</xdr:row>
      <xdr:rowOff>0</xdr:rowOff>
    </xdr:from>
    <xdr:ext cx="59055" cy="203688"/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id="{598A96F2-4F07-4AB3-BD17-C888DD83AA9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457</xdr:row>
      <xdr:rowOff>0</xdr:rowOff>
    </xdr:from>
    <xdr:ext cx="59055" cy="203688"/>
    <xdr:sp macro="" textlink="">
      <xdr:nvSpPr>
        <xdr:cNvPr id="443" name="Text Box 9">
          <a:extLst>
            <a:ext uri="{FF2B5EF4-FFF2-40B4-BE49-F238E27FC236}">
              <a16:creationId xmlns:a16="http://schemas.microsoft.com/office/drawing/2014/main" id="{81A3864D-58FC-4CAE-8DCE-29B9245C681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458</xdr:row>
      <xdr:rowOff>0</xdr:rowOff>
    </xdr:from>
    <xdr:ext cx="59055" cy="203688"/>
    <xdr:sp macro="" textlink="">
      <xdr:nvSpPr>
        <xdr:cNvPr id="444" name="Text Box 9">
          <a:extLst>
            <a:ext uri="{FF2B5EF4-FFF2-40B4-BE49-F238E27FC236}">
              <a16:creationId xmlns:a16="http://schemas.microsoft.com/office/drawing/2014/main" id="{36F21ACF-3663-417E-B55B-6757A33D055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459</xdr:row>
      <xdr:rowOff>0</xdr:rowOff>
    </xdr:from>
    <xdr:ext cx="59055" cy="203688"/>
    <xdr:sp macro="" textlink="">
      <xdr:nvSpPr>
        <xdr:cNvPr id="445" name="Text Box 9">
          <a:extLst>
            <a:ext uri="{FF2B5EF4-FFF2-40B4-BE49-F238E27FC236}">
              <a16:creationId xmlns:a16="http://schemas.microsoft.com/office/drawing/2014/main" id="{B5A0C863-1919-46E3-AA49-CE7547AB41E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461</xdr:row>
      <xdr:rowOff>0</xdr:rowOff>
    </xdr:from>
    <xdr:ext cx="59055" cy="203688"/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0825AA9A-3040-45A3-9C0B-A34D8712F8B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462</xdr:row>
      <xdr:rowOff>0</xdr:rowOff>
    </xdr:from>
    <xdr:ext cx="59055" cy="203688"/>
    <xdr:sp macro="" textlink="">
      <xdr:nvSpPr>
        <xdr:cNvPr id="447" name="Text Box 9">
          <a:extLst>
            <a:ext uri="{FF2B5EF4-FFF2-40B4-BE49-F238E27FC236}">
              <a16:creationId xmlns:a16="http://schemas.microsoft.com/office/drawing/2014/main" id="{A35A4D9B-00BC-4093-9928-92E22BDB5CF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463</xdr:row>
      <xdr:rowOff>0</xdr:rowOff>
    </xdr:from>
    <xdr:ext cx="59055" cy="203688"/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DC3794F1-2448-4773-ABEE-E16C63915CD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464</xdr:row>
      <xdr:rowOff>0</xdr:rowOff>
    </xdr:from>
    <xdr:ext cx="59055" cy="203688"/>
    <xdr:sp macro="" textlink="">
      <xdr:nvSpPr>
        <xdr:cNvPr id="449" name="Text Box 9">
          <a:extLst>
            <a:ext uri="{FF2B5EF4-FFF2-40B4-BE49-F238E27FC236}">
              <a16:creationId xmlns:a16="http://schemas.microsoft.com/office/drawing/2014/main" id="{A5661405-8724-4B5B-90B0-07BE244BB9E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466</xdr:row>
      <xdr:rowOff>0</xdr:rowOff>
    </xdr:from>
    <xdr:ext cx="59055" cy="203688"/>
    <xdr:sp macro="" textlink="">
      <xdr:nvSpPr>
        <xdr:cNvPr id="450" name="Text Box 9">
          <a:extLst>
            <a:ext uri="{FF2B5EF4-FFF2-40B4-BE49-F238E27FC236}">
              <a16:creationId xmlns:a16="http://schemas.microsoft.com/office/drawing/2014/main" id="{86C95D2E-2AE7-4CEA-BA48-498AE9720F6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467</xdr:row>
      <xdr:rowOff>0</xdr:rowOff>
    </xdr:from>
    <xdr:ext cx="59055" cy="203688"/>
    <xdr:sp macro="" textlink="">
      <xdr:nvSpPr>
        <xdr:cNvPr id="451" name="Text Box 9">
          <a:extLst>
            <a:ext uri="{FF2B5EF4-FFF2-40B4-BE49-F238E27FC236}">
              <a16:creationId xmlns:a16="http://schemas.microsoft.com/office/drawing/2014/main" id="{C173BB67-804C-4D30-9A3A-81A2DF1AEE2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59055" cy="203688"/>
    <xdr:sp macro="" textlink="">
      <xdr:nvSpPr>
        <xdr:cNvPr id="452" name="Text Box 9">
          <a:extLst>
            <a:ext uri="{FF2B5EF4-FFF2-40B4-BE49-F238E27FC236}">
              <a16:creationId xmlns:a16="http://schemas.microsoft.com/office/drawing/2014/main" id="{3F9929BC-A755-4504-AE55-673D363A446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469</xdr:row>
      <xdr:rowOff>0</xdr:rowOff>
    </xdr:from>
    <xdr:ext cx="59055" cy="203688"/>
    <xdr:sp macro="" textlink="">
      <xdr:nvSpPr>
        <xdr:cNvPr id="453" name="Text Box 9">
          <a:extLst>
            <a:ext uri="{FF2B5EF4-FFF2-40B4-BE49-F238E27FC236}">
              <a16:creationId xmlns:a16="http://schemas.microsoft.com/office/drawing/2014/main" id="{C0C359B8-B8F4-48BA-A633-1501168D172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59055" cy="203688"/>
    <xdr:sp macro="" textlink="">
      <xdr:nvSpPr>
        <xdr:cNvPr id="454" name="Text Box 9">
          <a:extLst>
            <a:ext uri="{FF2B5EF4-FFF2-40B4-BE49-F238E27FC236}">
              <a16:creationId xmlns:a16="http://schemas.microsoft.com/office/drawing/2014/main" id="{129322BA-CE6D-4C9C-BDEC-C20009239F1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471</xdr:row>
      <xdr:rowOff>0</xdr:rowOff>
    </xdr:from>
    <xdr:ext cx="59055" cy="203688"/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id="{AB299FA3-729D-4C2A-B2C2-5650E2D8D57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472</xdr:row>
      <xdr:rowOff>0</xdr:rowOff>
    </xdr:from>
    <xdr:ext cx="59055" cy="203688"/>
    <xdr:sp macro="" textlink="">
      <xdr:nvSpPr>
        <xdr:cNvPr id="456" name="Text Box 9">
          <a:extLst>
            <a:ext uri="{FF2B5EF4-FFF2-40B4-BE49-F238E27FC236}">
              <a16:creationId xmlns:a16="http://schemas.microsoft.com/office/drawing/2014/main" id="{AE1AB8C7-5477-41C5-928B-6318BE0B730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473</xdr:row>
      <xdr:rowOff>0</xdr:rowOff>
    </xdr:from>
    <xdr:ext cx="59055" cy="203688"/>
    <xdr:sp macro="" textlink="">
      <xdr:nvSpPr>
        <xdr:cNvPr id="457" name="Text Box 9">
          <a:extLst>
            <a:ext uri="{FF2B5EF4-FFF2-40B4-BE49-F238E27FC236}">
              <a16:creationId xmlns:a16="http://schemas.microsoft.com/office/drawing/2014/main" id="{B980A69E-1EEE-405A-89E5-E4DA5B39099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475</xdr:row>
      <xdr:rowOff>0</xdr:rowOff>
    </xdr:from>
    <xdr:ext cx="59055" cy="203688"/>
    <xdr:sp macro="" textlink="">
      <xdr:nvSpPr>
        <xdr:cNvPr id="458" name="Text Box 9">
          <a:extLst>
            <a:ext uri="{FF2B5EF4-FFF2-40B4-BE49-F238E27FC236}">
              <a16:creationId xmlns:a16="http://schemas.microsoft.com/office/drawing/2014/main" id="{37CC1BF4-FD2F-4251-8CE1-BC6BD4A1DE8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476</xdr:row>
      <xdr:rowOff>0</xdr:rowOff>
    </xdr:from>
    <xdr:ext cx="59055" cy="203688"/>
    <xdr:sp macro="" textlink="">
      <xdr:nvSpPr>
        <xdr:cNvPr id="459" name="Text Box 9">
          <a:extLst>
            <a:ext uri="{FF2B5EF4-FFF2-40B4-BE49-F238E27FC236}">
              <a16:creationId xmlns:a16="http://schemas.microsoft.com/office/drawing/2014/main" id="{F8DED87D-DA67-4C87-9A7F-4E7BED5D3D1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477</xdr:row>
      <xdr:rowOff>0</xdr:rowOff>
    </xdr:from>
    <xdr:ext cx="59055" cy="203688"/>
    <xdr:sp macro="" textlink="">
      <xdr:nvSpPr>
        <xdr:cNvPr id="460" name="Text Box 9">
          <a:extLst>
            <a:ext uri="{FF2B5EF4-FFF2-40B4-BE49-F238E27FC236}">
              <a16:creationId xmlns:a16="http://schemas.microsoft.com/office/drawing/2014/main" id="{F75E5047-73C6-412B-A987-E36087A7D5B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478</xdr:row>
      <xdr:rowOff>0</xdr:rowOff>
    </xdr:from>
    <xdr:ext cx="59055" cy="203688"/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2B1E3591-147F-40D9-A113-72C5C168BC6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479</xdr:row>
      <xdr:rowOff>0</xdr:rowOff>
    </xdr:from>
    <xdr:ext cx="59055" cy="203688"/>
    <xdr:sp macro="" textlink="">
      <xdr:nvSpPr>
        <xdr:cNvPr id="462" name="Text Box 9">
          <a:extLst>
            <a:ext uri="{FF2B5EF4-FFF2-40B4-BE49-F238E27FC236}">
              <a16:creationId xmlns:a16="http://schemas.microsoft.com/office/drawing/2014/main" id="{45E504BB-7697-42DC-ADC7-205526955E4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480</xdr:row>
      <xdr:rowOff>0</xdr:rowOff>
    </xdr:from>
    <xdr:ext cx="59055" cy="203688"/>
    <xdr:sp macro="" textlink="">
      <xdr:nvSpPr>
        <xdr:cNvPr id="463" name="Text Box 9">
          <a:extLst>
            <a:ext uri="{FF2B5EF4-FFF2-40B4-BE49-F238E27FC236}">
              <a16:creationId xmlns:a16="http://schemas.microsoft.com/office/drawing/2014/main" id="{AA3A98D3-9D67-45F9-B4E4-0641C364563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481</xdr:row>
      <xdr:rowOff>0</xdr:rowOff>
    </xdr:from>
    <xdr:ext cx="59055" cy="203688"/>
    <xdr:sp macro="" textlink="">
      <xdr:nvSpPr>
        <xdr:cNvPr id="464" name="Text Box 9">
          <a:extLst>
            <a:ext uri="{FF2B5EF4-FFF2-40B4-BE49-F238E27FC236}">
              <a16:creationId xmlns:a16="http://schemas.microsoft.com/office/drawing/2014/main" id="{0BA27730-0591-480E-A8FF-A98E3265CCE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482</xdr:row>
      <xdr:rowOff>0</xdr:rowOff>
    </xdr:from>
    <xdr:ext cx="59055" cy="203688"/>
    <xdr:sp macro="" textlink="">
      <xdr:nvSpPr>
        <xdr:cNvPr id="465" name="Text Box 9">
          <a:extLst>
            <a:ext uri="{FF2B5EF4-FFF2-40B4-BE49-F238E27FC236}">
              <a16:creationId xmlns:a16="http://schemas.microsoft.com/office/drawing/2014/main" id="{97D73DD3-129C-49AA-B5A6-CCD8BDF5165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483</xdr:row>
      <xdr:rowOff>0</xdr:rowOff>
    </xdr:from>
    <xdr:ext cx="59055" cy="203688"/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id="{5F63DDEF-2795-4601-9448-EEFCDF99CC6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59055" cy="203688"/>
    <xdr:sp macro="" textlink="">
      <xdr:nvSpPr>
        <xdr:cNvPr id="467" name="Text Box 9">
          <a:extLst>
            <a:ext uri="{FF2B5EF4-FFF2-40B4-BE49-F238E27FC236}">
              <a16:creationId xmlns:a16="http://schemas.microsoft.com/office/drawing/2014/main" id="{6CA9217B-177D-40E2-A8D6-24D521763E1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59055" cy="203688"/>
    <xdr:sp macro="" textlink="">
      <xdr:nvSpPr>
        <xdr:cNvPr id="468" name="Text Box 9">
          <a:extLst>
            <a:ext uri="{FF2B5EF4-FFF2-40B4-BE49-F238E27FC236}">
              <a16:creationId xmlns:a16="http://schemas.microsoft.com/office/drawing/2014/main" id="{54FDECC6-B43B-41FA-A65C-E479148DC9E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59055" cy="203688"/>
    <xdr:sp macro="" textlink="">
      <xdr:nvSpPr>
        <xdr:cNvPr id="469" name="Text Box 9">
          <a:extLst>
            <a:ext uri="{FF2B5EF4-FFF2-40B4-BE49-F238E27FC236}">
              <a16:creationId xmlns:a16="http://schemas.microsoft.com/office/drawing/2014/main" id="{C65E02E3-E7A3-4FE4-A861-D95EBB40432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491</xdr:row>
      <xdr:rowOff>0</xdr:rowOff>
    </xdr:from>
    <xdr:ext cx="59055" cy="203688"/>
    <xdr:sp macro="" textlink="">
      <xdr:nvSpPr>
        <xdr:cNvPr id="470" name="Text Box 9">
          <a:extLst>
            <a:ext uri="{FF2B5EF4-FFF2-40B4-BE49-F238E27FC236}">
              <a16:creationId xmlns:a16="http://schemas.microsoft.com/office/drawing/2014/main" id="{D6FE3C60-C251-491F-9C4C-F5DF8FF97D0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492</xdr:row>
      <xdr:rowOff>0</xdr:rowOff>
    </xdr:from>
    <xdr:ext cx="59055" cy="203688"/>
    <xdr:sp macro="" textlink="">
      <xdr:nvSpPr>
        <xdr:cNvPr id="471" name="Text Box 9">
          <a:extLst>
            <a:ext uri="{FF2B5EF4-FFF2-40B4-BE49-F238E27FC236}">
              <a16:creationId xmlns:a16="http://schemas.microsoft.com/office/drawing/2014/main" id="{1E53BB97-4AEF-47CB-899D-3FE8C9E526B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493</xdr:row>
      <xdr:rowOff>0</xdr:rowOff>
    </xdr:from>
    <xdr:ext cx="59055" cy="203688"/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12C43FE6-D9A9-4606-8EC1-42ED8ED4C9A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494</xdr:row>
      <xdr:rowOff>0</xdr:rowOff>
    </xdr:from>
    <xdr:ext cx="59055" cy="203688"/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942CF2A9-7AB9-4476-820D-52A92FD8A9F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495</xdr:row>
      <xdr:rowOff>0</xdr:rowOff>
    </xdr:from>
    <xdr:ext cx="59055" cy="203688"/>
    <xdr:sp macro="" textlink="">
      <xdr:nvSpPr>
        <xdr:cNvPr id="474" name="Text Box 9">
          <a:extLst>
            <a:ext uri="{FF2B5EF4-FFF2-40B4-BE49-F238E27FC236}">
              <a16:creationId xmlns:a16="http://schemas.microsoft.com/office/drawing/2014/main" id="{8238CBA5-0CDE-434A-ABD4-5C930E4234C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496</xdr:row>
      <xdr:rowOff>0</xdr:rowOff>
    </xdr:from>
    <xdr:ext cx="59055" cy="203688"/>
    <xdr:sp macro="" textlink="">
      <xdr:nvSpPr>
        <xdr:cNvPr id="475" name="Text Box 9">
          <a:extLst>
            <a:ext uri="{FF2B5EF4-FFF2-40B4-BE49-F238E27FC236}">
              <a16:creationId xmlns:a16="http://schemas.microsoft.com/office/drawing/2014/main" id="{52E04147-1C10-4A9F-8CEF-05959FD9A57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497</xdr:row>
      <xdr:rowOff>0</xdr:rowOff>
    </xdr:from>
    <xdr:ext cx="59055" cy="203688"/>
    <xdr:sp macro="" textlink="">
      <xdr:nvSpPr>
        <xdr:cNvPr id="476" name="Text Box 9">
          <a:extLst>
            <a:ext uri="{FF2B5EF4-FFF2-40B4-BE49-F238E27FC236}">
              <a16:creationId xmlns:a16="http://schemas.microsoft.com/office/drawing/2014/main" id="{16E13EF6-674B-4E10-BBF5-3C4ACB89BF6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59055" cy="203688"/>
    <xdr:sp macro="" textlink="">
      <xdr:nvSpPr>
        <xdr:cNvPr id="477" name="Text Box 9">
          <a:extLst>
            <a:ext uri="{FF2B5EF4-FFF2-40B4-BE49-F238E27FC236}">
              <a16:creationId xmlns:a16="http://schemas.microsoft.com/office/drawing/2014/main" id="{85FFAEB1-DFE4-45D8-8B8E-A3C28786C2A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59055" cy="203688"/>
    <xdr:sp macro="" textlink="">
      <xdr:nvSpPr>
        <xdr:cNvPr id="478" name="Text Box 9">
          <a:extLst>
            <a:ext uri="{FF2B5EF4-FFF2-40B4-BE49-F238E27FC236}">
              <a16:creationId xmlns:a16="http://schemas.microsoft.com/office/drawing/2014/main" id="{675459FF-6C13-4DC4-B2E8-940BFF997DC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500</xdr:row>
      <xdr:rowOff>0</xdr:rowOff>
    </xdr:from>
    <xdr:ext cx="59055" cy="203688"/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026281A3-C716-4E05-A36C-97B504A236D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501</xdr:row>
      <xdr:rowOff>0</xdr:rowOff>
    </xdr:from>
    <xdr:ext cx="59055" cy="203688"/>
    <xdr:sp macro="" textlink="">
      <xdr:nvSpPr>
        <xdr:cNvPr id="480" name="Text Box 9">
          <a:extLst>
            <a:ext uri="{FF2B5EF4-FFF2-40B4-BE49-F238E27FC236}">
              <a16:creationId xmlns:a16="http://schemas.microsoft.com/office/drawing/2014/main" id="{2330641E-5F0B-4C6F-9A16-00DCF47C111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502</xdr:row>
      <xdr:rowOff>0</xdr:rowOff>
    </xdr:from>
    <xdr:ext cx="59055" cy="203688"/>
    <xdr:sp macro="" textlink="">
      <xdr:nvSpPr>
        <xdr:cNvPr id="481" name="Text Box 9">
          <a:extLst>
            <a:ext uri="{FF2B5EF4-FFF2-40B4-BE49-F238E27FC236}">
              <a16:creationId xmlns:a16="http://schemas.microsoft.com/office/drawing/2014/main" id="{92408732-5500-4938-971E-1D531DC95A4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504</xdr:row>
      <xdr:rowOff>0</xdr:rowOff>
    </xdr:from>
    <xdr:ext cx="59055" cy="203688"/>
    <xdr:sp macro="" textlink="">
      <xdr:nvSpPr>
        <xdr:cNvPr id="482" name="Text Box 9">
          <a:extLst>
            <a:ext uri="{FF2B5EF4-FFF2-40B4-BE49-F238E27FC236}">
              <a16:creationId xmlns:a16="http://schemas.microsoft.com/office/drawing/2014/main" id="{3FC21F10-7C7F-4922-9FB2-8357CD2578A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59055" cy="203688"/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6A19CDB0-45F1-4CDE-A62F-C38254DBAB3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59055" cy="203688"/>
    <xdr:sp macro="" textlink="">
      <xdr:nvSpPr>
        <xdr:cNvPr id="484" name="Text Box 9">
          <a:extLst>
            <a:ext uri="{FF2B5EF4-FFF2-40B4-BE49-F238E27FC236}">
              <a16:creationId xmlns:a16="http://schemas.microsoft.com/office/drawing/2014/main" id="{3D0BE47D-1669-4319-BF87-58B510F3278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59055" cy="203688"/>
    <xdr:sp macro="" textlink="">
      <xdr:nvSpPr>
        <xdr:cNvPr id="485" name="Text Box 9">
          <a:extLst>
            <a:ext uri="{FF2B5EF4-FFF2-40B4-BE49-F238E27FC236}">
              <a16:creationId xmlns:a16="http://schemas.microsoft.com/office/drawing/2014/main" id="{FA704C27-F9BD-46DD-80E9-B1449D53328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508</xdr:row>
      <xdr:rowOff>0</xdr:rowOff>
    </xdr:from>
    <xdr:ext cx="59055" cy="203688"/>
    <xdr:sp macro="" textlink="">
      <xdr:nvSpPr>
        <xdr:cNvPr id="486" name="Text Box 9">
          <a:extLst>
            <a:ext uri="{FF2B5EF4-FFF2-40B4-BE49-F238E27FC236}">
              <a16:creationId xmlns:a16="http://schemas.microsoft.com/office/drawing/2014/main" id="{9B0AD5D5-0DFD-4D91-9A67-3838D7A4146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509</xdr:row>
      <xdr:rowOff>0</xdr:rowOff>
    </xdr:from>
    <xdr:ext cx="59055" cy="203688"/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F4B92A18-8DF4-45C1-A725-54F72FFC9D3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510</xdr:row>
      <xdr:rowOff>0</xdr:rowOff>
    </xdr:from>
    <xdr:ext cx="59055" cy="203688"/>
    <xdr:sp macro="" textlink="">
      <xdr:nvSpPr>
        <xdr:cNvPr id="488" name="Text Box 9">
          <a:extLst>
            <a:ext uri="{FF2B5EF4-FFF2-40B4-BE49-F238E27FC236}">
              <a16:creationId xmlns:a16="http://schemas.microsoft.com/office/drawing/2014/main" id="{778DA51E-EB16-4602-872E-2BDC8547E24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511</xdr:row>
      <xdr:rowOff>0</xdr:rowOff>
    </xdr:from>
    <xdr:ext cx="59055" cy="203688"/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FE2FAF88-CDFB-4008-A0F4-C7706A0E707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512</xdr:row>
      <xdr:rowOff>0</xdr:rowOff>
    </xdr:from>
    <xdr:ext cx="59055" cy="203688"/>
    <xdr:sp macro="" textlink="">
      <xdr:nvSpPr>
        <xdr:cNvPr id="490" name="Text Box 9">
          <a:extLst>
            <a:ext uri="{FF2B5EF4-FFF2-40B4-BE49-F238E27FC236}">
              <a16:creationId xmlns:a16="http://schemas.microsoft.com/office/drawing/2014/main" id="{4515D9EB-0EC6-403E-8657-467577DC4F0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515</xdr:row>
      <xdr:rowOff>0</xdr:rowOff>
    </xdr:from>
    <xdr:ext cx="59055" cy="203688"/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id="{C417F4B3-9E16-4BFE-AF60-8E9861736C9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516</xdr:row>
      <xdr:rowOff>0</xdr:rowOff>
    </xdr:from>
    <xdr:ext cx="59055" cy="203688"/>
    <xdr:sp macro="" textlink="">
      <xdr:nvSpPr>
        <xdr:cNvPr id="492" name="Text Box 9">
          <a:extLst>
            <a:ext uri="{FF2B5EF4-FFF2-40B4-BE49-F238E27FC236}">
              <a16:creationId xmlns:a16="http://schemas.microsoft.com/office/drawing/2014/main" id="{71132A58-59EB-4901-9E6C-442F8C1CC06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517</xdr:row>
      <xdr:rowOff>0</xdr:rowOff>
    </xdr:from>
    <xdr:ext cx="59055" cy="203688"/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FF1F5148-6874-4F89-87F8-93B7728D833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518</xdr:row>
      <xdr:rowOff>0</xdr:rowOff>
    </xdr:from>
    <xdr:ext cx="59055" cy="203688"/>
    <xdr:sp macro="" textlink="">
      <xdr:nvSpPr>
        <xdr:cNvPr id="494" name="Text Box 9">
          <a:extLst>
            <a:ext uri="{FF2B5EF4-FFF2-40B4-BE49-F238E27FC236}">
              <a16:creationId xmlns:a16="http://schemas.microsoft.com/office/drawing/2014/main" id="{572BFB8E-4A06-4CF7-997A-41914920923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59055" cy="203688"/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9B373C9B-465D-4FDF-916A-141A7C3E7DC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520</xdr:row>
      <xdr:rowOff>0</xdr:rowOff>
    </xdr:from>
    <xdr:ext cx="59055" cy="203688"/>
    <xdr:sp macro="" textlink="">
      <xdr:nvSpPr>
        <xdr:cNvPr id="496" name="Text Box 9">
          <a:extLst>
            <a:ext uri="{FF2B5EF4-FFF2-40B4-BE49-F238E27FC236}">
              <a16:creationId xmlns:a16="http://schemas.microsoft.com/office/drawing/2014/main" id="{B16E5222-231D-419B-B989-17F393B3E37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521</xdr:row>
      <xdr:rowOff>0</xdr:rowOff>
    </xdr:from>
    <xdr:ext cx="59055" cy="203688"/>
    <xdr:sp macro="" textlink="">
      <xdr:nvSpPr>
        <xdr:cNvPr id="497" name="Text Box 9">
          <a:extLst>
            <a:ext uri="{FF2B5EF4-FFF2-40B4-BE49-F238E27FC236}">
              <a16:creationId xmlns:a16="http://schemas.microsoft.com/office/drawing/2014/main" id="{DD4947E5-F82A-47A5-B949-7760A5AE09E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59055" cy="203688"/>
    <xdr:sp macro="" textlink="">
      <xdr:nvSpPr>
        <xdr:cNvPr id="498" name="Text Box 9">
          <a:extLst>
            <a:ext uri="{FF2B5EF4-FFF2-40B4-BE49-F238E27FC236}">
              <a16:creationId xmlns:a16="http://schemas.microsoft.com/office/drawing/2014/main" id="{4C6D3B1B-63DC-4A36-B50C-18EB1EAC41F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59055" cy="203688"/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8CADAFCA-2677-47DE-81C8-AFB6EC4C017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59055" cy="203688"/>
    <xdr:sp macro="" textlink="">
      <xdr:nvSpPr>
        <xdr:cNvPr id="500" name="Text Box 9">
          <a:extLst>
            <a:ext uri="{FF2B5EF4-FFF2-40B4-BE49-F238E27FC236}">
              <a16:creationId xmlns:a16="http://schemas.microsoft.com/office/drawing/2014/main" id="{02383527-7AC4-41F0-9F36-17E29DDB5D8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527</xdr:row>
      <xdr:rowOff>0</xdr:rowOff>
    </xdr:from>
    <xdr:ext cx="59055" cy="203688"/>
    <xdr:sp macro="" textlink="">
      <xdr:nvSpPr>
        <xdr:cNvPr id="501" name="Text Box 9">
          <a:extLst>
            <a:ext uri="{FF2B5EF4-FFF2-40B4-BE49-F238E27FC236}">
              <a16:creationId xmlns:a16="http://schemas.microsoft.com/office/drawing/2014/main" id="{98719805-1DE0-4089-8B7E-BDA17B3016F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528</xdr:row>
      <xdr:rowOff>0</xdr:rowOff>
    </xdr:from>
    <xdr:ext cx="59055" cy="203688"/>
    <xdr:sp macro="" textlink="">
      <xdr:nvSpPr>
        <xdr:cNvPr id="502" name="Text Box 9">
          <a:extLst>
            <a:ext uri="{FF2B5EF4-FFF2-40B4-BE49-F238E27FC236}">
              <a16:creationId xmlns:a16="http://schemas.microsoft.com/office/drawing/2014/main" id="{27852618-64AE-4C47-9E0D-1FB380B3190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529</xdr:row>
      <xdr:rowOff>0</xdr:rowOff>
    </xdr:from>
    <xdr:ext cx="59055" cy="203688"/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02795C08-C342-4FF5-A8E3-D58C7B47CBB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530</xdr:row>
      <xdr:rowOff>0</xdr:rowOff>
    </xdr:from>
    <xdr:ext cx="59055" cy="203688"/>
    <xdr:sp macro="" textlink="">
      <xdr:nvSpPr>
        <xdr:cNvPr id="504" name="Text Box 9">
          <a:extLst>
            <a:ext uri="{FF2B5EF4-FFF2-40B4-BE49-F238E27FC236}">
              <a16:creationId xmlns:a16="http://schemas.microsoft.com/office/drawing/2014/main" id="{C62644C8-8C22-485E-82C2-299D7E92BA8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531</xdr:row>
      <xdr:rowOff>0</xdr:rowOff>
    </xdr:from>
    <xdr:ext cx="59055" cy="203688"/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FD2D7A8D-6ECD-46B2-84B7-3E4708E139B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532</xdr:row>
      <xdr:rowOff>0</xdr:rowOff>
    </xdr:from>
    <xdr:ext cx="59055" cy="203688"/>
    <xdr:sp macro="" textlink="">
      <xdr:nvSpPr>
        <xdr:cNvPr id="506" name="Text Box 9">
          <a:extLst>
            <a:ext uri="{FF2B5EF4-FFF2-40B4-BE49-F238E27FC236}">
              <a16:creationId xmlns:a16="http://schemas.microsoft.com/office/drawing/2014/main" id="{46013377-9794-4086-A470-D2E5BB8F7FD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533</xdr:row>
      <xdr:rowOff>0</xdr:rowOff>
    </xdr:from>
    <xdr:ext cx="59055" cy="203688"/>
    <xdr:sp macro="" textlink="">
      <xdr:nvSpPr>
        <xdr:cNvPr id="507" name="Text Box 9">
          <a:extLst>
            <a:ext uri="{FF2B5EF4-FFF2-40B4-BE49-F238E27FC236}">
              <a16:creationId xmlns:a16="http://schemas.microsoft.com/office/drawing/2014/main" id="{2DDAA1E5-229A-47BC-BF48-DF700B8C03C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534</xdr:row>
      <xdr:rowOff>0</xdr:rowOff>
    </xdr:from>
    <xdr:ext cx="59055" cy="203688"/>
    <xdr:sp macro="" textlink="">
      <xdr:nvSpPr>
        <xdr:cNvPr id="508" name="Text Box 9">
          <a:extLst>
            <a:ext uri="{FF2B5EF4-FFF2-40B4-BE49-F238E27FC236}">
              <a16:creationId xmlns:a16="http://schemas.microsoft.com/office/drawing/2014/main" id="{C8807147-C218-412C-9E35-581D3E28AE5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535</xdr:row>
      <xdr:rowOff>0</xdr:rowOff>
    </xdr:from>
    <xdr:ext cx="59055" cy="203688"/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C58530DC-1E58-45DD-A099-866A9E2C199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536</xdr:row>
      <xdr:rowOff>0</xdr:rowOff>
    </xdr:from>
    <xdr:ext cx="59055" cy="203688"/>
    <xdr:sp macro="" textlink="">
      <xdr:nvSpPr>
        <xdr:cNvPr id="510" name="Text Box 9">
          <a:extLst>
            <a:ext uri="{FF2B5EF4-FFF2-40B4-BE49-F238E27FC236}">
              <a16:creationId xmlns:a16="http://schemas.microsoft.com/office/drawing/2014/main" id="{ABF38BAE-9281-409E-9A0D-7B75F321D21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537</xdr:row>
      <xdr:rowOff>0</xdr:rowOff>
    </xdr:from>
    <xdr:ext cx="59055" cy="203688"/>
    <xdr:sp macro="" textlink="">
      <xdr:nvSpPr>
        <xdr:cNvPr id="511" name="Text Box 9">
          <a:extLst>
            <a:ext uri="{FF2B5EF4-FFF2-40B4-BE49-F238E27FC236}">
              <a16:creationId xmlns:a16="http://schemas.microsoft.com/office/drawing/2014/main" id="{2A200883-9540-4675-8E93-502A1AF601C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538</xdr:row>
      <xdr:rowOff>0</xdr:rowOff>
    </xdr:from>
    <xdr:ext cx="59055" cy="203688"/>
    <xdr:sp macro="" textlink="">
      <xdr:nvSpPr>
        <xdr:cNvPr id="512" name="Text Box 9">
          <a:extLst>
            <a:ext uri="{FF2B5EF4-FFF2-40B4-BE49-F238E27FC236}">
              <a16:creationId xmlns:a16="http://schemas.microsoft.com/office/drawing/2014/main" id="{105199C5-D12E-4E10-8624-EFF4F5D9EA8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542</xdr:row>
      <xdr:rowOff>0</xdr:rowOff>
    </xdr:from>
    <xdr:ext cx="59055" cy="203688"/>
    <xdr:sp macro="" textlink="">
      <xdr:nvSpPr>
        <xdr:cNvPr id="513" name="Text Box 9">
          <a:extLst>
            <a:ext uri="{FF2B5EF4-FFF2-40B4-BE49-F238E27FC236}">
              <a16:creationId xmlns:a16="http://schemas.microsoft.com/office/drawing/2014/main" id="{D707C40E-D9B0-40FD-A4DE-F3D9D46DF86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543</xdr:row>
      <xdr:rowOff>0</xdr:rowOff>
    </xdr:from>
    <xdr:ext cx="59055" cy="203688"/>
    <xdr:sp macro="" textlink="">
      <xdr:nvSpPr>
        <xdr:cNvPr id="514" name="Text Box 9">
          <a:extLst>
            <a:ext uri="{FF2B5EF4-FFF2-40B4-BE49-F238E27FC236}">
              <a16:creationId xmlns:a16="http://schemas.microsoft.com/office/drawing/2014/main" id="{427E002F-0ABD-4358-B7FC-CEBAB128076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544</xdr:row>
      <xdr:rowOff>0</xdr:rowOff>
    </xdr:from>
    <xdr:ext cx="59055" cy="203688"/>
    <xdr:sp macro="" textlink="">
      <xdr:nvSpPr>
        <xdr:cNvPr id="515" name="Text Box 9">
          <a:extLst>
            <a:ext uri="{FF2B5EF4-FFF2-40B4-BE49-F238E27FC236}">
              <a16:creationId xmlns:a16="http://schemas.microsoft.com/office/drawing/2014/main" id="{666D5DBB-6017-45A1-8C3A-BA1BEE4C79C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545</xdr:row>
      <xdr:rowOff>0</xdr:rowOff>
    </xdr:from>
    <xdr:ext cx="59055" cy="203688"/>
    <xdr:sp macro="" textlink="">
      <xdr:nvSpPr>
        <xdr:cNvPr id="516" name="Text Box 9">
          <a:extLst>
            <a:ext uri="{FF2B5EF4-FFF2-40B4-BE49-F238E27FC236}">
              <a16:creationId xmlns:a16="http://schemas.microsoft.com/office/drawing/2014/main" id="{38CE87D1-AD4C-4105-97CA-08EE56A5935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546</xdr:row>
      <xdr:rowOff>0</xdr:rowOff>
    </xdr:from>
    <xdr:ext cx="59055" cy="203688"/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id="{D9C6B347-486B-4CD1-B095-E849AF197B5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548</xdr:row>
      <xdr:rowOff>0</xdr:rowOff>
    </xdr:from>
    <xdr:ext cx="59055" cy="203688"/>
    <xdr:sp macro="" textlink="">
      <xdr:nvSpPr>
        <xdr:cNvPr id="518" name="Text Box 9">
          <a:extLst>
            <a:ext uri="{FF2B5EF4-FFF2-40B4-BE49-F238E27FC236}">
              <a16:creationId xmlns:a16="http://schemas.microsoft.com/office/drawing/2014/main" id="{F107E3F3-24B5-45C8-A3AA-484895437DA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549</xdr:row>
      <xdr:rowOff>0</xdr:rowOff>
    </xdr:from>
    <xdr:ext cx="59055" cy="203688"/>
    <xdr:sp macro="" textlink="">
      <xdr:nvSpPr>
        <xdr:cNvPr id="519" name="Text Box 9">
          <a:extLst>
            <a:ext uri="{FF2B5EF4-FFF2-40B4-BE49-F238E27FC236}">
              <a16:creationId xmlns:a16="http://schemas.microsoft.com/office/drawing/2014/main" id="{340C2961-3BBF-4730-84ED-FB391B19102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550</xdr:row>
      <xdr:rowOff>0</xdr:rowOff>
    </xdr:from>
    <xdr:ext cx="59055" cy="203688"/>
    <xdr:sp macro="" textlink="">
      <xdr:nvSpPr>
        <xdr:cNvPr id="520" name="Text Box 9">
          <a:extLst>
            <a:ext uri="{FF2B5EF4-FFF2-40B4-BE49-F238E27FC236}">
              <a16:creationId xmlns:a16="http://schemas.microsoft.com/office/drawing/2014/main" id="{AD859018-A8B1-4470-AA90-9D77941C370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551</xdr:row>
      <xdr:rowOff>0</xdr:rowOff>
    </xdr:from>
    <xdr:ext cx="59055" cy="203688"/>
    <xdr:sp macro="" textlink="">
      <xdr:nvSpPr>
        <xdr:cNvPr id="521" name="Text Box 9">
          <a:extLst>
            <a:ext uri="{FF2B5EF4-FFF2-40B4-BE49-F238E27FC236}">
              <a16:creationId xmlns:a16="http://schemas.microsoft.com/office/drawing/2014/main" id="{58B45113-0CFA-4EE7-86AD-47B5B0D7D4C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552</xdr:row>
      <xdr:rowOff>0</xdr:rowOff>
    </xdr:from>
    <xdr:ext cx="59055" cy="203688"/>
    <xdr:sp macro="" textlink="">
      <xdr:nvSpPr>
        <xdr:cNvPr id="522" name="Text Box 9">
          <a:extLst>
            <a:ext uri="{FF2B5EF4-FFF2-40B4-BE49-F238E27FC236}">
              <a16:creationId xmlns:a16="http://schemas.microsoft.com/office/drawing/2014/main" id="{02345614-9567-4FD1-B07D-3765DBD222B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553</xdr:row>
      <xdr:rowOff>0</xdr:rowOff>
    </xdr:from>
    <xdr:ext cx="59055" cy="203688"/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115B7C8B-FEFA-4AC9-BBBD-58B1E07966A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554</xdr:row>
      <xdr:rowOff>0</xdr:rowOff>
    </xdr:from>
    <xdr:ext cx="59055" cy="203688"/>
    <xdr:sp macro="" textlink="">
      <xdr:nvSpPr>
        <xdr:cNvPr id="524" name="Text Box 9">
          <a:extLst>
            <a:ext uri="{FF2B5EF4-FFF2-40B4-BE49-F238E27FC236}">
              <a16:creationId xmlns:a16="http://schemas.microsoft.com/office/drawing/2014/main" id="{F5959718-E1F5-43CB-8D36-A4045FF637A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560</xdr:row>
      <xdr:rowOff>0</xdr:rowOff>
    </xdr:from>
    <xdr:ext cx="59055" cy="203688"/>
    <xdr:sp macro="" textlink="">
      <xdr:nvSpPr>
        <xdr:cNvPr id="542" name="Text Box 9">
          <a:extLst>
            <a:ext uri="{FF2B5EF4-FFF2-40B4-BE49-F238E27FC236}">
              <a16:creationId xmlns:a16="http://schemas.microsoft.com/office/drawing/2014/main" id="{AC7736FC-A1FA-4085-A080-447409BBF6B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561</xdr:row>
      <xdr:rowOff>0</xdr:rowOff>
    </xdr:from>
    <xdr:ext cx="59055" cy="203688"/>
    <xdr:sp macro="" textlink="">
      <xdr:nvSpPr>
        <xdr:cNvPr id="543" name="Text Box 9">
          <a:extLst>
            <a:ext uri="{FF2B5EF4-FFF2-40B4-BE49-F238E27FC236}">
              <a16:creationId xmlns:a16="http://schemas.microsoft.com/office/drawing/2014/main" id="{9F4C4F21-AABF-4EE4-BC44-CED755A3855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562</xdr:row>
      <xdr:rowOff>0</xdr:rowOff>
    </xdr:from>
    <xdr:ext cx="59055" cy="203688"/>
    <xdr:sp macro="" textlink="">
      <xdr:nvSpPr>
        <xdr:cNvPr id="544" name="Text Box 9">
          <a:extLst>
            <a:ext uri="{FF2B5EF4-FFF2-40B4-BE49-F238E27FC236}">
              <a16:creationId xmlns:a16="http://schemas.microsoft.com/office/drawing/2014/main" id="{7CAEA995-653B-4F06-B116-2A37410E0C4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563</xdr:row>
      <xdr:rowOff>0</xdr:rowOff>
    </xdr:from>
    <xdr:ext cx="59055" cy="203688"/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FECBFFC7-E8EB-4B2C-9D4B-AD9F5609D4D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564</xdr:row>
      <xdr:rowOff>0</xdr:rowOff>
    </xdr:from>
    <xdr:ext cx="59055" cy="203688"/>
    <xdr:sp macro="" textlink="">
      <xdr:nvSpPr>
        <xdr:cNvPr id="546" name="Text Box 9">
          <a:extLst>
            <a:ext uri="{FF2B5EF4-FFF2-40B4-BE49-F238E27FC236}">
              <a16:creationId xmlns:a16="http://schemas.microsoft.com/office/drawing/2014/main" id="{484B095F-F30D-45D0-B369-B4062B94DEE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565</xdr:row>
      <xdr:rowOff>0</xdr:rowOff>
    </xdr:from>
    <xdr:ext cx="59055" cy="203688"/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2B867458-CE0A-4377-B738-D1CB3B1B826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566</xdr:row>
      <xdr:rowOff>0</xdr:rowOff>
    </xdr:from>
    <xdr:ext cx="59055" cy="203688"/>
    <xdr:sp macro="" textlink="">
      <xdr:nvSpPr>
        <xdr:cNvPr id="548" name="Text Box 9">
          <a:extLst>
            <a:ext uri="{FF2B5EF4-FFF2-40B4-BE49-F238E27FC236}">
              <a16:creationId xmlns:a16="http://schemas.microsoft.com/office/drawing/2014/main" id="{6BCE4188-F7BC-4B9C-A2F1-2919D2607C3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567</xdr:row>
      <xdr:rowOff>0</xdr:rowOff>
    </xdr:from>
    <xdr:ext cx="59055" cy="203688"/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B1A90493-805C-4310-B065-B6E10F370F2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568</xdr:row>
      <xdr:rowOff>0</xdr:rowOff>
    </xdr:from>
    <xdr:ext cx="59055" cy="203688"/>
    <xdr:sp macro="" textlink="">
      <xdr:nvSpPr>
        <xdr:cNvPr id="550" name="Text Box 9">
          <a:extLst>
            <a:ext uri="{FF2B5EF4-FFF2-40B4-BE49-F238E27FC236}">
              <a16:creationId xmlns:a16="http://schemas.microsoft.com/office/drawing/2014/main" id="{8C622CF2-58C7-442E-B0A8-AD96DEE2FDF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569</xdr:row>
      <xdr:rowOff>0</xdr:rowOff>
    </xdr:from>
    <xdr:ext cx="59055" cy="203688"/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D4376E38-7D12-4905-9AFB-55F9841B05A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570</xdr:row>
      <xdr:rowOff>0</xdr:rowOff>
    </xdr:from>
    <xdr:ext cx="59055" cy="203688"/>
    <xdr:sp macro="" textlink="">
      <xdr:nvSpPr>
        <xdr:cNvPr id="552" name="Text Box 9">
          <a:extLst>
            <a:ext uri="{FF2B5EF4-FFF2-40B4-BE49-F238E27FC236}">
              <a16:creationId xmlns:a16="http://schemas.microsoft.com/office/drawing/2014/main" id="{942A3DB9-FD79-4F03-9BBD-1904A743DB7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571</xdr:row>
      <xdr:rowOff>0</xdr:rowOff>
    </xdr:from>
    <xdr:ext cx="59055" cy="203688"/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BCCBB3E6-515C-4FB0-BBF1-7A4F554AD47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572</xdr:row>
      <xdr:rowOff>0</xdr:rowOff>
    </xdr:from>
    <xdr:ext cx="59055" cy="203688"/>
    <xdr:sp macro="" textlink="">
      <xdr:nvSpPr>
        <xdr:cNvPr id="554" name="Text Box 9">
          <a:extLst>
            <a:ext uri="{FF2B5EF4-FFF2-40B4-BE49-F238E27FC236}">
              <a16:creationId xmlns:a16="http://schemas.microsoft.com/office/drawing/2014/main" id="{CF879091-3EE6-4118-AB48-2DD9980E0D2A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573</xdr:row>
      <xdr:rowOff>0</xdr:rowOff>
    </xdr:from>
    <xdr:ext cx="59055" cy="203688"/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E2863372-7BCC-488B-83D6-154FA413BDF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574</xdr:row>
      <xdr:rowOff>0</xdr:rowOff>
    </xdr:from>
    <xdr:ext cx="59055" cy="203688"/>
    <xdr:sp macro="" textlink="">
      <xdr:nvSpPr>
        <xdr:cNvPr id="556" name="Text Box 9">
          <a:extLst>
            <a:ext uri="{FF2B5EF4-FFF2-40B4-BE49-F238E27FC236}">
              <a16:creationId xmlns:a16="http://schemas.microsoft.com/office/drawing/2014/main" id="{266DACBF-FE46-4CBA-9221-EE6BF16F67A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575</xdr:row>
      <xdr:rowOff>0</xdr:rowOff>
    </xdr:from>
    <xdr:ext cx="59055" cy="203688"/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A9C4291C-A78A-4EB1-BC7B-782F755F77E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576</xdr:row>
      <xdr:rowOff>0</xdr:rowOff>
    </xdr:from>
    <xdr:ext cx="59055" cy="203688"/>
    <xdr:sp macro="" textlink="">
      <xdr:nvSpPr>
        <xdr:cNvPr id="558" name="Text Box 9">
          <a:extLst>
            <a:ext uri="{FF2B5EF4-FFF2-40B4-BE49-F238E27FC236}">
              <a16:creationId xmlns:a16="http://schemas.microsoft.com/office/drawing/2014/main" id="{157A2906-BA91-49D4-A6CA-A547B285AAD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578</xdr:row>
      <xdr:rowOff>0</xdr:rowOff>
    </xdr:from>
    <xdr:ext cx="59055" cy="203688"/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9D7AB79E-9903-4942-8F12-1DDBCC85DAE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579</xdr:row>
      <xdr:rowOff>0</xdr:rowOff>
    </xdr:from>
    <xdr:ext cx="59055" cy="203688"/>
    <xdr:sp macro="" textlink="">
      <xdr:nvSpPr>
        <xdr:cNvPr id="560" name="Text Box 9">
          <a:extLst>
            <a:ext uri="{FF2B5EF4-FFF2-40B4-BE49-F238E27FC236}">
              <a16:creationId xmlns:a16="http://schemas.microsoft.com/office/drawing/2014/main" id="{665F5315-A35F-4CF0-910A-D1B516686E8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580</xdr:row>
      <xdr:rowOff>0</xdr:rowOff>
    </xdr:from>
    <xdr:ext cx="59055" cy="203688"/>
    <xdr:sp macro="" textlink="">
      <xdr:nvSpPr>
        <xdr:cNvPr id="561" name="Text Box 9">
          <a:extLst>
            <a:ext uri="{FF2B5EF4-FFF2-40B4-BE49-F238E27FC236}">
              <a16:creationId xmlns:a16="http://schemas.microsoft.com/office/drawing/2014/main" id="{DCB2BB8D-89FC-4266-8341-2EFCDEA8A3D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581</xdr:row>
      <xdr:rowOff>0</xdr:rowOff>
    </xdr:from>
    <xdr:ext cx="59055" cy="203688"/>
    <xdr:sp macro="" textlink="">
      <xdr:nvSpPr>
        <xdr:cNvPr id="562" name="Text Box 9">
          <a:extLst>
            <a:ext uri="{FF2B5EF4-FFF2-40B4-BE49-F238E27FC236}">
              <a16:creationId xmlns:a16="http://schemas.microsoft.com/office/drawing/2014/main" id="{9DC3BE67-C4E1-4895-9400-1CB604B83D39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582</xdr:row>
      <xdr:rowOff>0</xdr:rowOff>
    </xdr:from>
    <xdr:ext cx="59055" cy="203688"/>
    <xdr:sp macro="" textlink="">
      <xdr:nvSpPr>
        <xdr:cNvPr id="563" name="Text Box 9">
          <a:extLst>
            <a:ext uri="{FF2B5EF4-FFF2-40B4-BE49-F238E27FC236}">
              <a16:creationId xmlns:a16="http://schemas.microsoft.com/office/drawing/2014/main" id="{9E764BB7-4260-469E-9D2D-58BC950269A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583</xdr:row>
      <xdr:rowOff>0</xdr:rowOff>
    </xdr:from>
    <xdr:ext cx="59055" cy="203688"/>
    <xdr:sp macro="" textlink="">
      <xdr:nvSpPr>
        <xdr:cNvPr id="564" name="Text Box 9">
          <a:extLst>
            <a:ext uri="{FF2B5EF4-FFF2-40B4-BE49-F238E27FC236}">
              <a16:creationId xmlns:a16="http://schemas.microsoft.com/office/drawing/2014/main" id="{50280187-C909-44F6-8665-0B35E3CB7D0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584</xdr:row>
      <xdr:rowOff>0</xdr:rowOff>
    </xdr:from>
    <xdr:ext cx="59055" cy="203688"/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1F40F6BF-1297-4F6B-BB7F-A995B1F4EBB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585</xdr:row>
      <xdr:rowOff>0</xdr:rowOff>
    </xdr:from>
    <xdr:ext cx="59055" cy="203688"/>
    <xdr:sp macro="" textlink="">
      <xdr:nvSpPr>
        <xdr:cNvPr id="566" name="Text Box 9">
          <a:extLst>
            <a:ext uri="{FF2B5EF4-FFF2-40B4-BE49-F238E27FC236}">
              <a16:creationId xmlns:a16="http://schemas.microsoft.com/office/drawing/2014/main" id="{872BBCB2-9F9C-4D72-B3CD-D2153C61B771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586</xdr:row>
      <xdr:rowOff>0</xdr:rowOff>
    </xdr:from>
    <xdr:ext cx="59055" cy="203688"/>
    <xdr:sp macro="" textlink="">
      <xdr:nvSpPr>
        <xdr:cNvPr id="567" name="Text Box 9">
          <a:extLst>
            <a:ext uri="{FF2B5EF4-FFF2-40B4-BE49-F238E27FC236}">
              <a16:creationId xmlns:a16="http://schemas.microsoft.com/office/drawing/2014/main" id="{F6FA6A36-A81F-4DA0-A2B4-E1D56CE85CF8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587</xdr:row>
      <xdr:rowOff>0</xdr:rowOff>
    </xdr:from>
    <xdr:ext cx="59055" cy="203688"/>
    <xdr:sp macro="" textlink="">
      <xdr:nvSpPr>
        <xdr:cNvPr id="568" name="Text Box 9">
          <a:extLst>
            <a:ext uri="{FF2B5EF4-FFF2-40B4-BE49-F238E27FC236}">
              <a16:creationId xmlns:a16="http://schemas.microsoft.com/office/drawing/2014/main" id="{A1337457-12B8-4A93-9393-4AC5684D902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588</xdr:row>
      <xdr:rowOff>0</xdr:rowOff>
    </xdr:from>
    <xdr:ext cx="59055" cy="203688"/>
    <xdr:sp macro="" textlink="">
      <xdr:nvSpPr>
        <xdr:cNvPr id="569" name="Text Box 9">
          <a:extLst>
            <a:ext uri="{FF2B5EF4-FFF2-40B4-BE49-F238E27FC236}">
              <a16:creationId xmlns:a16="http://schemas.microsoft.com/office/drawing/2014/main" id="{83FE89AE-93AD-4404-AEF4-DD18957BA79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589</xdr:row>
      <xdr:rowOff>0</xdr:rowOff>
    </xdr:from>
    <xdr:ext cx="59055" cy="203688"/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id="{FE0492CB-96A0-4770-ABC3-FEB81155683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591</xdr:row>
      <xdr:rowOff>0</xdr:rowOff>
    </xdr:from>
    <xdr:ext cx="59055" cy="203688"/>
    <xdr:sp macro="" textlink="">
      <xdr:nvSpPr>
        <xdr:cNvPr id="571" name="Text Box 9">
          <a:extLst>
            <a:ext uri="{FF2B5EF4-FFF2-40B4-BE49-F238E27FC236}">
              <a16:creationId xmlns:a16="http://schemas.microsoft.com/office/drawing/2014/main" id="{0DF3BE55-C13E-42FF-B3B3-2B52D50DB5E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592</xdr:row>
      <xdr:rowOff>0</xdr:rowOff>
    </xdr:from>
    <xdr:ext cx="59055" cy="203688"/>
    <xdr:sp macro="" textlink="">
      <xdr:nvSpPr>
        <xdr:cNvPr id="572" name="Text Box 9">
          <a:extLst>
            <a:ext uri="{FF2B5EF4-FFF2-40B4-BE49-F238E27FC236}">
              <a16:creationId xmlns:a16="http://schemas.microsoft.com/office/drawing/2014/main" id="{658AE36D-CBF4-48D0-97D2-096730070AD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593</xdr:row>
      <xdr:rowOff>0</xdr:rowOff>
    </xdr:from>
    <xdr:ext cx="59055" cy="203688"/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5ADA6B29-0B74-40AC-8992-DF383771175E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594</xdr:row>
      <xdr:rowOff>0</xdr:rowOff>
    </xdr:from>
    <xdr:ext cx="59055" cy="203688"/>
    <xdr:sp macro="" textlink="">
      <xdr:nvSpPr>
        <xdr:cNvPr id="574" name="Text Box 9">
          <a:extLst>
            <a:ext uri="{FF2B5EF4-FFF2-40B4-BE49-F238E27FC236}">
              <a16:creationId xmlns:a16="http://schemas.microsoft.com/office/drawing/2014/main" id="{A46B82B2-C585-45DB-A5A9-030F213D7DFB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595</xdr:row>
      <xdr:rowOff>0</xdr:rowOff>
    </xdr:from>
    <xdr:ext cx="59055" cy="203688"/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id="{DDD224FC-491D-4CDC-B68B-1DDFA7E4C5CD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597</xdr:row>
      <xdr:rowOff>0</xdr:rowOff>
    </xdr:from>
    <xdr:ext cx="59055" cy="203688"/>
    <xdr:sp macro="" textlink="">
      <xdr:nvSpPr>
        <xdr:cNvPr id="576" name="Text Box 9">
          <a:extLst>
            <a:ext uri="{FF2B5EF4-FFF2-40B4-BE49-F238E27FC236}">
              <a16:creationId xmlns:a16="http://schemas.microsoft.com/office/drawing/2014/main" id="{E1FDC14A-2956-462A-8F80-C8D7A557069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598</xdr:row>
      <xdr:rowOff>0</xdr:rowOff>
    </xdr:from>
    <xdr:ext cx="59055" cy="203688"/>
    <xdr:sp macro="" textlink="">
      <xdr:nvSpPr>
        <xdr:cNvPr id="577" name="Text Box 9">
          <a:extLst>
            <a:ext uri="{FF2B5EF4-FFF2-40B4-BE49-F238E27FC236}">
              <a16:creationId xmlns:a16="http://schemas.microsoft.com/office/drawing/2014/main" id="{7B458C33-BE3A-4B76-A473-215F20F266C0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600</xdr:row>
      <xdr:rowOff>0</xdr:rowOff>
    </xdr:from>
    <xdr:ext cx="59055" cy="203688"/>
    <xdr:sp macro="" textlink="">
      <xdr:nvSpPr>
        <xdr:cNvPr id="578" name="Text Box 9">
          <a:extLst>
            <a:ext uri="{FF2B5EF4-FFF2-40B4-BE49-F238E27FC236}">
              <a16:creationId xmlns:a16="http://schemas.microsoft.com/office/drawing/2014/main" id="{ED575102-FF93-42D7-BC5F-213185B241D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601</xdr:row>
      <xdr:rowOff>0</xdr:rowOff>
    </xdr:from>
    <xdr:ext cx="59055" cy="203688"/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DD545E97-659B-4F59-A554-4BFE7CFD597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602</xdr:row>
      <xdr:rowOff>0</xdr:rowOff>
    </xdr:from>
    <xdr:ext cx="59055" cy="203688"/>
    <xdr:sp macro="" textlink="">
      <xdr:nvSpPr>
        <xdr:cNvPr id="580" name="Text Box 9">
          <a:extLst>
            <a:ext uri="{FF2B5EF4-FFF2-40B4-BE49-F238E27FC236}">
              <a16:creationId xmlns:a16="http://schemas.microsoft.com/office/drawing/2014/main" id="{D037F64D-C569-4F1C-A655-873641BFC53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603</xdr:row>
      <xdr:rowOff>0</xdr:rowOff>
    </xdr:from>
    <xdr:ext cx="59055" cy="203688"/>
    <xdr:sp macro="" textlink="">
      <xdr:nvSpPr>
        <xdr:cNvPr id="581" name="Text Box 9">
          <a:extLst>
            <a:ext uri="{FF2B5EF4-FFF2-40B4-BE49-F238E27FC236}">
              <a16:creationId xmlns:a16="http://schemas.microsoft.com/office/drawing/2014/main" id="{E3949A45-07EE-4050-ACA4-012D7D5C5242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604</xdr:row>
      <xdr:rowOff>0</xdr:rowOff>
    </xdr:from>
    <xdr:ext cx="59055" cy="203688"/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id="{0B71D0D7-DF57-4A71-A6E3-C6A91435240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605</xdr:row>
      <xdr:rowOff>0</xdr:rowOff>
    </xdr:from>
    <xdr:ext cx="59055" cy="203688"/>
    <xdr:sp macro="" textlink="">
      <xdr:nvSpPr>
        <xdr:cNvPr id="583" name="Text Box 9">
          <a:extLst>
            <a:ext uri="{FF2B5EF4-FFF2-40B4-BE49-F238E27FC236}">
              <a16:creationId xmlns:a16="http://schemas.microsoft.com/office/drawing/2014/main" id="{E6E5E81E-677A-4D68-B956-5A78BF4F3E4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606</xdr:row>
      <xdr:rowOff>0</xdr:rowOff>
    </xdr:from>
    <xdr:ext cx="59055" cy="203688"/>
    <xdr:sp macro="" textlink="">
      <xdr:nvSpPr>
        <xdr:cNvPr id="584" name="Text Box 9">
          <a:extLst>
            <a:ext uri="{FF2B5EF4-FFF2-40B4-BE49-F238E27FC236}">
              <a16:creationId xmlns:a16="http://schemas.microsoft.com/office/drawing/2014/main" id="{350BBE45-D786-443E-8DA8-F80E6D38387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607</xdr:row>
      <xdr:rowOff>0</xdr:rowOff>
    </xdr:from>
    <xdr:ext cx="59055" cy="203688"/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3408AC6F-EE71-4358-B08D-1C1B2B23BF1F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608</xdr:row>
      <xdr:rowOff>0</xdr:rowOff>
    </xdr:from>
    <xdr:ext cx="59055" cy="203688"/>
    <xdr:sp macro="" textlink="">
      <xdr:nvSpPr>
        <xdr:cNvPr id="586" name="Text Box 9">
          <a:extLst>
            <a:ext uri="{FF2B5EF4-FFF2-40B4-BE49-F238E27FC236}">
              <a16:creationId xmlns:a16="http://schemas.microsoft.com/office/drawing/2014/main" id="{E8B76B0D-B47F-4852-B755-A03DFB0FDB5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609</xdr:row>
      <xdr:rowOff>0</xdr:rowOff>
    </xdr:from>
    <xdr:ext cx="59055" cy="203688"/>
    <xdr:sp macro="" textlink="">
      <xdr:nvSpPr>
        <xdr:cNvPr id="587" name="Text Box 9">
          <a:extLst>
            <a:ext uri="{FF2B5EF4-FFF2-40B4-BE49-F238E27FC236}">
              <a16:creationId xmlns:a16="http://schemas.microsoft.com/office/drawing/2014/main" id="{8E52E010-96BE-4645-AD9B-E8FA467E9AF7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610</xdr:row>
      <xdr:rowOff>0</xdr:rowOff>
    </xdr:from>
    <xdr:ext cx="59055" cy="203688"/>
    <xdr:sp macro="" textlink="">
      <xdr:nvSpPr>
        <xdr:cNvPr id="588" name="Text Box 9">
          <a:extLst>
            <a:ext uri="{FF2B5EF4-FFF2-40B4-BE49-F238E27FC236}">
              <a16:creationId xmlns:a16="http://schemas.microsoft.com/office/drawing/2014/main" id="{0FB5BD1C-0C7C-460E-A4A0-00108ED4CA1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611</xdr:row>
      <xdr:rowOff>0</xdr:rowOff>
    </xdr:from>
    <xdr:ext cx="59055" cy="203688"/>
    <xdr:sp macro="" textlink="">
      <xdr:nvSpPr>
        <xdr:cNvPr id="589" name="Text Box 9">
          <a:extLst>
            <a:ext uri="{FF2B5EF4-FFF2-40B4-BE49-F238E27FC236}">
              <a16:creationId xmlns:a16="http://schemas.microsoft.com/office/drawing/2014/main" id="{792ABB08-CF87-40D2-91F8-133FFB3C24A5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612</xdr:row>
      <xdr:rowOff>0</xdr:rowOff>
    </xdr:from>
    <xdr:ext cx="59055" cy="203688"/>
    <xdr:sp macro="" textlink="">
      <xdr:nvSpPr>
        <xdr:cNvPr id="590" name="Text Box 9">
          <a:extLst>
            <a:ext uri="{FF2B5EF4-FFF2-40B4-BE49-F238E27FC236}">
              <a16:creationId xmlns:a16="http://schemas.microsoft.com/office/drawing/2014/main" id="{D8FAFAF5-5D97-4039-9F0D-75EC07FB2336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613</xdr:row>
      <xdr:rowOff>0</xdr:rowOff>
    </xdr:from>
    <xdr:ext cx="59055" cy="203688"/>
    <xdr:sp macro="" textlink="">
      <xdr:nvSpPr>
        <xdr:cNvPr id="591" name="Text Box 9">
          <a:extLst>
            <a:ext uri="{FF2B5EF4-FFF2-40B4-BE49-F238E27FC236}">
              <a16:creationId xmlns:a16="http://schemas.microsoft.com/office/drawing/2014/main" id="{251C508A-ABA2-42FD-930B-F0958BEE4E3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614</xdr:row>
      <xdr:rowOff>0</xdr:rowOff>
    </xdr:from>
    <xdr:ext cx="59055" cy="203688"/>
    <xdr:sp macro="" textlink="">
      <xdr:nvSpPr>
        <xdr:cNvPr id="592" name="Text Box 9">
          <a:extLst>
            <a:ext uri="{FF2B5EF4-FFF2-40B4-BE49-F238E27FC236}">
              <a16:creationId xmlns:a16="http://schemas.microsoft.com/office/drawing/2014/main" id="{45C8E672-0EF9-48F9-ACB7-758BDF6B7C7C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615</xdr:row>
      <xdr:rowOff>0</xdr:rowOff>
    </xdr:from>
    <xdr:ext cx="59055" cy="203688"/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14A564F1-86AA-4003-91F8-D049A97EB084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616</xdr:row>
      <xdr:rowOff>0</xdr:rowOff>
    </xdr:from>
    <xdr:ext cx="59055" cy="203688"/>
    <xdr:sp macro="" textlink="">
      <xdr:nvSpPr>
        <xdr:cNvPr id="594" name="Text Box 9">
          <a:extLst>
            <a:ext uri="{FF2B5EF4-FFF2-40B4-BE49-F238E27FC236}">
              <a16:creationId xmlns:a16="http://schemas.microsoft.com/office/drawing/2014/main" id="{B4F8362E-5657-498C-B173-54C0B086E073}"/>
            </a:ext>
          </a:extLst>
        </xdr:cNvPr>
        <xdr:cNvSpPr txBox="1">
          <a:spLocks noChangeArrowheads="1"/>
        </xdr:cNvSpPr>
      </xdr:nvSpPr>
      <xdr:spPr bwMode="auto">
        <a:xfrm>
          <a:off x="5417820" y="10058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213360</xdr:colOff>
      <xdr:row>2</xdr:row>
      <xdr:rowOff>19965</xdr:rowOff>
    </xdr:from>
    <xdr:to>
      <xdr:col>7</xdr:col>
      <xdr:colOff>617220</xdr:colOff>
      <xdr:row>6</xdr:row>
      <xdr:rowOff>144779</xdr:rowOff>
    </xdr:to>
    <xdr:pic>
      <xdr:nvPicPr>
        <xdr:cNvPr id="595" name="Imagen 594" descr="Denox. Fabricantes de menaje">
          <a:extLst>
            <a:ext uri="{FF2B5EF4-FFF2-40B4-BE49-F238E27FC236}">
              <a16:creationId xmlns:a16="http://schemas.microsoft.com/office/drawing/2014/main" id="{26CCF018-A922-AE73-6716-654B5F58E3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7" t="19200" r="59634" b="46099"/>
        <a:stretch/>
      </xdr:blipFill>
      <xdr:spPr bwMode="auto">
        <a:xfrm>
          <a:off x="5631180" y="362865"/>
          <a:ext cx="1988820" cy="97063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72</xdr:row>
      <xdr:rowOff>0</xdr:rowOff>
    </xdr:from>
    <xdr:ext cx="59055" cy="203688"/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BF69B82F-D00B-4A30-8BC1-88945289DA83}"/>
            </a:ext>
          </a:extLst>
        </xdr:cNvPr>
        <xdr:cNvSpPr txBox="1">
          <a:spLocks noChangeArrowheads="1"/>
        </xdr:cNvSpPr>
      </xdr:nvSpPr>
      <xdr:spPr bwMode="auto">
        <a:xfrm>
          <a:off x="5417820" y="15438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76</xdr:row>
      <xdr:rowOff>0</xdr:rowOff>
    </xdr:from>
    <xdr:ext cx="59055" cy="203688"/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EEF1A777-A395-41BF-B700-B8A70E75C2AF}"/>
            </a:ext>
          </a:extLst>
        </xdr:cNvPr>
        <xdr:cNvSpPr txBox="1">
          <a:spLocks noChangeArrowheads="1"/>
        </xdr:cNvSpPr>
      </xdr:nvSpPr>
      <xdr:spPr bwMode="auto">
        <a:xfrm>
          <a:off x="5417820" y="16162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77</xdr:row>
      <xdr:rowOff>0</xdr:rowOff>
    </xdr:from>
    <xdr:ext cx="59055" cy="203688"/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91E16C3C-0DBC-4D05-9DB8-97C8B37B911F}"/>
            </a:ext>
          </a:extLst>
        </xdr:cNvPr>
        <xdr:cNvSpPr txBox="1">
          <a:spLocks noChangeArrowheads="1"/>
        </xdr:cNvSpPr>
      </xdr:nvSpPr>
      <xdr:spPr bwMode="auto">
        <a:xfrm>
          <a:off x="5417820" y="163830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59055" cy="203688"/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8DAB60D6-CCC9-44A3-B031-DBDAEED858D1}"/>
            </a:ext>
          </a:extLst>
        </xdr:cNvPr>
        <xdr:cNvSpPr txBox="1">
          <a:spLocks noChangeArrowheads="1"/>
        </xdr:cNvSpPr>
      </xdr:nvSpPr>
      <xdr:spPr bwMode="auto">
        <a:xfrm>
          <a:off x="5417820" y="166039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59055" cy="203688"/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A67F5E57-B39A-4FB6-B797-3189C152566E}"/>
            </a:ext>
          </a:extLst>
        </xdr:cNvPr>
        <xdr:cNvSpPr txBox="1">
          <a:spLocks noChangeArrowheads="1"/>
        </xdr:cNvSpPr>
      </xdr:nvSpPr>
      <xdr:spPr bwMode="auto">
        <a:xfrm>
          <a:off x="5417820" y="168249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80</xdr:row>
      <xdr:rowOff>0</xdr:rowOff>
    </xdr:from>
    <xdr:ext cx="59055" cy="203688"/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76594781-BC20-4221-82E9-420CC784F5CD}"/>
            </a:ext>
          </a:extLst>
        </xdr:cNvPr>
        <xdr:cNvSpPr txBox="1">
          <a:spLocks noChangeArrowheads="1"/>
        </xdr:cNvSpPr>
      </xdr:nvSpPr>
      <xdr:spPr bwMode="auto">
        <a:xfrm>
          <a:off x="5417820" y="170459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81</xdr:row>
      <xdr:rowOff>0</xdr:rowOff>
    </xdr:from>
    <xdr:ext cx="59055" cy="203688"/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4FFF8845-D7B8-44F0-BBE9-A64D5A1A344D}"/>
            </a:ext>
          </a:extLst>
        </xdr:cNvPr>
        <xdr:cNvSpPr txBox="1">
          <a:spLocks noChangeArrowheads="1"/>
        </xdr:cNvSpPr>
      </xdr:nvSpPr>
      <xdr:spPr bwMode="auto">
        <a:xfrm>
          <a:off x="5417820" y="17266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82</xdr:row>
      <xdr:rowOff>0</xdr:rowOff>
    </xdr:from>
    <xdr:ext cx="59055" cy="203688"/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46660BFA-6662-4BEF-8DBC-676F0A8ED20C}"/>
            </a:ext>
          </a:extLst>
        </xdr:cNvPr>
        <xdr:cNvSpPr txBox="1">
          <a:spLocks noChangeArrowheads="1"/>
        </xdr:cNvSpPr>
      </xdr:nvSpPr>
      <xdr:spPr bwMode="auto">
        <a:xfrm>
          <a:off x="5417820" y="174879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83</xdr:row>
      <xdr:rowOff>0</xdr:rowOff>
    </xdr:from>
    <xdr:ext cx="59055" cy="203688"/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62FFA7E6-684D-413A-8BE7-9785B52F1084}"/>
            </a:ext>
          </a:extLst>
        </xdr:cNvPr>
        <xdr:cNvSpPr txBox="1">
          <a:spLocks noChangeArrowheads="1"/>
        </xdr:cNvSpPr>
      </xdr:nvSpPr>
      <xdr:spPr bwMode="auto">
        <a:xfrm>
          <a:off x="5417820" y="177088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84</xdr:row>
      <xdr:rowOff>0</xdr:rowOff>
    </xdr:from>
    <xdr:ext cx="59055" cy="203688"/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82D37DF2-385B-4C64-8EF2-742FF99AEFD0}"/>
            </a:ext>
          </a:extLst>
        </xdr:cNvPr>
        <xdr:cNvSpPr txBox="1">
          <a:spLocks noChangeArrowheads="1"/>
        </xdr:cNvSpPr>
      </xdr:nvSpPr>
      <xdr:spPr bwMode="auto">
        <a:xfrm>
          <a:off x="5417820" y="179298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85</xdr:row>
      <xdr:rowOff>0</xdr:rowOff>
    </xdr:from>
    <xdr:ext cx="59055" cy="203688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7A94E73C-D8D6-49ED-8395-DBBB23BBA0C5}"/>
            </a:ext>
          </a:extLst>
        </xdr:cNvPr>
        <xdr:cNvSpPr txBox="1">
          <a:spLocks noChangeArrowheads="1"/>
        </xdr:cNvSpPr>
      </xdr:nvSpPr>
      <xdr:spPr bwMode="auto">
        <a:xfrm>
          <a:off x="5417820" y="18150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87</xdr:row>
      <xdr:rowOff>0</xdr:rowOff>
    </xdr:from>
    <xdr:ext cx="59055" cy="203688"/>
    <xdr:sp macro="" textlink="">
      <xdr:nvSpPr>
        <xdr:cNvPr id="525" name="Text Box 9">
          <a:extLst>
            <a:ext uri="{FF2B5EF4-FFF2-40B4-BE49-F238E27FC236}">
              <a16:creationId xmlns:a16="http://schemas.microsoft.com/office/drawing/2014/main" id="{FFA9D661-3832-45CF-8CCE-E97DE0CB8C1F}"/>
            </a:ext>
          </a:extLst>
        </xdr:cNvPr>
        <xdr:cNvSpPr txBox="1">
          <a:spLocks noChangeArrowheads="1"/>
        </xdr:cNvSpPr>
      </xdr:nvSpPr>
      <xdr:spPr bwMode="auto">
        <a:xfrm>
          <a:off x="5417820" y="185394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88</xdr:row>
      <xdr:rowOff>0</xdr:rowOff>
    </xdr:from>
    <xdr:ext cx="59055" cy="203688"/>
    <xdr:sp macro="" textlink="">
      <xdr:nvSpPr>
        <xdr:cNvPr id="526" name="Text Box 9">
          <a:extLst>
            <a:ext uri="{FF2B5EF4-FFF2-40B4-BE49-F238E27FC236}">
              <a16:creationId xmlns:a16="http://schemas.microsoft.com/office/drawing/2014/main" id="{2E54A84A-0118-4EC5-AC80-961D8E48A60F}"/>
            </a:ext>
          </a:extLst>
        </xdr:cNvPr>
        <xdr:cNvSpPr txBox="1">
          <a:spLocks noChangeArrowheads="1"/>
        </xdr:cNvSpPr>
      </xdr:nvSpPr>
      <xdr:spPr bwMode="auto">
        <a:xfrm>
          <a:off x="5417820" y="187604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89</xdr:row>
      <xdr:rowOff>0</xdr:rowOff>
    </xdr:from>
    <xdr:ext cx="59055" cy="203688"/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15D8F036-3175-4863-838B-781550102CEF}"/>
            </a:ext>
          </a:extLst>
        </xdr:cNvPr>
        <xdr:cNvSpPr txBox="1">
          <a:spLocks noChangeArrowheads="1"/>
        </xdr:cNvSpPr>
      </xdr:nvSpPr>
      <xdr:spPr bwMode="auto">
        <a:xfrm>
          <a:off x="5417820" y="189814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90</xdr:row>
      <xdr:rowOff>0</xdr:rowOff>
    </xdr:from>
    <xdr:ext cx="59055" cy="203688"/>
    <xdr:sp macro="" textlink="">
      <xdr:nvSpPr>
        <xdr:cNvPr id="528" name="Text Box 9">
          <a:extLst>
            <a:ext uri="{FF2B5EF4-FFF2-40B4-BE49-F238E27FC236}">
              <a16:creationId xmlns:a16="http://schemas.microsoft.com/office/drawing/2014/main" id="{3E641850-D1E8-4128-BD2C-99AD38DCE6CF}"/>
            </a:ext>
          </a:extLst>
        </xdr:cNvPr>
        <xdr:cNvSpPr txBox="1">
          <a:spLocks noChangeArrowheads="1"/>
        </xdr:cNvSpPr>
      </xdr:nvSpPr>
      <xdr:spPr bwMode="auto">
        <a:xfrm>
          <a:off x="5417820" y="19202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91</xdr:row>
      <xdr:rowOff>0</xdr:rowOff>
    </xdr:from>
    <xdr:ext cx="59055" cy="203688"/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id="{D8E272DE-B908-4DD4-A38A-65D744A8F6D8}"/>
            </a:ext>
          </a:extLst>
        </xdr:cNvPr>
        <xdr:cNvSpPr txBox="1">
          <a:spLocks noChangeArrowheads="1"/>
        </xdr:cNvSpPr>
      </xdr:nvSpPr>
      <xdr:spPr bwMode="auto">
        <a:xfrm>
          <a:off x="5417820" y="19423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92</xdr:row>
      <xdr:rowOff>0</xdr:rowOff>
    </xdr:from>
    <xdr:ext cx="59055" cy="203688"/>
    <xdr:sp macro="" textlink="">
      <xdr:nvSpPr>
        <xdr:cNvPr id="530" name="Text Box 9">
          <a:extLst>
            <a:ext uri="{FF2B5EF4-FFF2-40B4-BE49-F238E27FC236}">
              <a16:creationId xmlns:a16="http://schemas.microsoft.com/office/drawing/2014/main" id="{5162483A-FC48-428C-B167-6902F60BD7F5}"/>
            </a:ext>
          </a:extLst>
        </xdr:cNvPr>
        <xdr:cNvSpPr txBox="1">
          <a:spLocks noChangeArrowheads="1"/>
        </xdr:cNvSpPr>
      </xdr:nvSpPr>
      <xdr:spPr bwMode="auto">
        <a:xfrm>
          <a:off x="5417820" y="19644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93</xdr:row>
      <xdr:rowOff>0</xdr:rowOff>
    </xdr:from>
    <xdr:ext cx="59055" cy="203688"/>
    <xdr:sp macro="" textlink="">
      <xdr:nvSpPr>
        <xdr:cNvPr id="531" name="Text Box 9">
          <a:extLst>
            <a:ext uri="{FF2B5EF4-FFF2-40B4-BE49-F238E27FC236}">
              <a16:creationId xmlns:a16="http://schemas.microsoft.com/office/drawing/2014/main" id="{8BAE34CB-C21E-43C5-82A3-2EFE33098424}"/>
            </a:ext>
          </a:extLst>
        </xdr:cNvPr>
        <xdr:cNvSpPr txBox="1">
          <a:spLocks noChangeArrowheads="1"/>
        </xdr:cNvSpPr>
      </xdr:nvSpPr>
      <xdr:spPr bwMode="auto">
        <a:xfrm>
          <a:off x="5417820" y="198653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94</xdr:row>
      <xdr:rowOff>0</xdr:rowOff>
    </xdr:from>
    <xdr:ext cx="59055" cy="203688"/>
    <xdr:sp macro="" textlink="">
      <xdr:nvSpPr>
        <xdr:cNvPr id="532" name="Text Box 9">
          <a:extLst>
            <a:ext uri="{FF2B5EF4-FFF2-40B4-BE49-F238E27FC236}">
              <a16:creationId xmlns:a16="http://schemas.microsoft.com/office/drawing/2014/main" id="{F057E78B-378F-488C-B203-74E2541A2D09}"/>
            </a:ext>
          </a:extLst>
        </xdr:cNvPr>
        <xdr:cNvSpPr txBox="1">
          <a:spLocks noChangeArrowheads="1"/>
        </xdr:cNvSpPr>
      </xdr:nvSpPr>
      <xdr:spPr bwMode="auto">
        <a:xfrm>
          <a:off x="5417820" y="200863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96</xdr:row>
      <xdr:rowOff>0</xdr:rowOff>
    </xdr:from>
    <xdr:ext cx="59055" cy="203688"/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A5EC3619-1356-4984-A966-2AC644B167EB}"/>
            </a:ext>
          </a:extLst>
        </xdr:cNvPr>
        <xdr:cNvSpPr txBox="1">
          <a:spLocks noChangeArrowheads="1"/>
        </xdr:cNvSpPr>
      </xdr:nvSpPr>
      <xdr:spPr bwMode="auto">
        <a:xfrm>
          <a:off x="5417820" y="204749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97</xdr:row>
      <xdr:rowOff>0</xdr:rowOff>
    </xdr:from>
    <xdr:ext cx="59055" cy="203688"/>
    <xdr:sp macro="" textlink="">
      <xdr:nvSpPr>
        <xdr:cNvPr id="534" name="Text Box 9">
          <a:extLst>
            <a:ext uri="{FF2B5EF4-FFF2-40B4-BE49-F238E27FC236}">
              <a16:creationId xmlns:a16="http://schemas.microsoft.com/office/drawing/2014/main" id="{E1E8D4DA-49BE-4112-BDA9-44002F7A910D}"/>
            </a:ext>
          </a:extLst>
        </xdr:cNvPr>
        <xdr:cNvSpPr txBox="1">
          <a:spLocks noChangeArrowheads="1"/>
        </xdr:cNvSpPr>
      </xdr:nvSpPr>
      <xdr:spPr bwMode="auto">
        <a:xfrm>
          <a:off x="5417820" y="20695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98</xdr:row>
      <xdr:rowOff>0</xdr:rowOff>
    </xdr:from>
    <xdr:ext cx="59055" cy="203688"/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FA615853-D5DB-45C4-BBD1-4375ECE75B6F}"/>
            </a:ext>
          </a:extLst>
        </xdr:cNvPr>
        <xdr:cNvSpPr txBox="1">
          <a:spLocks noChangeArrowheads="1"/>
        </xdr:cNvSpPr>
      </xdr:nvSpPr>
      <xdr:spPr bwMode="auto">
        <a:xfrm>
          <a:off x="5417820" y="209169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99</xdr:row>
      <xdr:rowOff>0</xdr:rowOff>
    </xdr:from>
    <xdr:ext cx="59055" cy="203688"/>
    <xdr:sp macro="" textlink="">
      <xdr:nvSpPr>
        <xdr:cNvPr id="536" name="Text Box 9">
          <a:extLst>
            <a:ext uri="{FF2B5EF4-FFF2-40B4-BE49-F238E27FC236}">
              <a16:creationId xmlns:a16="http://schemas.microsoft.com/office/drawing/2014/main" id="{8E94D110-A910-4B0C-915B-18724A673615}"/>
            </a:ext>
          </a:extLst>
        </xdr:cNvPr>
        <xdr:cNvSpPr txBox="1">
          <a:spLocks noChangeArrowheads="1"/>
        </xdr:cNvSpPr>
      </xdr:nvSpPr>
      <xdr:spPr bwMode="auto">
        <a:xfrm>
          <a:off x="5417820" y="211378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59055" cy="203688"/>
    <xdr:sp macro="" textlink="">
      <xdr:nvSpPr>
        <xdr:cNvPr id="537" name="Text Box 9">
          <a:extLst>
            <a:ext uri="{FF2B5EF4-FFF2-40B4-BE49-F238E27FC236}">
              <a16:creationId xmlns:a16="http://schemas.microsoft.com/office/drawing/2014/main" id="{F68FC3CE-397C-4820-AE28-5F6095408A8A}"/>
            </a:ext>
          </a:extLst>
        </xdr:cNvPr>
        <xdr:cNvSpPr txBox="1">
          <a:spLocks noChangeArrowheads="1"/>
        </xdr:cNvSpPr>
      </xdr:nvSpPr>
      <xdr:spPr bwMode="auto">
        <a:xfrm>
          <a:off x="5417820" y="213588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59055" cy="203688"/>
    <xdr:sp macro="" textlink="">
      <xdr:nvSpPr>
        <xdr:cNvPr id="538" name="Text Box 9">
          <a:extLst>
            <a:ext uri="{FF2B5EF4-FFF2-40B4-BE49-F238E27FC236}">
              <a16:creationId xmlns:a16="http://schemas.microsoft.com/office/drawing/2014/main" id="{320E8418-F4E1-49F0-8C8E-0B420CB8BCD1}"/>
            </a:ext>
          </a:extLst>
        </xdr:cNvPr>
        <xdr:cNvSpPr txBox="1">
          <a:spLocks noChangeArrowheads="1"/>
        </xdr:cNvSpPr>
      </xdr:nvSpPr>
      <xdr:spPr bwMode="auto">
        <a:xfrm>
          <a:off x="5417820" y="21579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59055" cy="203688"/>
    <xdr:sp macro="" textlink="">
      <xdr:nvSpPr>
        <xdr:cNvPr id="539" name="Text Box 9">
          <a:extLst>
            <a:ext uri="{FF2B5EF4-FFF2-40B4-BE49-F238E27FC236}">
              <a16:creationId xmlns:a16="http://schemas.microsoft.com/office/drawing/2014/main" id="{4248CC9E-118B-4550-9B6D-0674FC55EF82}"/>
            </a:ext>
          </a:extLst>
        </xdr:cNvPr>
        <xdr:cNvSpPr txBox="1">
          <a:spLocks noChangeArrowheads="1"/>
        </xdr:cNvSpPr>
      </xdr:nvSpPr>
      <xdr:spPr bwMode="auto">
        <a:xfrm>
          <a:off x="5417820" y="219684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104</xdr:row>
      <xdr:rowOff>0</xdr:rowOff>
    </xdr:from>
    <xdr:ext cx="59055" cy="203688"/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id="{8154088E-2895-4FE8-BBBA-908422D944C5}"/>
            </a:ext>
          </a:extLst>
        </xdr:cNvPr>
        <xdr:cNvSpPr txBox="1">
          <a:spLocks noChangeArrowheads="1"/>
        </xdr:cNvSpPr>
      </xdr:nvSpPr>
      <xdr:spPr bwMode="auto">
        <a:xfrm>
          <a:off x="5417820" y="221894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59055" cy="203688"/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0F1D9159-6405-4EC6-B797-E1069CE28C6F}"/>
            </a:ext>
          </a:extLst>
        </xdr:cNvPr>
        <xdr:cNvSpPr txBox="1">
          <a:spLocks noChangeArrowheads="1"/>
        </xdr:cNvSpPr>
      </xdr:nvSpPr>
      <xdr:spPr bwMode="auto">
        <a:xfrm>
          <a:off x="5417820" y="224104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106</xdr:row>
      <xdr:rowOff>0</xdr:rowOff>
    </xdr:from>
    <xdr:ext cx="59055" cy="203688"/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A4165F0D-407B-4983-A3CF-99B6C1C5D283}"/>
            </a:ext>
          </a:extLst>
        </xdr:cNvPr>
        <xdr:cNvSpPr txBox="1">
          <a:spLocks noChangeArrowheads="1"/>
        </xdr:cNvSpPr>
      </xdr:nvSpPr>
      <xdr:spPr bwMode="auto">
        <a:xfrm>
          <a:off x="5417820" y="22631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107</xdr:row>
      <xdr:rowOff>0</xdr:rowOff>
    </xdr:from>
    <xdr:ext cx="59055" cy="203688"/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442DFC9F-47EF-405C-9C84-3595A7ABC91B}"/>
            </a:ext>
          </a:extLst>
        </xdr:cNvPr>
        <xdr:cNvSpPr txBox="1">
          <a:spLocks noChangeArrowheads="1"/>
        </xdr:cNvSpPr>
      </xdr:nvSpPr>
      <xdr:spPr bwMode="auto">
        <a:xfrm>
          <a:off x="5417820" y="22852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59055" cy="203688"/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EF5F92C6-87EB-4CBB-9CF0-D937D0C35742}"/>
            </a:ext>
          </a:extLst>
        </xdr:cNvPr>
        <xdr:cNvSpPr txBox="1">
          <a:spLocks noChangeArrowheads="1"/>
        </xdr:cNvSpPr>
      </xdr:nvSpPr>
      <xdr:spPr bwMode="auto">
        <a:xfrm>
          <a:off x="5417820" y="23073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59055" cy="203688"/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9891FD58-E179-4B9A-8EC4-20D1553FB4C5}"/>
            </a:ext>
          </a:extLst>
        </xdr:cNvPr>
        <xdr:cNvSpPr txBox="1">
          <a:spLocks noChangeArrowheads="1"/>
        </xdr:cNvSpPr>
      </xdr:nvSpPr>
      <xdr:spPr bwMode="auto">
        <a:xfrm>
          <a:off x="5417820" y="232943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59055" cy="203688"/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423169C1-2AE2-447F-AD5B-880A072F7E37}"/>
            </a:ext>
          </a:extLst>
        </xdr:cNvPr>
        <xdr:cNvSpPr txBox="1">
          <a:spLocks noChangeArrowheads="1"/>
        </xdr:cNvSpPr>
      </xdr:nvSpPr>
      <xdr:spPr bwMode="auto">
        <a:xfrm>
          <a:off x="5417820" y="235153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111</xdr:row>
      <xdr:rowOff>0</xdr:rowOff>
    </xdr:from>
    <xdr:ext cx="59055" cy="203688"/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70E9C326-3118-42D6-AB96-D1B024D0141A}"/>
            </a:ext>
          </a:extLst>
        </xdr:cNvPr>
        <xdr:cNvSpPr txBox="1">
          <a:spLocks noChangeArrowheads="1"/>
        </xdr:cNvSpPr>
      </xdr:nvSpPr>
      <xdr:spPr bwMode="auto">
        <a:xfrm>
          <a:off x="5417820" y="237363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59055" cy="203688"/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C8DB09B7-0891-4370-9EB6-3D5CE9C19D67}"/>
            </a:ext>
          </a:extLst>
        </xdr:cNvPr>
        <xdr:cNvSpPr txBox="1">
          <a:spLocks noChangeArrowheads="1"/>
        </xdr:cNvSpPr>
      </xdr:nvSpPr>
      <xdr:spPr bwMode="auto">
        <a:xfrm>
          <a:off x="5417820" y="23957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113</xdr:row>
      <xdr:rowOff>0</xdr:rowOff>
    </xdr:from>
    <xdr:ext cx="59055" cy="203688"/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2A6BFD80-89F0-4B68-926E-894B99C0E198}"/>
            </a:ext>
          </a:extLst>
        </xdr:cNvPr>
        <xdr:cNvSpPr txBox="1">
          <a:spLocks noChangeArrowheads="1"/>
        </xdr:cNvSpPr>
      </xdr:nvSpPr>
      <xdr:spPr bwMode="auto">
        <a:xfrm>
          <a:off x="5417820" y="241782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114</xdr:row>
      <xdr:rowOff>0</xdr:rowOff>
    </xdr:from>
    <xdr:ext cx="59055" cy="203688"/>
    <xdr:sp macro="" textlink="">
      <xdr:nvSpPr>
        <xdr:cNvPr id="140" name="Text Box 9">
          <a:extLst>
            <a:ext uri="{FF2B5EF4-FFF2-40B4-BE49-F238E27FC236}">
              <a16:creationId xmlns:a16="http://schemas.microsoft.com/office/drawing/2014/main" id="{DA1E15B2-7A12-4EAE-9461-1A5C21444FC8}"/>
            </a:ext>
          </a:extLst>
        </xdr:cNvPr>
        <xdr:cNvSpPr txBox="1">
          <a:spLocks noChangeArrowheads="1"/>
        </xdr:cNvSpPr>
      </xdr:nvSpPr>
      <xdr:spPr bwMode="auto">
        <a:xfrm>
          <a:off x="5417820" y="243992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115</xdr:row>
      <xdr:rowOff>0</xdr:rowOff>
    </xdr:from>
    <xdr:ext cx="59055" cy="203688"/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4AD894B8-EF64-4CC0-9699-13DE07CF6047}"/>
            </a:ext>
          </a:extLst>
        </xdr:cNvPr>
        <xdr:cNvSpPr txBox="1">
          <a:spLocks noChangeArrowheads="1"/>
        </xdr:cNvSpPr>
      </xdr:nvSpPr>
      <xdr:spPr bwMode="auto">
        <a:xfrm>
          <a:off x="5417820" y="24620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116</xdr:row>
      <xdr:rowOff>0</xdr:rowOff>
    </xdr:from>
    <xdr:ext cx="59055" cy="203688"/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D2FA2D91-CF30-498B-B60C-758508B9E8B5}"/>
            </a:ext>
          </a:extLst>
        </xdr:cNvPr>
        <xdr:cNvSpPr txBox="1">
          <a:spLocks noChangeArrowheads="1"/>
        </xdr:cNvSpPr>
      </xdr:nvSpPr>
      <xdr:spPr bwMode="auto">
        <a:xfrm>
          <a:off x="5417820" y="24841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118</xdr:row>
      <xdr:rowOff>0</xdr:rowOff>
    </xdr:from>
    <xdr:ext cx="59055" cy="203688"/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9FDBB9DA-2E69-410A-A4A6-E888FF7916D5}"/>
            </a:ext>
          </a:extLst>
        </xdr:cNvPr>
        <xdr:cNvSpPr txBox="1">
          <a:spLocks noChangeArrowheads="1"/>
        </xdr:cNvSpPr>
      </xdr:nvSpPr>
      <xdr:spPr bwMode="auto">
        <a:xfrm>
          <a:off x="5417820" y="252298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59055" cy="203688"/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7673E27A-264C-4822-8FD7-0C8220C187C4}"/>
            </a:ext>
          </a:extLst>
        </xdr:cNvPr>
        <xdr:cNvSpPr txBox="1">
          <a:spLocks noChangeArrowheads="1"/>
        </xdr:cNvSpPr>
      </xdr:nvSpPr>
      <xdr:spPr bwMode="auto">
        <a:xfrm>
          <a:off x="5417820" y="254508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59055" cy="203688"/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DD05DB3E-EFD9-40C2-BD03-055E9394E777}"/>
            </a:ext>
          </a:extLst>
        </xdr:cNvPr>
        <xdr:cNvSpPr txBox="1">
          <a:spLocks noChangeArrowheads="1"/>
        </xdr:cNvSpPr>
      </xdr:nvSpPr>
      <xdr:spPr bwMode="auto">
        <a:xfrm>
          <a:off x="5417820" y="256717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121</xdr:row>
      <xdr:rowOff>0</xdr:rowOff>
    </xdr:from>
    <xdr:ext cx="59055" cy="203688"/>
    <xdr:sp macro="" textlink="">
      <xdr:nvSpPr>
        <xdr:cNvPr id="146" name="Text Box 9">
          <a:extLst>
            <a:ext uri="{FF2B5EF4-FFF2-40B4-BE49-F238E27FC236}">
              <a16:creationId xmlns:a16="http://schemas.microsoft.com/office/drawing/2014/main" id="{99275752-F3BE-4C60-A954-67F3E1B3CCEA}"/>
            </a:ext>
          </a:extLst>
        </xdr:cNvPr>
        <xdr:cNvSpPr txBox="1">
          <a:spLocks noChangeArrowheads="1"/>
        </xdr:cNvSpPr>
      </xdr:nvSpPr>
      <xdr:spPr bwMode="auto">
        <a:xfrm>
          <a:off x="5417820" y="258927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122</xdr:row>
      <xdr:rowOff>0</xdr:rowOff>
    </xdr:from>
    <xdr:ext cx="59055" cy="203688"/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C9C737B5-79D2-4A35-9F27-B670451313A1}"/>
            </a:ext>
          </a:extLst>
        </xdr:cNvPr>
        <xdr:cNvSpPr txBox="1">
          <a:spLocks noChangeArrowheads="1"/>
        </xdr:cNvSpPr>
      </xdr:nvSpPr>
      <xdr:spPr bwMode="auto">
        <a:xfrm>
          <a:off x="5417820" y="261137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123</xdr:row>
      <xdr:rowOff>0</xdr:rowOff>
    </xdr:from>
    <xdr:ext cx="59055" cy="203688"/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C961575E-B147-4C88-A028-8B4C312B6146}"/>
            </a:ext>
          </a:extLst>
        </xdr:cNvPr>
        <xdr:cNvSpPr txBox="1">
          <a:spLocks noChangeArrowheads="1"/>
        </xdr:cNvSpPr>
      </xdr:nvSpPr>
      <xdr:spPr bwMode="auto">
        <a:xfrm>
          <a:off x="5417820" y="263347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59055" cy="203688"/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4D87948F-D6A0-42E7-AF42-4C8268307588}"/>
            </a:ext>
          </a:extLst>
        </xdr:cNvPr>
        <xdr:cNvSpPr txBox="1">
          <a:spLocks noChangeArrowheads="1"/>
        </xdr:cNvSpPr>
      </xdr:nvSpPr>
      <xdr:spPr bwMode="auto">
        <a:xfrm>
          <a:off x="5417820" y="265557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125</xdr:row>
      <xdr:rowOff>0</xdr:rowOff>
    </xdr:from>
    <xdr:ext cx="59055" cy="203688"/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257CD3D4-65D2-4D9B-835D-1716C06E5894}"/>
            </a:ext>
          </a:extLst>
        </xdr:cNvPr>
        <xdr:cNvSpPr txBox="1">
          <a:spLocks noChangeArrowheads="1"/>
        </xdr:cNvSpPr>
      </xdr:nvSpPr>
      <xdr:spPr bwMode="auto">
        <a:xfrm>
          <a:off x="5417820" y="267766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126</xdr:row>
      <xdr:rowOff>0</xdr:rowOff>
    </xdr:from>
    <xdr:ext cx="59055" cy="203688"/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1AFBFB48-3DB9-4E4E-95B3-2206A61A3FCD}"/>
            </a:ext>
          </a:extLst>
        </xdr:cNvPr>
        <xdr:cNvSpPr txBox="1">
          <a:spLocks noChangeArrowheads="1"/>
        </xdr:cNvSpPr>
      </xdr:nvSpPr>
      <xdr:spPr bwMode="auto">
        <a:xfrm>
          <a:off x="5417820" y="269976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127</xdr:row>
      <xdr:rowOff>0</xdr:rowOff>
    </xdr:from>
    <xdr:ext cx="59055" cy="203688"/>
    <xdr:sp macro="" textlink="">
      <xdr:nvSpPr>
        <xdr:cNvPr id="152" name="Text Box 9">
          <a:extLst>
            <a:ext uri="{FF2B5EF4-FFF2-40B4-BE49-F238E27FC236}">
              <a16:creationId xmlns:a16="http://schemas.microsoft.com/office/drawing/2014/main" id="{C3C14443-C684-4074-A4E5-B3A2DC3F17DE}"/>
            </a:ext>
          </a:extLst>
        </xdr:cNvPr>
        <xdr:cNvSpPr txBox="1">
          <a:spLocks noChangeArrowheads="1"/>
        </xdr:cNvSpPr>
      </xdr:nvSpPr>
      <xdr:spPr bwMode="auto">
        <a:xfrm>
          <a:off x="5417820" y="272186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128</xdr:row>
      <xdr:rowOff>0</xdr:rowOff>
    </xdr:from>
    <xdr:ext cx="59055" cy="203688"/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95F04AD2-48AF-4D9C-B0FD-CE0E6FE1EE55}"/>
            </a:ext>
          </a:extLst>
        </xdr:cNvPr>
        <xdr:cNvSpPr txBox="1">
          <a:spLocks noChangeArrowheads="1"/>
        </xdr:cNvSpPr>
      </xdr:nvSpPr>
      <xdr:spPr bwMode="auto">
        <a:xfrm>
          <a:off x="5417820" y="274396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129</xdr:row>
      <xdr:rowOff>0</xdr:rowOff>
    </xdr:from>
    <xdr:ext cx="59055" cy="203688"/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708E9295-31ED-4196-AF11-642ABCB4DF6C}"/>
            </a:ext>
          </a:extLst>
        </xdr:cNvPr>
        <xdr:cNvSpPr txBox="1">
          <a:spLocks noChangeArrowheads="1"/>
        </xdr:cNvSpPr>
      </xdr:nvSpPr>
      <xdr:spPr bwMode="auto">
        <a:xfrm>
          <a:off x="5417820" y="276606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130</xdr:row>
      <xdr:rowOff>0</xdr:rowOff>
    </xdr:from>
    <xdr:ext cx="59055" cy="203688"/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369309BC-D7D5-4CB6-9501-4CC59D2BCA9C}"/>
            </a:ext>
          </a:extLst>
        </xdr:cNvPr>
        <xdr:cNvSpPr txBox="1">
          <a:spLocks noChangeArrowheads="1"/>
        </xdr:cNvSpPr>
      </xdr:nvSpPr>
      <xdr:spPr bwMode="auto">
        <a:xfrm>
          <a:off x="5417820" y="278815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131</xdr:row>
      <xdr:rowOff>0</xdr:rowOff>
    </xdr:from>
    <xdr:ext cx="59055" cy="203688"/>
    <xdr:sp macro="" textlink="">
      <xdr:nvSpPr>
        <xdr:cNvPr id="156" name="Text Box 9">
          <a:extLst>
            <a:ext uri="{FF2B5EF4-FFF2-40B4-BE49-F238E27FC236}">
              <a16:creationId xmlns:a16="http://schemas.microsoft.com/office/drawing/2014/main" id="{87EBF874-9351-4324-AFE0-55349A49DE5F}"/>
            </a:ext>
          </a:extLst>
        </xdr:cNvPr>
        <xdr:cNvSpPr txBox="1">
          <a:spLocks noChangeArrowheads="1"/>
        </xdr:cNvSpPr>
      </xdr:nvSpPr>
      <xdr:spPr bwMode="auto">
        <a:xfrm>
          <a:off x="5417820" y="28102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132</xdr:row>
      <xdr:rowOff>0</xdr:rowOff>
    </xdr:from>
    <xdr:ext cx="59055" cy="203688"/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F9B07E55-B523-4E7A-9FA3-05D61B852191}"/>
            </a:ext>
          </a:extLst>
        </xdr:cNvPr>
        <xdr:cNvSpPr txBox="1">
          <a:spLocks noChangeArrowheads="1"/>
        </xdr:cNvSpPr>
      </xdr:nvSpPr>
      <xdr:spPr bwMode="auto">
        <a:xfrm>
          <a:off x="5417820" y="283235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133</xdr:row>
      <xdr:rowOff>0</xdr:rowOff>
    </xdr:from>
    <xdr:ext cx="59055" cy="203688"/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A39C40DA-36B6-4FAD-B586-54AB271F8483}"/>
            </a:ext>
          </a:extLst>
        </xdr:cNvPr>
        <xdr:cNvSpPr txBox="1">
          <a:spLocks noChangeArrowheads="1"/>
        </xdr:cNvSpPr>
      </xdr:nvSpPr>
      <xdr:spPr bwMode="auto">
        <a:xfrm>
          <a:off x="5417820" y="285445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59055" cy="203688"/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C4286AF5-9759-4390-A34F-3DF35D1BD940}"/>
            </a:ext>
          </a:extLst>
        </xdr:cNvPr>
        <xdr:cNvSpPr txBox="1">
          <a:spLocks noChangeArrowheads="1"/>
        </xdr:cNvSpPr>
      </xdr:nvSpPr>
      <xdr:spPr bwMode="auto">
        <a:xfrm>
          <a:off x="5417820" y="287655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135</xdr:row>
      <xdr:rowOff>0</xdr:rowOff>
    </xdr:from>
    <xdr:ext cx="59055" cy="203688"/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975A13BD-D8DB-4228-A4A7-E253C6EB84C3}"/>
            </a:ext>
          </a:extLst>
        </xdr:cNvPr>
        <xdr:cNvSpPr txBox="1">
          <a:spLocks noChangeArrowheads="1"/>
        </xdr:cNvSpPr>
      </xdr:nvSpPr>
      <xdr:spPr bwMode="auto">
        <a:xfrm>
          <a:off x="5417820" y="289864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136</xdr:row>
      <xdr:rowOff>0</xdr:rowOff>
    </xdr:from>
    <xdr:ext cx="59055" cy="203688"/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3D8F02AD-F4DC-466E-A5AF-050CDB7FC25E}"/>
            </a:ext>
          </a:extLst>
        </xdr:cNvPr>
        <xdr:cNvSpPr txBox="1">
          <a:spLocks noChangeArrowheads="1"/>
        </xdr:cNvSpPr>
      </xdr:nvSpPr>
      <xdr:spPr bwMode="auto">
        <a:xfrm>
          <a:off x="5417820" y="292074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137</xdr:row>
      <xdr:rowOff>0</xdr:rowOff>
    </xdr:from>
    <xdr:ext cx="59055" cy="203688"/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68FCC8CA-31ED-4BDF-A082-D6BC91A59EA2}"/>
            </a:ext>
          </a:extLst>
        </xdr:cNvPr>
        <xdr:cNvSpPr txBox="1">
          <a:spLocks noChangeArrowheads="1"/>
        </xdr:cNvSpPr>
      </xdr:nvSpPr>
      <xdr:spPr bwMode="auto">
        <a:xfrm>
          <a:off x="5417820" y="294284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59055" cy="203688"/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005253A8-A330-4237-B7CC-D01991C91E93}"/>
            </a:ext>
          </a:extLst>
        </xdr:cNvPr>
        <xdr:cNvSpPr txBox="1">
          <a:spLocks noChangeArrowheads="1"/>
        </xdr:cNvSpPr>
      </xdr:nvSpPr>
      <xdr:spPr bwMode="auto">
        <a:xfrm>
          <a:off x="5417820" y="296494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59055" cy="203688"/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B2E7F7F5-E003-4A93-8065-5032B78D4551}"/>
            </a:ext>
          </a:extLst>
        </xdr:cNvPr>
        <xdr:cNvSpPr txBox="1">
          <a:spLocks noChangeArrowheads="1"/>
        </xdr:cNvSpPr>
      </xdr:nvSpPr>
      <xdr:spPr bwMode="auto">
        <a:xfrm>
          <a:off x="5417820" y="29870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140</xdr:row>
      <xdr:rowOff>0</xdr:rowOff>
    </xdr:from>
    <xdr:ext cx="59055" cy="203688"/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177AFF50-947C-4F16-B38A-3F1EF3CD9318}"/>
            </a:ext>
          </a:extLst>
        </xdr:cNvPr>
        <xdr:cNvSpPr txBox="1">
          <a:spLocks noChangeArrowheads="1"/>
        </xdr:cNvSpPr>
      </xdr:nvSpPr>
      <xdr:spPr bwMode="auto">
        <a:xfrm>
          <a:off x="5417820" y="30091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141</xdr:row>
      <xdr:rowOff>0</xdr:rowOff>
    </xdr:from>
    <xdr:ext cx="59055" cy="203688"/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372DC08A-B324-42A1-B8FA-6ABFF464AD2A}"/>
            </a:ext>
          </a:extLst>
        </xdr:cNvPr>
        <xdr:cNvSpPr txBox="1">
          <a:spLocks noChangeArrowheads="1"/>
        </xdr:cNvSpPr>
      </xdr:nvSpPr>
      <xdr:spPr bwMode="auto">
        <a:xfrm>
          <a:off x="5417820" y="30312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142</xdr:row>
      <xdr:rowOff>0</xdr:rowOff>
    </xdr:from>
    <xdr:ext cx="59055" cy="203688"/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28EBF284-710B-4E2B-93B8-6DDA31A0F2EF}"/>
            </a:ext>
          </a:extLst>
        </xdr:cNvPr>
        <xdr:cNvSpPr txBox="1">
          <a:spLocks noChangeArrowheads="1"/>
        </xdr:cNvSpPr>
      </xdr:nvSpPr>
      <xdr:spPr bwMode="auto">
        <a:xfrm>
          <a:off x="5417820" y="305333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143</xdr:row>
      <xdr:rowOff>0</xdr:rowOff>
    </xdr:from>
    <xdr:ext cx="59055" cy="203688"/>
    <xdr:sp macro="" textlink="">
      <xdr:nvSpPr>
        <xdr:cNvPr id="168" name="Text Box 9">
          <a:extLst>
            <a:ext uri="{FF2B5EF4-FFF2-40B4-BE49-F238E27FC236}">
              <a16:creationId xmlns:a16="http://schemas.microsoft.com/office/drawing/2014/main" id="{A4559ECE-F667-4398-8519-B13944FDDD23}"/>
            </a:ext>
          </a:extLst>
        </xdr:cNvPr>
        <xdr:cNvSpPr txBox="1">
          <a:spLocks noChangeArrowheads="1"/>
        </xdr:cNvSpPr>
      </xdr:nvSpPr>
      <xdr:spPr bwMode="auto">
        <a:xfrm>
          <a:off x="5417820" y="307543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144</xdr:row>
      <xdr:rowOff>0</xdr:rowOff>
    </xdr:from>
    <xdr:ext cx="59055" cy="203688"/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035172B3-60D7-4A44-A5A3-BE0ECAD695DE}"/>
            </a:ext>
          </a:extLst>
        </xdr:cNvPr>
        <xdr:cNvSpPr txBox="1">
          <a:spLocks noChangeArrowheads="1"/>
        </xdr:cNvSpPr>
      </xdr:nvSpPr>
      <xdr:spPr bwMode="auto">
        <a:xfrm>
          <a:off x="5417820" y="309753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145</xdr:row>
      <xdr:rowOff>0</xdr:rowOff>
    </xdr:from>
    <xdr:ext cx="59055" cy="203688"/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66F3D8F5-3948-4138-AA0E-BC2BDD5DE637}"/>
            </a:ext>
          </a:extLst>
        </xdr:cNvPr>
        <xdr:cNvSpPr txBox="1">
          <a:spLocks noChangeArrowheads="1"/>
        </xdr:cNvSpPr>
      </xdr:nvSpPr>
      <xdr:spPr bwMode="auto">
        <a:xfrm>
          <a:off x="5417820" y="31196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150</xdr:row>
      <xdr:rowOff>0</xdr:rowOff>
    </xdr:from>
    <xdr:ext cx="59055" cy="203688"/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5F96D475-1575-44CF-ABB1-23A66EC04FBB}"/>
            </a:ext>
          </a:extLst>
        </xdr:cNvPr>
        <xdr:cNvSpPr txBox="1">
          <a:spLocks noChangeArrowheads="1"/>
        </xdr:cNvSpPr>
      </xdr:nvSpPr>
      <xdr:spPr bwMode="auto">
        <a:xfrm>
          <a:off x="5417820" y="32247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151</xdr:row>
      <xdr:rowOff>0</xdr:rowOff>
    </xdr:from>
    <xdr:ext cx="59055" cy="203688"/>
    <xdr:sp macro="" textlink="">
      <xdr:nvSpPr>
        <xdr:cNvPr id="596" name="Text Box 9">
          <a:extLst>
            <a:ext uri="{FF2B5EF4-FFF2-40B4-BE49-F238E27FC236}">
              <a16:creationId xmlns:a16="http://schemas.microsoft.com/office/drawing/2014/main" id="{F70FB975-529D-4BAA-95D7-0B5D8E3EB35B}"/>
            </a:ext>
          </a:extLst>
        </xdr:cNvPr>
        <xdr:cNvSpPr txBox="1">
          <a:spLocks noChangeArrowheads="1"/>
        </xdr:cNvSpPr>
      </xdr:nvSpPr>
      <xdr:spPr bwMode="auto">
        <a:xfrm>
          <a:off x="5417820" y="324688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152</xdr:row>
      <xdr:rowOff>0</xdr:rowOff>
    </xdr:from>
    <xdr:ext cx="59055" cy="203688"/>
    <xdr:sp macro="" textlink="">
      <xdr:nvSpPr>
        <xdr:cNvPr id="597" name="Text Box 9">
          <a:extLst>
            <a:ext uri="{FF2B5EF4-FFF2-40B4-BE49-F238E27FC236}">
              <a16:creationId xmlns:a16="http://schemas.microsoft.com/office/drawing/2014/main" id="{F395854A-231E-42D7-AD17-2F08E42A0412}"/>
            </a:ext>
          </a:extLst>
        </xdr:cNvPr>
        <xdr:cNvSpPr txBox="1">
          <a:spLocks noChangeArrowheads="1"/>
        </xdr:cNvSpPr>
      </xdr:nvSpPr>
      <xdr:spPr bwMode="auto">
        <a:xfrm>
          <a:off x="5417820" y="326898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153</xdr:row>
      <xdr:rowOff>0</xdr:rowOff>
    </xdr:from>
    <xdr:ext cx="59055" cy="203688"/>
    <xdr:sp macro="" textlink="">
      <xdr:nvSpPr>
        <xdr:cNvPr id="598" name="Text Box 9">
          <a:extLst>
            <a:ext uri="{FF2B5EF4-FFF2-40B4-BE49-F238E27FC236}">
              <a16:creationId xmlns:a16="http://schemas.microsoft.com/office/drawing/2014/main" id="{5E83D98D-1A44-48AA-9A6C-9453978C5011}"/>
            </a:ext>
          </a:extLst>
        </xdr:cNvPr>
        <xdr:cNvSpPr txBox="1">
          <a:spLocks noChangeArrowheads="1"/>
        </xdr:cNvSpPr>
      </xdr:nvSpPr>
      <xdr:spPr bwMode="auto">
        <a:xfrm>
          <a:off x="5417820" y="329107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154</xdr:row>
      <xdr:rowOff>0</xdr:rowOff>
    </xdr:from>
    <xdr:ext cx="59055" cy="203688"/>
    <xdr:sp macro="" textlink="">
      <xdr:nvSpPr>
        <xdr:cNvPr id="599" name="Text Box 9">
          <a:extLst>
            <a:ext uri="{FF2B5EF4-FFF2-40B4-BE49-F238E27FC236}">
              <a16:creationId xmlns:a16="http://schemas.microsoft.com/office/drawing/2014/main" id="{3B512A08-1014-40D1-A48C-6673CB6112CB}"/>
            </a:ext>
          </a:extLst>
        </xdr:cNvPr>
        <xdr:cNvSpPr txBox="1">
          <a:spLocks noChangeArrowheads="1"/>
        </xdr:cNvSpPr>
      </xdr:nvSpPr>
      <xdr:spPr bwMode="auto">
        <a:xfrm>
          <a:off x="5417820" y="331317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155</xdr:row>
      <xdr:rowOff>0</xdr:rowOff>
    </xdr:from>
    <xdr:ext cx="59055" cy="203688"/>
    <xdr:sp macro="" textlink="">
      <xdr:nvSpPr>
        <xdr:cNvPr id="600" name="Text Box 9">
          <a:extLst>
            <a:ext uri="{FF2B5EF4-FFF2-40B4-BE49-F238E27FC236}">
              <a16:creationId xmlns:a16="http://schemas.microsoft.com/office/drawing/2014/main" id="{7938AA54-4C87-4DB5-8E6A-9BD0B3535754}"/>
            </a:ext>
          </a:extLst>
        </xdr:cNvPr>
        <xdr:cNvSpPr txBox="1">
          <a:spLocks noChangeArrowheads="1"/>
        </xdr:cNvSpPr>
      </xdr:nvSpPr>
      <xdr:spPr bwMode="auto">
        <a:xfrm>
          <a:off x="5417820" y="333527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157</xdr:row>
      <xdr:rowOff>0</xdr:rowOff>
    </xdr:from>
    <xdr:ext cx="59055" cy="203688"/>
    <xdr:sp macro="" textlink="">
      <xdr:nvSpPr>
        <xdr:cNvPr id="601" name="Text Box 9">
          <a:extLst>
            <a:ext uri="{FF2B5EF4-FFF2-40B4-BE49-F238E27FC236}">
              <a16:creationId xmlns:a16="http://schemas.microsoft.com/office/drawing/2014/main" id="{30DF9EDC-5AFA-48FA-8C0C-63614D8F88A7}"/>
            </a:ext>
          </a:extLst>
        </xdr:cNvPr>
        <xdr:cNvSpPr txBox="1">
          <a:spLocks noChangeArrowheads="1"/>
        </xdr:cNvSpPr>
      </xdr:nvSpPr>
      <xdr:spPr bwMode="auto">
        <a:xfrm>
          <a:off x="5417820" y="33741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158</xdr:row>
      <xdr:rowOff>0</xdr:rowOff>
    </xdr:from>
    <xdr:ext cx="59055" cy="203688"/>
    <xdr:sp macro="" textlink="">
      <xdr:nvSpPr>
        <xdr:cNvPr id="602" name="Text Box 9">
          <a:extLst>
            <a:ext uri="{FF2B5EF4-FFF2-40B4-BE49-F238E27FC236}">
              <a16:creationId xmlns:a16="http://schemas.microsoft.com/office/drawing/2014/main" id="{79ABCCA1-9A03-4F9F-8EFF-05D846175F3B}"/>
            </a:ext>
          </a:extLst>
        </xdr:cNvPr>
        <xdr:cNvSpPr txBox="1">
          <a:spLocks noChangeArrowheads="1"/>
        </xdr:cNvSpPr>
      </xdr:nvSpPr>
      <xdr:spPr bwMode="auto">
        <a:xfrm>
          <a:off x="5417820" y="339623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159</xdr:row>
      <xdr:rowOff>0</xdr:rowOff>
    </xdr:from>
    <xdr:ext cx="59055" cy="203688"/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0258D131-4333-47DA-AA8C-DF3046DD7760}"/>
            </a:ext>
          </a:extLst>
        </xdr:cNvPr>
        <xdr:cNvSpPr txBox="1">
          <a:spLocks noChangeArrowheads="1"/>
        </xdr:cNvSpPr>
      </xdr:nvSpPr>
      <xdr:spPr bwMode="auto">
        <a:xfrm>
          <a:off x="5417820" y="341833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160</xdr:row>
      <xdr:rowOff>0</xdr:rowOff>
    </xdr:from>
    <xdr:ext cx="59055" cy="203688"/>
    <xdr:sp macro="" textlink="">
      <xdr:nvSpPr>
        <xdr:cNvPr id="604" name="Text Box 9">
          <a:extLst>
            <a:ext uri="{FF2B5EF4-FFF2-40B4-BE49-F238E27FC236}">
              <a16:creationId xmlns:a16="http://schemas.microsoft.com/office/drawing/2014/main" id="{329729E9-1183-4437-B4DC-0190FFC41CB5}"/>
            </a:ext>
          </a:extLst>
        </xdr:cNvPr>
        <xdr:cNvSpPr txBox="1">
          <a:spLocks noChangeArrowheads="1"/>
        </xdr:cNvSpPr>
      </xdr:nvSpPr>
      <xdr:spPr bwMode="auto">
        <a:xfrm>
          <a:off x="5417820" y="344043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161</xdr:row>
      <xdr:rowOff>0</xdr:rowOff>
    </xdr:from>
    <xdr:ext cx="59055" cy="203688"/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6CC373A1-E7AA-4154-A2C7-7C047BF93ACB}"/>
            </a:ext>
          </a:extLst>
        </xdr:cNvPr>
        <xdr:cNvSpPr txBox="1">
          <a:spLocks noChangeArrowheads="1"/>
        </xdr:cNvSpPr>
      </xdr:nvSpPr>
      <xdr:spPr bwMode="auto">
        <a:xfrm>
          <a:off x="5417820" y="34625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162</xdr:row>
      <xdr:rowOff>0</xdr:rowOff>
    </xdr:from>
    <xdr:ext cx="59055" cy="203688"/>
    <xdr:sp macro="" textlink="">
      <xdr:nvSpPr>
        <xdr:cNvPr id="606" name="Text Box 9">
          <a:extLst>
            <a:ext uri="{FF2B5EF4-FFF2-40B4-BE49-F238E27FC236}">
              <a16:creationId xmlns:a16="http://schemas.microsoft.com/office/drawing/2014/main" id="{2248098A-F264-40FE-A0F2-71CCA86D27A5}"/>
            </a:ext>
          </a:extLst>
        </xdr:cNvPr>
        <xdr:cNvSpPr txBox="1">
          <a:spLocks noChangeArrowheads="1"/>
        </xdr:cNvSpPr>
      </xdr:nvSpPr>
      <xdr:spPr bwMode="auto">
        <a:xfrm>
          <a:off x="5417820" y="348462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59055" cy="203688"/>
    <xdr:sp macro="" textlink="">
      <xdr:nvSpPr>
        <xdr:cNvPr id="607" name="Text Box 9">
          <a:extLst>
            <a:ext uri="{FF2B5EF4-FFF2-40B4-BE49-F238E27FC236}">
              <a16:creationId xmlns:a16="http://schemas.microsoft.com/office/drawing/2014/main" id="{14C41538-B78A-4401-BD73-A670B93233F0}"/>
            </a:ext>
          </a:extLst>
        </xdr:cNvPr>
        <xdr:cNvSpPr txBox="1">
          <a:spLocks noChangeArrowheads="1"/>
        </xdr:cNvSpPr>
      </xdr:nvSpPr>
      <xdr:spPr bwMode="auto">
        <a:xfrm>
          <a:off x="5417820" y="350672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164</xdr:row>
      <xdr:rowOff>0</xdr:rowOff>
    </xdr:from>
    <xdr:ext cx="59055" cy="203688"/>
    <xdr:sp macro="" textlink="">
      <xdr:nvSpPr>
        <xdr:cNvPr id="608" name="Text Box 9">
          <a:extLst>
            <a:ext uri="{FF2B5EF4-FFF2-40B4-BE49-F238E27FC236}">
              <a16:creationId xmlns:a16="http://schemas.microsoft.com/office/drawing/2014/main" id="{7E1ED548-5C8B-46D8-827D-900118F03989}"/>
            </a:ext>
          </a:extLst>
        </xdr:cNvPr>
        <xdr:cNvSpPr txBox="1">
          <a:spLocks noChangeArrowheads="1"/>
        </xdr:cNvSpPr>
      </xdr:nvSpPr>
      <xdr:spPr bwMode="auto">
        <a:xfrm>
          <a:off x="5417820" y="35288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165</xdr:row>
      <xdr:rowOff>0</xdr:rowOff>
    </xdr:from>
    <xdr:ext cx="59055" cy="203688"/>
    <xdr:sp macro="" textlink="">
      <xdr:nvSpPr>
        <xdr:cNvPr id="609" name="Text Box 9">
          <a:extLst>
            <a:ext uri="{FF2B5EF4-FFF2-40B4-BE49-F238E27FC236}">
              <a16:creationId xmlns:a16="http://schemas.microsoft.com/office/drawing/2014/main" id="{3FF1D9A7-3BB5-42B7-9759-DD2C253203EA}"/>
            </a:ext>
          </a:extLst>
        </xdr:cNvPr>
        <xdr:cNvSpPr txBox="1">
          <a:spLocks noChangeArrowheads="1"/>
        </xdr:cNvSpPr>
      </xdr:nvSpPr>
      <xdr:spPr bwMode="auto">
        <a:xfrm>
          <a:off x="5417820" y="35509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166</xdr:row>
      <xdr:rowOff>0</xdr:rowOff>
    </xdr:from>
    <xdr:ext cx="59055" cy="203688"/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CA1FF192-5588-47A6-9342-7C66AC711790}"/>
            </a:ext>
          </a:extLst>
        </xdr:cNvPr>
        <xdr:cNvSpPr txBox="1">
          <a:spLocks noChangeArrowheads="1"/>
        </xdr:cNvSpPr>
      </xdr:nvSpPr>
      <xdr:spPr bwMode="auto">
        <a:xfrm>
          <a:off x="5417820" y="357301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59055" cy="203688"/>
    <xdr:sp macro="" textlink="">
      <xdr:nvSpPr>
        <xdr:cNvPr id="611" name="Text Box 9">
          <a:extLst>
            <a:ext uri="{FF2B5EF4-FFF2-40B4-BE49-F238E27FC236}">
              <a16:creationId xmlns:a16="http://schemas.microsoft.com/office/drawing/2014/main" id="{92B32726-6B0D-4A4C-9DD5-4B2763DBCB82}"/>
            </a:ext>
          </a:extLst>
        </xdr:cNvPr>
        <xdr:cNvSpPr txBox="1">
          <a:spLocks noChangeArrowheads="1"/>
        </xdr:cNvSpPr>
      </xdr:nvSpPr>
      <xdr:spPr bwMode="auto">
        <a:xfrm>
          <a:off x="5417820" y="35951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59055" cy="203688"/>
    <xdr:sp macro="" textlink="">
      <xdr:nvSpPr>
        <xdr:cNvPr id="612" name="Text Box 9">
          <a:extLst>
            <a:ext uri="{FF2B5EF4-FFF2-40B4-BE49-F238E27FC236}">
              <a16:creationId xmlns:a16="http://schemas.microsoft.com/office/drawing/2014/main" id="{47295BDA-8A4C-4BBC-949B-D17A7D02C0B3}"/>
            </a:ext>
          </a:extLst>
        </xdr:cNvPr>
        <xdr:cNvSpPr txBox="1">
          <a:spLocks noChangeArrowheads="1"/>
        </xdr:cNvSpPr>
      </xdr:nvSpPr>
      <xdr:spPr bwMode="auto">
        <a:xfrm>
          <a:off x="5417820" y="36172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169</xdr:row>
      <xdr:rowOff>0</xdr:rowOff>
    </xdr:from>
    <xdr:ext cx="59055" cy="203688"/>
    <xdr:sp macro="" textlink="">
      <xdr:nvSpPr>
        <xdr:cNvPr id="613" name="Text Box 9">
          <a:extLst>
            <a:ext uri="{FF2B5EF4-FFF2-40B4-BE49-F238E27FC236}">
              <a16:creationId xmlns:a16="http://schemas.microsoft.com/office/drawing/2014/main" id="{A8D48344-3135-437E-987E-2D97E1F44EFF}"/>
            </a:ext>
          </a:extLst>
        </xdr:cNvPr>
        <xdr:cNvSpPr txBox="1">
          <a:spLocks noChangeArrowheads="1"/>
        </xdr:cNvSpPr>
      </xdr:nvSpPr>
      <xdr:spPr bwMode="auto">
        <a:xfrm>
          <a:off x="5417820" y="36393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170</xdr:row>
      <xdr:rowOff>0</xdr:rowOff>
    </xdr:from>
    <xdr:ext cx="59055" cy="203688"/>
    <xdr:sp macro="" textlink="">
      <xdr:nvSpPr>
        <xdr:cNvPr id="614" name="Text Box 9">
          <a:extLst>
            <a:ext uri="{FF2B5EF4-FFF2-40B4-BE49-F238E27FC236}">
              <a16:creationId xmlns:a16="http://schemas.microsoft.com/office/drawing/2014/main" id="{76CC30BF-9312-40CE-BA06-CF54D37DD867}"/>
            </a:ext>
          </a:extLst>
        </xdr:cNvPr>
        <xdr:cNvSpPr txBox="1">
          <a:spLocks noChangeArrowheads="1"/>
        </xdr:cNvSpPr>
      </xdr:nvSpPr>
      <xdr:spPr bwMode="auto">
        <a:xfrm>
          <a:off x="5417820" y="36614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174</xdr:row>
      <xdr:rowOff>0</xdr:rowOff>
    </xdr:from>
    <xdr:ext cx="59055" cy="203688"/>
    <xdr:sp macro="" textlink="">
      <xdr:nvSpPr>
        <xdr:cNvPr id="615" name="Text Box 9">
          <a:extLst>
            <a:ext uri="{FF2B5EF4-FFF2-40B4-BE49-F238E27FC236}">
              <a16:creationId xmlns:a16="http://schemas.microsoft.com/office/drawing/2014/main" id="{F1BE1155-7A58-420A-9314-E62D366C3E4D}"/>
            </a:ext>
          </a:extLst>
        </xdr:cNvPr>
        <xdr:cNvSpPr txBox="1">
          <a:spLocks noChangeArrowheads="1"/>
        </xdr:cNvSpPr>
      </xdr:nvSpPr>
      <xdr:spPr bwMode="auto">
        <a:xfrm>
          <a:off x="5417820" y="374523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175</xdr:row>
      <xdr:rowOff>0</xdr:rowOff>
    </xdr:from>
    <xdr:ext cx="59055" cy="203688"/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id="{F610EA32-85CD-436A-96BC-6260CE72571C}"/>
            </a:ext>
          </a:extLst>
        </xdr:cNvPr>
        <xdr:cNvSpPr txBox="1">
          <a:spLocks noChangeArrowheads="1"/>
        </xdr:cNvSpPr>
      </xdr:nvSpPr>
      <xdr:spPr bwMode="auto">
        <a:xfrm>
          <a:off x="5417820" y="37673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176</xdr:row>
      <xdr:rowOff>0</xdr:rowOff>
    </xdr:from>
    <xdr:ext cx="59055" cy="203688"/>
    <xdr:sp macro="" textlink="">
      <xdr:nvSpPr>
        <xdr:cNvPr id="617" name="Text Box 9">
          <a:extLst>
            <a:ext uri="{FF2B5EF4-FFF2-40B4-BE49-F238E27FC236}">
              <a16:creationId xmlns:a16="http://schemas.microsoft.com/office/drawing/2014/main" id="{B99D0E97-A0D2-4383-8D79-A1EA5BC8A895}"/>
            </a:ext>
          </a:extLst>
        </xdr:cNvPr>
        <xdr:cNvSpPr txBox="1">
          <a:spLocks noChangeArrowheads="1"/>
        </xdr:cNvSpPr>
      </xdr:nvSpPr>
      <xdr:spPr bwMode="auto">
        <a:xfrm>
          <a:off x="5417820" y="378942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177</xdr:row>
      <xdr:rowOff>0</xdr:rowOff>
    </xdr:from>
    <xdr:ext cx="59055" cy="203688"/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id="{F36AAE4F-CB1D-47A4-8D7A-5B86301357DA}"/>
            </a:ext>
          </a:extLst>
        </xdr:cNvPr>
        <xdr:cNvSpPr txBox="1">
          <a:spLocks noChangeArrowheads="1"/>
        </xdr:cNvSpPr>
      </xdr:nvSpPr>
      <xdr:spPr bwMode="auto">
        <a:xfrm>
          <a:off x="5417820" y="381152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178</xdr:row>
      <xdr:rowOff>0</xdr:rowOff>
    </xdr:from>
    <xdr:ext cx="59055" cy="203688"/>
    <xdr:sp macro="" textlink="">
      <xdr:nvSpPr>
        <xdr:cNvPr id="619" name="Text Box 9">
          <a:extLst>
            <a:ext uri="{FF2B5EF4-FFF2-40B4-BE49-F238E27FC236}">
              <a16:creationId xmlns:a16="http://schemas.microsoft.com/office/drawing/2014/main" id="{7693EB3C-D4EA-426F-B37B-2EC72BE4ABBA}"/>
            </a:ext>
          </a:extLst>
        </xdr:cNvPr>
        <xdr:cNvSpPr txBox="1">
          <a:spLocks noChangeArrowheads="1"/>
        </xdr:cNvSpPr>
      </xdr:nvSpPr>
      <xdr:spPr bwMode="auto">
        <a:xfrm>
          <a:off x="5417820" y="38336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179</xdr:row>
      <xdr:rowOff>0</xdr:rowOff>
    </xdr:from>
    <xdr:ext cx="59055" cy="203688"/>
    <xdr:sp macro="" textlink="">
      <xdr:nvSpPr>
        <xdr:cNvPr id="620" name="Text Box 9">
          <a:extLst>
            <a:ext uri="{FF2B5EF4-FFF2-40B4-BE49-F238E27FC236}">
              <a16:creationId xmlns:a16="http://schemas.microsoft.com/office/drawing/2014/main" id="{4F1BD49E-DD6B-461B-AB1D-1CFAAE84ECF8}"/>
            </a:ext>
          </a:extLst>
        </xdr:cNvPr>
        <xdr:cNvSpPr txBox="1">
          <a:spLocks noChangeArrowheads="1"/>
        </xdr:cNvSpPr>
      </xdr:nvSpPr>
      <xdr:spPr bwMode="auto">
        <a:xfrm>
          <a:off x="5417820" y="38557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180</xdr:row>
      <xdr:rowOff>0</xdr:rowOff>
    </xdr:from>
    <xdr:ext cx="59055" cy="203688"/>
    <xdr:sp macro="" textlink="">
      <xdr:nvSpPr>
        <xdr:cNvPr id="621" name="Text Box 9">
          <a:extLst>
            <a:ext uri="{FF2B5EF4-FFF2-40B4-BE49-F238E27FC236}">
              <a16:creationId xmlns:a16="http://schemas.microsoft.com/office/drawing/2014/main" id="{8B6F3923-162F-4079-A092-E95C310C5536}"/>
            </a:ext>
          </a:extLst>
        </xdr:cNvPr>
        <xdr:cNvSpPr txBox="1">
          <a:spLocks noChangeArrowheads="1"/>
        </xdr:cNvSpPr>
      </xdr:nvSpPr>
      <xdr:spPr bwMode="auto">
        <a:xfrm>
          <a:off x="5417820" y="387781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181</xdr:row>
      <xdr:rowOff>0</xdr:rowOff>
    </xdr:from>
    <xdr:ext cx="59055" cy="203688"/>
    <xdr:sp macro="" textlink="">
      <xdr:nvSpPr>
        <xdr:cNvPr id="622" name="Text Box 9">
          <a:extLst>
            <a:ext uri="{FF2B5EF4-FFF2-40B4-BE49-F238E27FC236}">
              <a16:creationId xmlns:a16="http://schemas.microsoft.com/office/drawing/2014/main" id="{FD5CC2FD-73F6-4BB4-802B-5297D87EFE06}"/>
            </a:ext>
          </a:extLst>
        </xdr:cNvPr>
        <xdr:cNvSpPr txBox="1">
          <a:spLocks noChangeArrowheads="1"/>
        </xdr:cNvSpPr>
      </xdr:nvSpPr>
      <xdr:spPr bwMode="auto">
        <a:xfrm>
          <a:off x="5417820" y="38999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182</xdr:row>
      <xdr:rowOff>0</xdr:rowOff>
    </xdr:from>
    <xdr:ext cx="59055" cy="203688"/>
    <xdr:sp macro="" textlink="">
      <xdr:nvSpPr>
        <xdr:cNvPr id="623" name="Text Box 9">
          <a:extLst>
            <a:ext uri="{FF2B5EF4-FFF2-40B4-BE49-F238E27FC236}">
              <a16:creationId xmlns:a16="http://schemas.microsoft.com/office/drawing/2014/main" id="{D6AF1A7C-2EC8-46DB-82C1-2F1F682ABFBF}"/>
            </a:ext>
          </a:extLst>
        </xdr:cNvPr>
        <xdr:cNvSpPr txBox="1">
          <a:spLocks noChangeArrowheads="1"/>
        </xdr:cNvSpPr>
      </xdr:nvSpPr>
      <xdr:spPr bwMode="auto">
        <a:xfrm>
          <a:off x="5417820" y="39220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183</xdr:row>
      <xdr:rowOff>0</xdr:rowOff>
    </xdr:from>
    <xdr:ext cx="59055" cy="203688"/>
    <xdr:sp macro="" textlink="">
      <xdr:nvSpPr>
        <xdr:cNvPr id="624" name="Text Box 9">
          <a:extLst>
            <a:ext uri="{FF2B5EF4-FFF2-40B4-BE49-F238E27FC236}">
              <a16:creationId xmlns:a16="http://schemas.microsoft.com/office/drawing/2014/main" id="{335FBE3A-C8FF-4772-AD4B-AAD2D3C82515}"/>
            </a:ext>
          </a:extLst>
        </xdr:cNvPr>
        <xdr:cNvSpPr txBox="1">
          <a:spLocks noChangeArrowheads="1"/>
        </xdr:cNvSpPr>
      </xdr:nvSpPr>
      <xdr:spPr bwMode="auto">
        <a:xfrm>
          <a:off x="5417820" y="39441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184</xdr:row>
      <xdr:rowOff>0</xdr:rowOff>
    </xdr:from>
    <xdr:ext cx="59055" cy="203688"/>
    <xdr:sp macro="" textlink="">
      <xdr:nvSpPr>
        <xdr:cNvPr id="625" name="Text Box 9">
          <a:extLst>
            <a:ext uri="{FF2B5EF4-FFF2-40B4-BE49-F238E27FC236}">
              <a16:creationId xmlns:a16="http://schemas.microsoft.com/office/drawing/2014/main" id="{0082633E-F983-47C2-8578-11FE99CD3AF3}"/>
            </a:ext>
          </a:extLst>
        </xdr:cNvPr>
        <xdr:cNvSpPr txBox="1">
          <a:spLocks noChangeArrowheads="1"/>
        </xdr:cNvSpPr>
      </xdr:nvSpPr>
      <xdr:spPr bwMode="auto">
        <a:xfrm>
          <a:off x="5417820" y="39662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185</xdr:row>
      <xdr:rowOff>0</xdr:rowOff>
    </xdr:from>
    <xdr:ext cx="59055" cy="203688"/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id="{B5645956-05DD-4752-A0A1-25B4F55760FD}"/>
            </a:ext>
          </a:extLst>
        </xdr:cNvPr>
        <xdr:cNvSpPr txBox="1">
          <a:spLocks noChangeArrowheads="1"/>
        </xdr:cNvSpPr>
      </xdr:nvSpPr>
      <xdr:spPr bwMode="auto">
        <a:xfrm>
          <a:off x="5417820" y="398830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186</xdr:row>
      <xdr:rowOff>0</xdr:rowOff>
    </xdr:from>
    <xdr:ext cx="59055" cy="203688"/>
    <xdr:sp macro="" textlink="">
      <xdr:nvSpPr>
        <xdr:cNvPr id="627" name="Text Box 9">
          <a:extLst>
            <a:ext uri="{FF2B5EF4-FFF2-40B4-BE49-F238E27FC236}">
              <a16:creationId xmlns:a16="http://schemas.microsoft.com/office/drawing/2014/main" id="{CF6A243B-2374-4020-ABB2-FAC7691D2B21}"/>
            </a:ext>
          </a:extLst>
        </xdr:cNvPr>
        <xdr:cNvSpPr txBox="1">
          <a:spLocks noChangeArrowheads="1"/>
        </xdr:cNvSpPr>
      </xdr:nvSpPr>
      <xdr:spPr bwMode="auto">
        <a:xfrm>
          <a:off x="5417820" y="40104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188</xdr:row>
      <xdr:rowOff>0</xdr:rowOff>
    </xdr:from>
    <xdr:ext cx="59055" cy="203688"/>
    <xdr:sp macro="" textlink="">
      <xdr:nvSpPr>
        <xdr:cNvPr id="628" name="Text Box 9">
          <a:extLst>
            <a:ext uri="{FF2B5EF4-FFF2-40B4-BE49-F238E27FC236}">
              <a16:creationId xmlns:a16="http://schemas.microsoft.com/office/drawing/2014/main" id="{7D38B9AE-1CBE-4109-84CC-CD33C87B7ECC}"/>
            </a:ext>
          </a:extLst>
        </xdr:cNvPr>
        <xdr:cNvSpPr txBox="1">
          <a:spLocks noChangeArrowheads="1"/>
        </xdr:cNvSpPr>
      </xdr:nvSpPr>
      <xdr:spPr bwMode="auto">
        <a:xfrm>
          <a:off x="5417820" y="405003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189</xdr:row>
      <xdr:rowOff>0</xdr:rowOff>
    </xdr:from>
    <xdr:ext cx="59055" cy="203688"/>
    <xdr:sp macro="" textlink="">
      <xdr:nvSpPr>
        <xdr:cNvPr id="629" name="Text Box 9">
          <a:extLst>
            <a:ext uri="{FF2B5EF4-FFF2-40B4-BE49-F238E27FC236}">
              <a16:creationId xmlns:a16="http://schemas.microsoft.com/office/drawing/2014/main" id="{30934F34-AFF5-4853-A2DB-310FF63D912D}"/>
            </a:ext>
          </a:extLst>
        </xdr:cNvPr>
        <xdr:cNvSpPr txBox="1">
          <a:spLocks noChangeArrowheads="1"/>
        </xdr:cNvSpPr>
      </xdr:nvSpPr>
      <xdr:spPr bwMode="auto">
        <a:xfrm>
          <a:off x="5417820" y="40721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190</xdr:row>
      <xdr:rowOff>0</xdr:rowOff>
    </xdr:from>
    <xdr:ext cx="59055" cy="203688"/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id="{BCD25F11-D5EF-4032-A7C6-DDA3A6743A8F}"/>
            </a:ext>
          </a:extLst>
        </xdr:cNvPr>
        <xdr:cNvSpPr txBox="1">
          <a:spLocks noChangeArrowheads="1"/>
        </xdr:cNvSpPr>
      </xdr:nvSpPr>
      <xdr:spPr bwMode="auto">
        <a:xfrm>
          <a:off x="5417820" y="409422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191</xdr:row>
      <xdr:rowOff>0</xdr:rowOff>
    </xdr:from>
    <xdr:ext cx="59055" cy="203688"/>
    <xdr:sp macro="" textlink="">
      <xdr:nvSpPr>
        <xdr:cNvPr id="631" name="Text Box 9">
          <a:extLst>
            <a:ext uri="{FF2B5EF4-FFF2-40B4-BE49-F238E27FC236}">
              <a16:creationId xmlns:a16="http://schemas.microsoft.com/office/drawing/2014/main" id="{23C61180-CF71-45B2-AECA-8BDE8684F502}"/>
            </a:ext>
          </a:extLst>
        </xdr:cNvPr>
        <xdr:cNvSpPr txBox="1">
          <a:spLocks noChangeArrowheads="1"/>
        </xdr:cNvSpPr>
      </xdr:nvSpPr>
      <xdr:spPr bwMode="auto">
        <a:xfrm>
          <a:off x="5417820" y="411632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59055" cy="203688"/>
    <xdr:sp macro="" textlink="">
      <xdr:nvSpPr>
        <xdr:cNvPr id="632" name="Text Box 9">
          <a:extLst>
            <a:ext uri="{FF2B5EF4-FFF2-40B4-BE49-F238E27FC236}">
              <a16:creationId xmlns:a16="http://schemas.microsoft.com/office/drawing/2014/main" id="{F39DD88D-C297-48DF-98E1-D91FDAB541E1}"/>
            </a:ext>
          </a:extLst>
        </xdr:cNvPr>
        <xdr:cNvSpPr txBox="1">
          <a:spLocks noChangeArrowheads="1"/>
        </xdr:cNvSpPr>
      </xdr:nvSpPr>
      <xdr:spPr bwMode="auto">
        <a:xfrm>
          <a:off x="5417820" y="41384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193</xdr:row>
      <xdr:rowOff>0</xdr:rowOff>
    </xdr:from>
    <xdr:ext cx="59055" cy="203688"/>
    <xdr:sp macro="" textlink="">
      <xdr:nvSpPr>
        <xdr:cNvPr id="633" name="Text Box 9">
          <a:extLst>
            <a:ext uri="{FF2B5EF4-FFF2-40B4-BE49-F238E27FC236}">
              <a16:creationId xmlns:a16="http://schemas.microsoft.com/office/drawing/2014/main" id="{A2BDA33E-C504-4AFC-ADFF-234224847248}"/>
            </a:ext>
          </a:extLst>
        </xdr:cNvPr>
        <xdr:cNvSpPr txBox="1">
          <a:spLocks noChangeArrowheads="1"/>
        </xdr:cNvSpPr>
      </xdr:nvSpPr>
      <xdr:spPr bwMode="auto">
        <a:xfrm>
          <a:off x="5417820" y="41605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195</xdr:row>
      <xdr:rowOff>0</xdr:rowOff>
    </xdr:from>
    <xdr:ext cx="59055" cy="203688"/>
    <xdr:sp macro="" textlink="">
      <xdr:nvSpPr>
        <xdr:cNvPr id="634" name="Text Box 9">
          <a:extLst>
            <a:ext uri="{FF2B5EF4-FFF2-40B4-BE49-F238E27FC236}">
              <a16:creationId xmlns:a16="http://schemas.microsoft.com/office/drawing/2014/main" id="{87A81561-E234-428D-89D6-4CD68B93F6AC}"/>
            </a:ext>
          </a:extLst>
        </xdr:cNvPr>
        <xdr:cNvSpPr txBox="1">
          <a:spLocks noChangeArrowheads="1"/>
        </xdr:cNvSpPr>
      </xdr:nvSpPr>
      <xdr:spPr bwMode="auto">
        <a:xfrm>
          <a:off x="5417820" y="420014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59055" cy="203688"/>
    <xdr:sp macro="" textlink="">
      <xdr:nvSpPr>
        <xdr:cNvPr id="635" name="Text Box 9">
          <a:extLst>
            <a:ext uri="{FF2B5EF4-FFF2-40B4-BE49-F238E27FC236}">
              <a16:creationId xmlns:a16="http://schemas.microsoft.com/office/drawing/2014/main" id="{58DABA2F-8E4B-49D9-AF55-56BC7C969F93}"/>
            </a:ext>
          </a:extLst>
        </xdr:cNvPr>
        <xdr:cNvSpPr txBox="1">
          <a:spLocks noChangeArrowheads="1"/>
        </xdr:cNvSpPr>
      </xdr:nvSpPr>
      <xdr:spPr bwMode="auto">
        <a:xfrm>
          <a:off x="5417820" y="422224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59055" cy="203688"/>
    <xdr:sp macro="" textlink="">
      <xdr:nvSpPr>
        <xdr:cNvPr id="636" name="Text Box 9">
          <a:extLst>
            <a:ext uri="{FF2B5EF4-FFF2-40B4-BE49-F238E27FC236}">
              <a16:creationId xmlns:a16="http://schemas.microsoft.com/office/drawing/2014/main" id="{4AEB2E60-FEC3-4B04-95B8-AC6E334F4A5C}"/>
            </a:ext>
          </a:extLst>
        </xdr:cNvPr>
        <xdr:cNvSpPr txBox="1">
          <a:spLocks noChangeArrowheads="1"/>
        </xdr:cNvSpPr>
      </xdr:nvSpPr>
      <xdr:spPr bwMode="auto">
        <a:xfrm>
          <a:off x="5417820" y="42443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198</xdr:row>
      <xdr:rowOff>0</xdr:rowOff>
    </xdr:from>
    <xdr:ext cx="59055" cy="203688"/>
    <xdr:sp macro="" textlink="">
      <xdr:nvSpPr>
        <xdr:cNvPr id="637" name="Text Box 9">
          <a:extLst>
            <a:ext uri="{FF2B5EF4-FFF2-40B4-BE49-F238E27FC236}">
              <a16:creationId xmlns:a16="http://schemas.microsoft.com/office/drawing/2014/main" id="{358900C9-EE16-4B9B-A4C1-A8DE4423C5A6}"/>
            </a:ext>
          </a:extLst>
        </xdr:cNvPr>
        <xdr:cNvSpPr txBox="1">
          <a:spLocks noChangeArrowheads="1"/>
        </xdr:cNvSpPr>
      </xdr:nvSpPr>
      <xdr:spPr bwMode="auto">
        <a:xfrm>
          <a:off x="5417820" y="42664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199</xdr:row>
      <xdr:rowOff>0</xdr:rowOff>
    </xdr:from>
    <xdr:ext cx="59055" cy="203688"/>
    <xdr:sp macro="" textlink="">
      <xdr:nvSpPr>
        <xdr:cNvPr id="638" name="Text Box 9">
          <a:extLst>
            <a:ext uri="{FF2B5EF4-FFF2-40B4-BE49-F238E27FC236}">
              <a16:creationId xmlns:a16="http://schemas.microsoft.com/office/drawing/2014/main" id="{8491DE4C-9693-4770-B6EE-24A2CAB22D34}"/>
            </a:ext>
          </a:extLst>
        </xdr:cNvPr>
        <xdr:cNvSpPr txBox="1">
          <a:spLocks noChangeArrowheads="1"/>
        </xdr:cNvSpPr>
      </xdr:nvSpPr>
      <xdr:spPr bwMode="auto">
        <a:xfrm>
          <a:off x="5417820" y="42885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201</xdr:row>
      <xdr:rowOff>0</xdr:rowOff>
    </xdr:from>
    <xdr:ext cx="59055" cy="203688"/>
    <xdr:sp macro="" textlink="">
      <xdr:nvSpPr>
        <xdr:cNvPr id="639" name="Text Box 9">
          <a:extLst>
            <a:ext uri="{FF2B5EF4-FFF2-40B4-BE49-F238E27FC236}">
              <a16:creationId xmlns:a16="http://schemas.microsoft.com/office/drawing/2014/main" id="{CB68A1E3-65E2-43EB-9D7A-EDF1F0F3EE5A}"/>
            </a:ext>
          </a:extLst>
        </xdr:cNvPr>
        <xdr:cNvSpPr txBox="1">
          <a:spLocks noChangeArrowheads="1"/>
        </xdr:cNvSpPr>
      </xdr:nvSpPr>
      <xdr:spPr bwMode="auto">
        <a:xfrm>
          <a:off x="5417820" y="432816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202</xdr:row>
      <xdr:rowOff>0</xdr:rowOff>
    </xdr:from>
    <xdr:ext cx="59055" cy="203688"/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id="{E85E2701-E1CD-4769-9361-582FB93C5102}"/>
            </a:ext>
          </a:extLst>
        </xdr:cNvPr>
        <xdr:cNvSpPr txBox="1">
          <a:spLocks noChangeArrowheads="1"/>
        </xdr:cNvSpPr>
      </xdr:nvSpPr>
      <xdr:spPr bwMode="auto">
        <a:xfrm>
          <a:off x="5417820" y="435025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203</xdr:row>
      <xdr:rowOff>0</xdr:rowOff>
    </xdr:from>
    <xdr:ext cx="59055" cy="203688"/>
    <xdr:sp macro="" textlink="">
      <xdr:nvSpPr>
        <xdr:cNvPr id="307" name="Text Box 9">
          <a:extLst>
            <a:ext uri="{FF2B5EF4-FFF2-40B4-BE49-F238E27FC236}">
              <a16:creationId xmlns:a16="http://schemas.microsoft.com/office/drawing/2014/main" id="{538EC034-051B-428E-8DFE-708FA725BCBD}"/>
            </a:ext>
          </a:extLst>
        </xdr:cNvPr>
        <xdr:cNvSpPr txBox="1">
          <a:spLocks noChangeArrowheads="1"/>
        </xdr:cNvSpPr>
      </xdr:nvSpPr>
      <xdr:spPr bwMode="auto">
        <a:xfrm>
          <a:off x="5417820" y="43723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204</xdr:row>
      <xdr:rowOff>0</xdr:rowOff>
    </xdr:from>
    <xdr:ext cx="59055" cy="203688"/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87371A96-1637-48FD-A804-849A654A8130}"/>
            </a:ext>
          </a:extLst>
        </xdr:cNvPr>
        <xdr:cNvSpPr txBox="1">
          <a:spLocks noChangeArrowheads="1"/>
        </xdr:cNvSpPr>
      </xdr:nvSpPr>
      <xdr:spPr bwMode="auto">
        <a:xfrm>
          <a:off x="5417820" y="439445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206</xdr:row>
      <xdr:rowOff>0</xdr:rowOff>
    </xdr:from>
    <xdr:ext cx="59055" cy="203688"/>
    <xdr:sp macro="" textlink="">
      <xdr:nvSpPr>
        <xdr:cNvPr id="309" name="Text Box 9">
          <a:extLst>
            <a:ext uri="{FF2B5EF4-FFF2-40B4-BE49-F238E27FC236}">
              <a16:creationId xmlns:a16="http://schemas.microsoft.com/office/drawing/2014/main" id="{970B70C9-6A3C-4D92-BDB5-068398EBA1F9}"/>
            </a:ext>
          </a:extLst>
        </xdr:cNvPr>
        <xdr:cNvSpPr txBox="1">
          <a:spLocks noChangeArrowheads="1"/>
        </xdr:cNvSpPr>
      </xdr:nvSpPr>
      <xdr:spPr bwMode="auto">
        <a:xfrm>
          <a:off x="5417820" y="443407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207</xdr:row>
      <xdr:rowOff>0</xdr:rowOff>
    </xdr:from>
    <xdr:ext cx="59055" cy="203688"/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EB87D5B2-066D-43AF-852C-A165F922C17B}"/>
            </a:ext>
          </a:extLst>
        </xdr:cNvPr>
        <xdr:cNvSpPr txBox="1">
          <a:spLocks noChangeArrowheads="1"/>
        </xdr:cNvSpPr>
      </xdr:nvSpPr>
      <xdr:spPr bwMode="auto">
        <a:xfrm>
          <a:off x="5417820" y="445617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208</xdr:row>
      <xdr:rowOff>0</xdr:rowOff>
    </xdr:from>
    <xdr:ext cx="59055" cy="203688"/>
    <xdr:sp macro="" textlink="">
      <xdr:nvSpPr>
        <xdr:cNvPr id="311" name="Text Box 9">
          <a:extLst>
            <a:ext uri="{FF2B5EF4-FFF2-40B4-BE49-F238E27FC236}">
              <a16:creationId xmlns:a16="http://schemas.microsoft.com/office/drawing/2014/main" id="{091E0C4D-911F-44CB-ABDA-28A9FA2E7EC6}"/>
            </a:ext>
          </a:extLst>
        </xdr:cNvPr>
        <xdr:cNvSpPr txBox="1">
          <a:spLocks noChangeArrowheads="1"/>
        </xdr:cNvSpPr>
      </xdr:nvSpPr>
      <xdr:spPr bwMode="auto">
        <a:xfrm>
          <a:off x="5417820" y="447827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214</xdr:row>
      <xdr:rowOff>0</xdr:rowOff>
    </xdr:from>
    <xdr:ext cx="59055" cy="203688"/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id="{0DEE0DA6-5B7B-4BA1-933E-BC69A129A935}"/>
            </a:ext>
          </a:extLst>
        </xdr:cNvPr>
        <xdr:cNvSpPr txBox="1">
          <a:spLocks noChangeArrowheads="1"/>
        </xdr:cNvSpPr>
      </xdr:nvSpPr>
      <xdr:spPr bwMode="auto">
        <a:xfrm>
          <a:off x="5417820" y="45857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215</xdr:row>
      <xdr:rowOff>0</xdr:rowOff>
    </xdr:from>
    <xdr:ext cx="59055" cy="203688"/>
    <xdr:sp macro="" textlink="">
      <xdr:nvSpPr>
        <xdr:cNvPr id="313" name="Text Box 9">
          <a:extLst>
            <a:ext uri="{FF2B5EF4-FFF2-40B4-BE49-F238E27FC236}">
              <a16:creationId xmlns:a16="http://schemas.microsoft.com/office/drawing/2014/main" id="{B9816BD3-0CF5-40ED-BCF9-3B55548FE13B}"/>
            </a:ext>
          </a:extLst>
        </xdr:cNvPr>
        <xdr:cNvSpPr txBox="1">
          <a:spLocks noChangeArrowheads="1"/>
        </xdr:cNvSpPr>
      </xdr:nvSpPr>
      <xdr:spPr bwMode="auto">
        <a:xfrm>
          <a:off x="5417820" y="46078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216</xdr:row>
      <xdr:rowOff>0</xdr:rowOff>
    </xdr:from>
    <xdr:ext cx="59055" cy="203688"/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id="{AD4AB15B-8B46-4730-BC66-41D3D57FAB54}"/>
            </a:ext>
          </a:extLst>
        </xdr:cNvPr>
        <xdr:cNvSpPr txBox="1">
          <a:spLocks noChangeArrowheads="1"/>
        </xdr:cNvSpPr>
      </xdr:nvSpPr>
      <xdr:spPr bwMode="auto">
        <a:xfrm>
          <a:off x="5417820" y="46299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217</xdr:row>
      <xdr:rowOff>0</xdr:rowOff>
    </xdr:from>
    <xdr:ext cx="59055" cy="203688"/>
    <xdr:sp macro="" textlink="">
      <xdr:nvSpPr>
        <xdr:cNvPr id="315" name="Text Box 9">
          <a:extLst>
            <a:ext uri="{FF2B5EF4-FFF2-40B4-BE49-F238E27FC236}">
              <a16:creationId xmlns:a16="http://schemas.microsoft.com/office/drawing/2014/main" id="{2393F0F3-7C81-4BB4-8F1D-A1BCD3321381}"/>
            </a:ext>
          </a:extLst>
        </xdr:cNvPr>
        <xdr:cNvSpPr txBox="1">
          <a:spLocks noChangeArrowheads="1"/>
        </xdr:cNvSpPr>
      </xdr:nvSpPr>
      <xdr:spPr bwMode="auto">
        <a:xfrm>
          <a:off x="5417820" y="46520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218</xdr:row>
      <xdr:rowOff>0</xdr:rowOff>
    </xdr:from>
    <xdr:ext cx="59055" cy="203688"/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15A2D168-9322-433B-AC9C-8E22F4CB1EB9}"/>
            </a:ext>
          </a:extLst>
        </xdr:cNvPr>
        <xdr:cNvSpPr txBox="1">
          <a:spLocks noChangeArrowheads="1"/>
        </xdr:cNvSpPr>
      </xdr:nvSpPr>
      <xdr:spPr bwMode="auto">
        <a:xfrm>
          <a:off x="5417820" y="467410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219</xdr:row>
      <xdr:rowOff>0</xdr:rowOff>
    </xdr:from>
    <xdr:ext cx="59055" cy="203688"/>
    <xdr:sp macro="" textlink="">
      <xdr:nvSpPr>
        <xdr:cNvPr id="317" name="Text Box 9">
          <a:extLst>
            <a:ext uri="{FF2B5EF4-FFF2-40B4-BE49-F238E27FC236}">
              <a16:creationId xmlns:a16="http://schemas.microsoft.com/office/drawing/2014/main" id="{14DF56C6-6F1A-4877-9ACA-8B6C2303F1D6}"/>
            </a:ext>
          </a:extLst>
        </xdr:cNvPr>
        <xdr:cNvSpPr txBox="1">
          <a:spLocks noChangeArrowheads="1"/>
        </xdr:cNvSpPr>
      </xdr:nvSpPr>
      <xdr:spPr bwMode="auto">
        <a:xfrm>
          <a:off x="5417820" y="46962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220</xdr:row>
      <xdr:rowOff>0</xdr:rowOff>
    </xdr:from>
    <xdr:ext cx="59055" cy="203688"/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7DBF4C42-6A65-41AB-B20D-1224E2F35FB1}"/>
            </a:ext>
          </a:extLst>
        </xdr:cNvPr>
        <xdr:cNvSpPr txBox="1">
          <a:spLocks noChangeArrowheads="1"/>
        </xdr:cNvSpPr>
      </xdr:nvSpPr>
      <xdr:spPr bwMode="auto">
        <a:xfrm>
          <a:off x="5417820" y="47183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59055" cy="203688"/>
    <xdr:sp macro="" textlink="">
      <xdr:nvSpPr>
        <xdr:cNvPr id="319" name="Text Box 9">
          <a:extLst>
            <a:ext uri="{FF2B5EF4-FFF2-40B4-BE49-F238E27FC236}">
              <a16:creationId xmlns:a16="http://schemas.microsoft.com/office/drawing/2014/main" id="{3CA95E0B-C7EA-4C0A-9136-97A322E0B85A}"/>
            </a:ext>
          </a:extLst>
        </xdr:cNvPr>
        <xdr:cNvSpPr txBox="1">
          <a:spLocks noChangeArrowheads="1"/>
        </xdr:cNvSpPr>
      </xdr:nvSpPr>
      <xdr:spPr bwMode="auto">
        <a:xfrm>
          <a:off x="5417820" y="47404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222</xdr:row>
      <xdr:rowOff>0</xdr:rowOff>
    </xdr:from>
    <xdr:ext cx="59055" cy="203688"/>
    <xdr:sp macro="" textlink="">
      <xdr:nvSpPr>
        <xdr:cNvPr id="320" name="Text Box 9">
          <a:extLst>
            <a:ext uri="{FF2B5EF4-FFF2-40B4-BE49-F238E27FC236}">
              <a16:creationId xmlns:a16="http://schemas.microsoft.com/office/drawing/2014/main" id="{B76BE74D-23D2-49AD-86AA-30C2EFFAC562}"/>
            </a:ext>
          </a:extLst>
        </xdr:cNvPr>
        <xdr:cNvSpPr txBox="1">
          <a:spLocks noChangeArrowheads="1"/>
        </xdr:cNvSpPr>
      </xdr:nvSpPr>
      <xdr:spPr bwMode="auto">
        <a:xfrm>
          <a:off x="5417820" y="476250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223</xdr:row>
      <xdr:rowOff>0</xdr:rowOff>
    </xdr:from>
    <xdr:ext cx="59055" cy="203688"/>
    <xdr:sp macro="" textlink="">
      <xdr:nvSpPr>
        <xdr:cNvPr id="640" name="Text Box 9">
          <a:extLst>
            <a:ext uri="{FF2B5EF4-FFF2-40B4-BE49-F238E27FC236}">
              <a16:creationId xmlns:a16="http://schemas.microsoft.com/office/drawing/2014/main" id="{97D266AA-8D74-41A0-8F62-4864D35E6476}"/>
            </a:ext>
          </a:extLst>
        </xdr:cNvPr>
        <xdr:cNvSpPr txBox="1">
          <a:spLocks noChangeArrowheads="1"/>
        </xdr:cNvSpPr>
      </xdr:nvSpPr>
      <xdr:spPr bwMode="auto">
        <a:xfrm>
          <a:off x="5417820" y="478459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224</xdr:row>
      <xdr:rowOff>0</xdr:rowOff>
    </xdr:from>
    <xdr:ext cx="59055" cy="203688"/>
    <xdr:sp macro="" textlink="">
      <xdr:nvSpPr>
        <xdr:cNvPr id="641" name="Text Box 9">
          <a:extLst>
            <a:ext uri="{FF2B5EF4-FFF2-40B4-BE49-F238E27FC236}">
              <a16:creationId xmlns:a16="http://schemas.microsoft.com/office/drawing/2014/main" id="{89D47DC3-1983-4B7C-BACF-0643FC424577}"/>
            </a:ext>
          </a:extLst>
        </xdr:cNvPr>
        <xdr:cNvSpPr txBox="1">
          <a:spLocks noChangeArrowheads="1"/>
        </xdr:cNvSpPr>
      </xdr:nvSpPr>
      <xdr:spPr bwMode="auto">
        <a:xfrm>
          <a:off x="5417820" y="480669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59055" cy="203688"/>
    <xdr:sp macro="" textlink="">
      <xdr:nvSpPr>
        <xdr:cNvPr id="642" name="Text Box 9">
          <a:extLst>
            <a:ext uri="{FF2B5EF4-FFF2-40B4-BE49-F238E27FC236}">
              <a16:creationId xmlns:a16="http://schemas.microsoft.com/office/drawing/2014/main" id="{6CD58B74-42B9-4E09-9E26-44A00130BA96}"/>
            </a:ext>
          </a:extLst>
        </xdr:cNvPr>
        <xdr:cNvSpPr txBox="1">
          <a:spLocks noChangeArrowheads="1"/>
        </xdr:cNvSpPr>
      </xdr:nvSpPr>
      <xdr:spPr bwMode="auto">
        <a:xfrm>
          <a:off x="5417820" y="482879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59055" cy="203688"/>
    <xdr:sp macro="" textlink="">
      <xdr:nvSpPr>
        <xdr:cNvPr id="643" name="Text Box 9">
          <a:extLst>
            <a:ext uri="{FF2B5EF4-FFF2-40B4-BE49-F238E27FC236}">
              <a16:creationId xmlns:a16="http://schemas.microsoft.com/office/drawing/2014/main" id="{DD218E57-206A-4231-812A-EC26F51E9991}"/>
            </a:ext>
          </a:extLst>
        </xdr:cNvPr>
        <xdr:cNvSpPr txBox="1">
          <a:spLocks noChangeArrowheads="1"/>
        </xdr:cNvSpPr>
      </xdr:nvSpPr>
      <xdr:spPr bwMode="auto">
        <a:xfrm>
          <a:off x="5417820" y="48508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227</xdr:row>
      <xdr:rowOff>0</xdr:rowOff>
    </xdr:from>
    <xdr:ext cx="59055" cy="203688"/>
    <xdr:sp macro="" textlink="">
      <xdr:nvSpPr>
        <xdr:cNvPr id="644" name="Text Box 9">
          <a:extLst>
            <a:ext uri="{FF2B5EF4-FFF2-40B4-BE49-F238E27FC236}">
              <a16:creationId xmlns:a16="http://schemas.microsoft.com/office/drawing/2014/main" id="{03B1BA60-B4B4-4EEC-A4E9-D5BCCF04BEE8}"/>
            </a:ext>
          </a:extLst>
        </xdr:cNvPr>
        <xdr:cNvSpPr txBox="1">
          <a:spLocks noChangeArrowheads="1"/>
        </xdr:cNvSpPr>
      </xdr:nvSpPr>
      <xdr:spPr bwMode="auto">
        <a:xfrm>
          <a:off x="5417820" y="487299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228</xdr:row>
      <xdr:rowOff>0</xdr:rowOff>
    </xdr:from>
    <xdr:ext cx="59055" cy="203688"/>
    <xdr:sp macro="" textlink="">
      <xdr:nvSpPr>
        <xdr:cNvPr id="645" name="Text Box 9">
          <a:extLst>
            <a:ext uri="{FF2B5EF4-FFF2-40B4-BE49-F238E27FC236}">
              <a16:creationId xmlns:a16="http://schemas.microsoft.com/office/drawing/2014/main" id="{F07ECC33-2EA1-466E-BF1A-D3BED6CC088D}"/>
            </a:ext>
          </a:extLst>
        </xdr:cNvPr>
        <xdr:cNvSpPr txBox="1">
          <a:spLocks noChangeArrowheads="1"/>
        </xdr:cNvSpPr>
      </xdr:nvSpPr>
      <xdr:spPr bwMode="auto">
        <a:xfrm>
          <a:off x="5417820" y="489508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229</xdr:row>
      <xdr:rowOff>0</xdr:rowOff>
    </xdr:from>
    <xdr:ext cx="59055" cy="203688"/>
    <xdr:sp macro="" textlink="">
      <xdr:nvSpPr>
        <xdr:cNvPr id="646" name="Text Box 9">
          <a:extLst>
            <a:ext uri="{FF2B5EF4-FFF2-40B4-BE49-F238E27FC236}">
              <a16:creationId xmlns:a16="http://schemas.microsoft.com/office/drawing/2014/main" id="{72D201F2-AE60-40CD-82A7-048EA5949E5F}"/>
            </a:ext>
          </a:extLst>
        </xdr:cNvPr>
        <xdr:cNvSpPr txBox="1">
          <a:spLocks noChangeArrowheads="1"/>
        </xdr:cNvSpPr>
      </xdr:nvSpPr>
      <xdr:spPr bwMode="auto">
        <a:xfrm>
          <a:off x="5417820" y="491718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230</xdr:row>
      <xdr:rowOff>0</xdr:rowOff>
    </xdr:from>
    <xdr:ext cx="59055" cy="203688"/>
    <xdr:sp macro="" textlink="">
      <xdr:nvSpPr>
        <xdr:cNvPr id="647" name="Text Box 9">
          <a:extLst>
            <a:ext uri="{FF2B5EF4-FFF2-40B4-BE49-F238E27FC236}">
              <a16:creationId xmlns:a16="http://schemas.microsoft.com/office/drawing/2014/main" id="{7CB339A4-6B9C-4305-A43C-4D312307ACEB}"/>
            </a:ext>
          </a:extLst>
        </xdr:cNvPr>
        <xdr:cNvSpPr txBox="1">
          <a:spLocks noChangeArrowheads="1"/>
        </xdr:cNvSpPr>
      </xdr:nvSpPr>
      <xdr:spPr bwMode="auto">
        <a:xfrm>
          <a:off x="5417820" y="49392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231</xdr:row>
      <xdr:rowOff>0</xdr:rowOff>
    </xdr:from>
    <xdr:ext cx="59055" cy="203688"/>
    <xdr:sp macro="" textlink="">
      <xdr:nvSpPr>
        <xdr:cNvPr id="648" name="Text Box 9">
          <a:extLst>
            <a:ext uri="{FF2B5EF4-FFF2-40B4-BE49-F238E27FC236}">
              <a16:creationId xmlns:a16="http://schemas.microsoft.com/office/drawing/2014/main" id="{C8832C5E-52CC-49D8-978E-E600F0B64740}"/>
            </a:ext>
          </a:extLst>
        </xdr:cNvPr>
        <xdr:cNvSpPr txBox="1">
          <a:spLocks noChangeArrowheads="1"/>
        </xdr:cNvSpPr>
      </xdr:nvSpPr>
      <xdr:spPr bwMode="auto">
        <a:xfrm>
          <a:off x="5417820" y="496138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232</xdr:row>
      <xdr:rowOff>0</xdr:rowOff>
    </xdr:from>
    <xdr:ext cx="59055" cy="203688"/>
    <xdr:sp macro="" textlink="">
      <xdr:nvSpPr>
        <xdr:cNvPr id="649" name="Text Box 9">
          <a:extLst>
            <a:ext uri="{FF2B5EF4-FFF2-40B4-BE49-F238E27FC236}">
              <a16:creationId xmlns:a16="http://schemas.microsoft.com/office/drawing/2014/main" id="{AC368390-1968-4FD6-9402-F7F831C72159}"/>
            </a:ext>
          </a:extLst>
        </xdr:cNvPr>
        <xdr:cNvSpPr txBox="1">
          <a:spLocks noChangeArrowheads="1"/>
        </xdr:cNvSpPr>
      </xdr:nvSpPr>
      <xdr:spPr bwMode="auto">
        <a:xfrm>
          <a:off x="5417820" y="498348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233</xdr:row>
      <xdr:rowOff>0</xdr:rowOff>
    </xdr:from>
    <xdr:ext cx="59055" cy="203688"/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id="{AB23FFD4-0EDA-43B1-BF41-103B66382BBA}"/>
            </a:ext>
          </a:extLst>
        </xdr:cNvPr>
        <xdr:cNvSpPr txBox="1">
          <a:spLocks noChangeArrowheads="1"/>
        </xdr:cNvSpPr>
      </xdr:nvSpPr>
      <xdr:spPr bwMode="auto">
        <a:xfrm>
          <a:off x="5417820" y="500557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234</xdr:row>
      <xdr:rowOff>0</xdr:rowOff>
    </xdr:from>
    <xdr:ext cx="59055" cy="203688"/>
    <xdr:sp macro="" textlink="">
      <xdr:nvSpPr>
        <xdr:cNvPr id="651" name="Text Box 9">
          <a:extLst>
            <a:ext uri="{FF2B5EF4-FFF2-40B4-BE49-F238E27FC236}">
              <a16:creationId xmlns:a16="http://schemas.microsoft.com/office/drawing/2014/main" id="{79E4B076-54B4-46CB-8493-2BCC0D8C11C7}"/>
            </a:ext>
          </a:extLst>
        </xdr:cNvPr>
        <xdr:cNvSpPr txBox="1">
          <a:spLocks noChangeArrowheads="1"/>
        </xdr:cNvSpPr>
      </xdr:nvSpPr>
      <xdr:spPr bwMode="auto">
        <a:xfrm>
          <a:off x="5417820" y="502767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235</xdr:row>
      <xdr:rowOff>0</xdr:rowOff>
    </xdr:from>
    <xdr:ext cx="59055" cy="203688"/>
    <xdr:sp macro="" textlink="">
      <xdr:nvSpPr>
        <xdr:cNvPr id="652" name="Text Box 9">
          <a:extLst>
            <a:ext uri="{FF2B5EF4-FFF2-40B4-BE49-F238E27FC236}">
              <a16:creationId xmlns:a16="http://schemas.microsoft.com/office/drawing/2014/main" id="{95CB428D-70E5-4D98-9AC1-7EE3CEC689E9}"/>
            </a:ext>
          </a:extLst>
        </xdr:cNvPr>
        <xdr:cNvSpPr txBox="1">
          <a:spLocks noChangeArrowheads="1"/>
        </xdr:cNvSpPr>
      </xdr:nvSpPr>
      <xdr:spPr bwMode="auto">
        <a:xfrm>
          <a:off x="5417820" y="504977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236</xdr:row>
      <xdr:rowOff>0</xdr:rowOff>
    </xdr:from>
    <xdr:ext cx="59055" cy="203688"/>
    <xdr:sp macro="" textlink="">
      <xdr:nvSpPr>
        <xdr:cNvPr id="653" name="Text Box 9">
          <a:extLst>
            <a:ext uri="{FF2B5EF4-FFF2-40B4-BE49-F238E27FC236}">
              <a16:creationId xmlns:a16="http://schemas.microsoft.com/office/drawing/2014/main" id="{2AD06FB4-20C5-491B-A69A-4F15D721357B}"/>
            </a:ext>
          </a:extLst>
        </xdr:cNvPr>
        <xdr:cNvSpPr txBox="1">
          <a:spLocks noChangeArrowheads="1"/>
        </xdr:cNvSpPr>
      </xdr:nvSpPr>
      <xdr:spPr bwMode="auto">
        <a:xfrm>
          <a:off x="5417820" y="507187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237</xdr:row>
      <xdr:rowOff>0</xdr:rowOff>
    </xdr:from>
    <xdr:ext cx="59055" cy="203688"/>
    <xdr:sp macro="" textlink="">
      <xdr:nvSpPr>
        <xdr:cNvPr id="654" name="Text Box 9">
          <a:extLst>
            <a:ext uri="{FF2B5EF4-FFF2-40B4-BE49-F238E27FC236}">
              <a16:creationId xmlns:a16="http://schemas.microsoft.com/office/drawing/2014/main" id="{E0391205-B907-4B69-9600-367DB06F4607}"/>
            </a:ext>
          </a:extLst>
        </xdr:cNvPr>
        <xdr:cNvSpPr txBox="1">
          <a:spLocks noChangeArrowheads="1"/>
        </xdr:cNvSpPr>
      </xdr:nvSpPr>
      <xdr:spPr bwMode="auto">
        <a:xfrm>
          <a:off x="5417820" y="509397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239</xdr:row>
      <xdr:rowOff>0</xdr:rowOff>
    </xdr:from>
    <xdr:ext cx="59055" cy="203688"/>
    <xdr:sp macro="" textlink="">
      <xdr:nvSpPr>
        <xdr:cNvPr id="655" name="Text Box 9">
          <a:extLst>
            <a:ext uri="{FF2B5EF4-FFF2-40B4-BE49-F238E27FC236}">
              <a16:creationId xmlns:a16="http://schemas.microsoft.com/office/drawing/2014/main" id="{470FC8E3-73A2-4A3F-AF17-A9C1F9E92F8B}"/>
            </a:ext>
          </a:extLst>
        </xdr:cNvPr>
        <xdr:cNvSpPr txBox="1">
          <a:spLocks noChangeArrowheads="1"/>
        </xdr:cNvSpPr>
      </xdr:nvSpPr>
      <xdr:spPr bwMode="auto">
        <a:xfrm>
          <a:off x="5417820" y="513359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240</xdr:row>
      <xdr:rowOff>0</xdr:rowOff>
    </xdr:from>
    <xdr:ext cx="59055" cy="203688"/>
    <xdr:sp macro="" textlink="">
      <xdr:nvSpPr>
        <xdr:cNvPr id="656" name="Text Box 9">
          <a:extLst>
            <a:ext uri="{FF2B5EF4-FFF2-40B4-BE49-F238E27FC236}">
              <a16:creationId xmlns:a16="http://schemas.microsoft.com/office/drawing/2014/main" id="{F2234BE1-C777-409D-AF2D-98AEB3831D57}"/>
            </a:ext>
          </a:extLst>
        </xdr:cNvPr>
        <xdr:cNvSpPr txBox="1">
          <a:spLocks noChangeArrowheads="1"/>
        </xdr:cNvSpPr>
      </xdr:nvSpPr>
      <xdr:spPr bwMode="auto">
        <a:xfrm>
          <a:off x="5417820" y="51556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241</xdr:row>
      <xdr:rowOff>0</xdr:rowOff>
    </xdr:from>
    <xdr:ext cx="59055" cy="203688"/>
    <xdr:sp macro="" textlink="">
      <xdr:nvSpPr>
        <xdr:cNvPr id="657" name="Text Box 9">
          <a:extLst>
            <a:ext uri="{FF2B5EF4-FFF2-40B4-BE49-F238E27FC236}">
              <a16:creationId xmlns:a16="http://schemas.microsoft.com/office/drawing/2014/main" id="{A384A312-442E-4D39-83E9-9B854B507680}"/>
            </a:ext>
          </a:extLst>
        </xdr:cNvPr>
        <xdr:cNvSpPr txBox="1">
          <a:spLocks noChangeArrowheads="1"/>
        </xdr:cNvSpPr>
      </xdr:nvSpPr>
      <xdr:spPr bwMode="auto">
        <a:xfrm>
          <a:off x="5417820" y="517779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242</xdr:row>
      <xdr:rowOff>0</xdr:rowOff>
    </xdr:from>
    <xdr:ext cx="59055" cy="203688"/>
    <xdr:sp macro="" textlink="">
      <xdr:nvSpPr>
        <xdr:cNvPr id="658" name="Text Box 9">
          <a:extLst>
            <a:ext uri="{FF2B5EF4-FFF2-40B4-BE49-F238E27FC236}">
              <a16:creationId xmlns:a16="http://schemas.microsoft.com/office/drawing/2014/main" id="{13ED7DB9-3046-4818-9470-310ED33DD227}"/>
            </a:ext>
          </a:extLst>
        </xdr:cNvPr>
        <xdr:cNvSpPr txBox="1">
          <a:spLocks noChangeArrowheads="1"/>
        </xdr:cNvSpPr>
      </xdr:nvSpPr>
      <xdr:spPr bwMode="auto">
        <a:xfrm>
          <a:off x="5417820" y="519988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243</xdr:row>
      <xdr:rowOff>0</xdr:rowOff>
    </xdr:from>
    <xdr:ext cx="59055" cy="203688"/>
    <xdr:sp macro="" textlink="">
      <xdr:nvSpPr>
        <xdr:cNvPr id="659" name="Text Box 9">
          <a:extLst>
            <a:ext uri="{FF2B5EF4-FFF2-40B4-BE49-F238E27FC236}">
              <a16:creationId xmlns:a16="http://schemas.microsoft.com/office/drawing/2014/main" id="{3937DA23-0259-46E9-8700-128A2A41AE03}"/>
            </a:ext>
          </a:extLst>
        </xdr:cNvPr>
        <xdr:cNvSpPr txBox="1">
          <a:spLocks noChangeArrowheads="1"/>
        </xdr:cNvSpPr>
      </xdr:nvSpPr>
      <xdr:spPr bwMode="auto">
        <a:xfrm>
          <a:off x="5417820" y="522198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244</xdr:row>
      <xdr:rowOff>0</xdr:rowOff>
    </xdr:from>
    <xdr:ext cx="59055" cy="203688"/>
    <xdr:sp macro="" textlink="">
      <xdr:nvSpPr>
        <xdr:cNvPr id="660" name="Text Box 9">
          <a:extLst>
            <a:ext uri="{FF2B5EF4-FFF2-40B4-BE49-F238E27FC236}">
              <a16:creationId xmlns:a16="http://schemas.microsoft.com/office/drawing/2014/main" id="{895723A6-A2AB-44D1-BEA3-346702D22E10}"/>
            </a:ext>
          </a:extLst>
        </xdr:cNvPr>
        <xdr:cNvSpPr txBox="1">
          <a:spLocks noChangeArrowheads="1"/>
        </xdr:cNvSpPr>
      </xdr:nvSpPr>
      <xdr:spPr bwMode="auto">
        <a:xfrm>
          <a:off x="5417820" y="52395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245</xdr:row>
      <xdr:rowOff>0</xdr:rowOff>
    </xdr:from>
    <xdr:ext cx="59055" cy="203688"/>
    <xdr:sp macro="" textlink="">
      <xdr:nvSpPr>
        <xdr:cNvPr id="661" name="Text Box 9">
          <a:extLst>
            <a:ext uri="{FF2B5EF4-FFF2-40B4-BE49-F238E27FC236}">
              <a16:creationId xmlns:a16="http://schemas.microsoft.com/office/drawing/2014/main" id="{AE7CD82C-C98F-47E5-973B-0239FF6FA68D}"/>
            </a:ext>
          </a:extLst>
        </xdr:cNvPr>
        <xdr:cNvSpPr txBox="1">
          <a:spLocks noChangeArrowheads="1"/>
        </xdr:cNvSpPr>
      </xdr:nvSpPr>
      <xdr:spPr bwMode="auto">
        <a:xfrm>
          <a:off x="5417820" y="52616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246</xdr:row>
      <xdr:rowOff>0</xdr:rowOff>
    </xdr:from>
    <xdr:ext cx="59055" cy="203688"/>
    <xdr:sp macro="" textlink="">
      <xdr:nvSpPr>
        <xdr:cNvPr id="662" name="Text Box 9">
          <a:extLst>
            <a:ext uri="{FF2B5EF4-FFF2-40B4-BE49-F238E27FC236}">
              <a16:creationId xmlns:a16="http://schemas.microsoft.com/office/drawing/2014/main" id="{DA074497-049D-462B-96FA-42E685527160}"/>
            </a:ext>
          </a:extLst>
        </xdr:cNvPr>
        <xdr:cNvSpPr txBox="1">
          <a:spLocks noChangeArrowheads="1"/>
        </xdr:cNvSpPr>
      </xdr:nvSpPr>
      <xdr:spPr bwMode="auto">
        <a:xfrm>
          <a:off x="5417820" y="528370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247</xdr:row>
      <xdr:rowOff>0</xdr:rowOff>
    </xdr:from>
    <xdr:ext cx="59055" cy="203688"/>
    <xdr:sp macro="" textlink="">
      <xdr:nvSpPr>
        <xdr:cNvPr id="663" name="Text Box 9">
          <a:extLst>
            <a:ext uri="{FF2B5EF4-FFF2-40B4-BE49-F238E27FC236}">
              <a16:creationId xmlns:a16="http://schemas.microsoft.com/office/drawing/2014/main" id="{E18DD964-5866-4AC0-AB3A-641B8DE74E2D}"/>
            </a:ext>
          </a:extLst>
        </xdr:cNvPr>
        <xdr:cNvSpPr txBox="1">
          <a:spLocks noChangeArrowheads="1"/>
        </xdr:cNvSpPr>
      </xdr:nvSpPr>
      <xdr:spPr bwMode="auto">
        <a:xfrm>
          <a:off x="5417820" y="53058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248</xdr:row>
      <xdr:rowOff>0</xdr:rowOff>
    </xdr:from>
    <xdr:ext cx="59055" cy="203688"/>
    <xdr:sp macro="" textlink="">
      <xdr:nvSpPr>
        <xdr:cNvPr id="664" name="Text Box 9">
          <a:extLst>
            <a:ext uri="{FF2B5EF4-FFF2-40B4-BE49-F238E27FC236}">
              <a16:creationId xmlns:a16="http://schemas.microsoft.com/office/drawing/2014/main" id="{842039C7-B11E-491F-86A9-6401F7B1F880}"/>
            </a:ext>
          </a:extLst>
        </xdr:cNvPr>
        <xdr:cNvSpPr txBox="1">
          <a:spLocks noChangeArrowheads="1"/>
        </xdr:cNvSpPr>
      </xdr:nvSpPr>
      <xdr:spPr bwMode="auto">
        <a:xfrm>
          <a:off x="5417820" y="53279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249</xdr:row>
      <xdr:rowOff>0</xdr:rowOff>
    </xdr:from>
    <xdr:ext cx="59055" cy="203688"/>
    <xdr:sp macro="" textlink="">
      <xdr:nvSpPr>
        <xdr:cNvPr id="665" name="Text Box 9">
          <a:extLst>
            <a:ext uri="{FF2B5EF4-FFF2-40B4-BE49-F238E27FC236}">
              <a16:creationId xmlns:a16="http://schemas.microsoft.com/office/drawing/2014/main" id="{3BEA5CB0-9587-49B4-AD48-98D805A1656F}"/>
            </a:ext>
          </a:extLst>
        </xdr:cNvPr>
        <xdr:cNvSpPr txBox="1">
          <a:spLocks noChangeArrowheads="1"/>
        </xdr:cNvSpPr>
      </xdr:nvSpPr>
      <xdr:spPr bwMode="auto">
        <a:xfrm>
          <a:off x="5417820" y="53500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250</xdr:row>
      <xdr:rowOff>0</xdr:rowOff>
    </xdr:from>
    <xdr:ext cx="59055" cy="203688"/>
    <xdr:sp macro="" textlink="">
      <xdr:nvSpPr>
        <xdr:cNvPr id="666" name="Text Box 9">
          <a:extLst>
            <a:ext uri="{FF2B5EF4-FFF2-40B4-BE49-F238E27FC236}">
              <a16:creationId xmlns:a16="http://schemas.microsoft.com/office/drawing/2014/main" id="{C9D300E2-AAE5-4A5C-B64F-C9938A70D9E6}"/>
            </a:ext>
          </a:extLst>
        </xdr:cNvPr>
        <xdr:cNvSpPr txBox="1">
          <a:spLocks noChangeArrowheads="1"/>
        </xdr:cNvSpPr>
      </xdr:nvSpPr>
      <xdr:spPr bwMode="auto">
        <a:xfrm>
          <a:off x="5417820" y="537210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251</xdr:row>
      <xdr:rowOff>0</xdr:rowOff>
    </xdr:from>
    <xdr:ext cx="59055" cy="203688"/>
    <xdr:sp macro="" textlink="">
      <xdr:nvSpPr>
        <xdr:cNvPr id="667" name="Text Box 9">
          <a:extLst>
            <a:ext uri="{FF2B5EF4-FFF2-40B4-BE49-F238E27FC236}">
              <a16:creationId xmlns:a16="http://schemas.microsoft.com/office/drawing/2014/main" id="{293C7951-EABF-4E9B-9517-808174904120}"/>
            </a:ext>
          </a:extLst>
        </xdr:cNvPr>
        <xdr:cNvSpPr txBox="1">
          <a:spLocks noChangeArrowheads="1"/>
        </xdr:cNvSpPr>
      </xdr:nvSpPr>
      <xdr:spPr bwMode="auto">
        <a:xfrm>
          <a:off x="5417820" y="538962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252</xdr:row>
      <xdr:rowOff>0</xdr:rowOff>
    </xdr:from>
    <xdr:ext cx="59055" cy="203688"/>
    <xdr:sp macro="" textlink="">
      <xdr:nvSpPr>
        <xdr:cNvPr id="668" name="Text Box 9">
          <a:extLst>
            <a:ext uri="{FF2B5EF4-FFF2-40B4-BE49-F238E27FC236}">
              <a16:creationId xmlns:a16="http://schemas.microsoft.com/office/drawing/2014/main" id="{BFFFF9AF-0B33-4643-B538-7638A11DFA5E}"/>
            </a:ext>
          </a:extLst>
        </xdr:cNvPr>
        <xdr:cNvSpPr txBox="1">
          <a:spLocks noChangeArrowheads="1"/>
        </xdr:cNvSpPr>
      </xdr:nvSpPr>
      <xdr:spPr bwMode="auto">
        <a:xfrm>
          <a:off x="5417820" y="541172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253</xdr:row>
      <xdr:rowOff>0</xdr:rowOff>
    </xdr:from>
    <xdr:ext cx="59055" cy="203688"/>
    <xdr:sp macro="" textlink="">
      <xdr:nvSpPr>
        <xdr:cNvPr id="669" name="Text Box 9">
          <a:extLst>
            <a:ext uri="{FF2B5EF4-FFF2-40B4-BE49-F238E27FC236}">
              <a16:creationId xmlns:a16="http://schemas.microsoft.com/office/drawing/2014/main" id="{851292E5-E49C-4171-B3D5-4C771D46E539}"/>
            </a:ext>
          </a:extLst>
        </xdr:cNvPr>
        <xdr:cNvSpPr txBox="1">
          <a:spLocks noChangeArrowheads="1"/>
        </xdr:cNvSpPr>
      </xdr:nvSpPr>
      <xdr:spPr bwMode="auto">
        <a:xfrm>
          <a:off x="5417820" y="54338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254</xdr:row>
      <xdr:rowOff>0</xdr:rowOff>
    </xdr:from>
    <xdr:ext cx="59055" cy="203688"/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E873106D-3493-40B9-8136-59A7F7D03A4E}"/>
            </a:ext>
          </a:extLst>
        </xdr:cNvPr>
        <xdr:cNvSpPr txBox="1">
          <a:spLocks noChangeArrowheads="1"/>
        </xdr:cNvSpPr>
      </xdr:nvSpPr>
      <xdr:spPr bwMode="auto">
        <a:xfrm>
          <a:off x="5417820" y="54559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255</xdr:row>
      <xdr:rowOff>0</xdr:rowOff>
    </xdr:from>
    <xdr:ext cx="59055" cy="203688"/>
    <xdr:sp macro="" textlink="">
      <xdr:nvSpPr>
        <xdr:cNvPr id="671" name="Text Box 9">
          <a:extLst>
            <a:ext uri="{FF2B5EF4-FFF2-40B4-BE49-F238E27FC236}">
              <a16:creationId xmlns:a16="http://schemas.microsoft.com/office/drawing/2014/main" id="{92FD5660-7DB7-4069-A4F2-1FA9537DD9E5}"/>
            </a:ext>
          </a:extLst>
        </xdr:cNvPr>
        <xdr:cNvSpPr txBox="1">
          <a:spLocks noChangeArrowheads="1"/>
        </xdr:cNvSpPr>
      </xdr:nvSpPr>
      <xdr:spPr bwMode="auto">
        <a:xfrm>
          <a:off x="5417820" y="547801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256</xdr:row>
      <xdr:rowOff>0</xdr:rowOff>
    </xdr:from>
    <xdr:ext cx="59055" cy="203688"/>
    <xdr:sp macro="" textlink="">
      <xdr:nvSpPr>
        <xdr:cNvPr id="672" name="Text Box 9">
          <a:extLst>
            <a:ext uri="{FF2B5EF4-FFF2-40B4-BE49-F238E27FC236}">
              <a16:creationId xmlns:a16="http://schemas.microsoft.com/office/drawing/2014/main" id="{516005E8-D98B-4F89-BCAD-7A3F6165CE86}"/>
            </a:ext>
          </a:extLst>
        </xdr:cNvPr>
        <xdr:cNvSpPr txBox="1">
          <a:spLocks noChangeArrowheads="1"/>
        </xdr:cNvSpPr>
      </xdr:nvSpPr>
      <xdr:spPr bwMode="auto">
        <a:xfrm>
          <a:off x="5417820" y="55001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257</xdr:row>
      <xdr:rowOff>0</xdr:rowOff>
    </xdr:from>
    <xdr:ext cx="59055" cy="203688"/>
    <xdr:sp macro="" textlink="">
      <xdr:nvSpPr>
        <xdr:cNvPr id="673" name="Text Box 9">
          <a:extLst>
            <a:ext uri="{FF2B5EF4-FFF2-40B4-BE49-F238E27FC236}">
              <a16:creationId xmlns:a16="http://schemas.microsoft.com/office/drawing/2014/main" id="{8EDA5AA9-6B12-443A-8A3D-2AC738B40BDE}"/>
            </a:ext>
          </a:extLst>
        </xdr:cNvPr>
        <xdr:cNvSpPr txBox="1">
          <a:spLocks noChangeArrowheads="1"/>
        </xdr:cNvSpPr>
      </xdr:nvSpPr>
      <xdr:spPr bwMode="auto">
        <a:xfrm>
          <a:off x="5417820" y="55222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258</xdr:row>
      <xdr:rowOff>0</xdr:rowOff>
    </xdr:from>
    <xdr:ext cx="59055" cy="203688"/>
    <xdr:sp macro="" textlink="">
      <xdr:nvSpPr>
        <xdr:cNvPr id="674" name="Text Box 9">
          <a:extLst>
            <a:ext uri="{FF2B5EF4-FFF2-40B4-BE49-F238E27FC236}">
              <a16:creationId xmlns:a16="http://schemas.microsoft.com/office/drawing/2014/main" id="{BCE076AB-BD84-4FCD-AE61-F8BBCCEA43BC}"/>
            </a:ext>
          </a:extLst>
        </xdr:cNvPr>
        <xdr:cNvSpPr txBox="1">
          <a:spLocks noChangeArrowheads="1"/>
        </xdr:cNvSpPr>
      </xdr:nvSpPr>
      <xdr:spPr bwMode="auto">
        <a:xfrm>
          <a:off x="5417820" y="55443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259</xdr:row>
      <xdr:rowOff>0</xdr:rowOff>
    </xdr:from>
    <xdr:ext cx="59055" cy="203688"/>
    <xdr:sp macro="" textlink="">
      <xdr:nvSpPr>
        <xdr:cNvPr id="675" name="Text Box 9">
          <a:extLst>
            <a:ext uri="{FF2B5EF4-FFF2-40B4-BE49-F238E27FC236}">
              <a16:creationId xmlns:a16="http://schemas.microsoft.com/office/drawing/2014/main" id="{D2176E30-BABC-4218-BA9B-C95E0D9088E7}"/>
            </a:ext>
          </a:extLst>
        </xdr:cNvPr>
        <xdr:cNvSpPr txBox="1">
          <a:spLocks noChangeArrowheads="1"/>
        </xdr:cNvSpPr>
      </xdr:nvSpPr>
      <xdr:spPr bwMode="auto">
        <a:xfrm>
          <a:off x="5417820" y="55664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260</xdr:row>
      <xdr:rowOff>0</xdr:rowOff>
    </xdr:from>
    <xdr:ext cx="59055" cy="203688"/>
    <xdr:sp macro="" textlink="">
      <xdr:nvSpPr>
        <xdr:cNvPr id="676" name="Text Box 9">
          <a:extLst>
            <a:ext uri="{FF2B5EF4-FFF2-40B4-BE49-F238E27FC236}">
              <a16:creationId xmlns:a16="http://schemas.microsoft.com/office/drawing/2014/main" id="{5FCF6241-DF87-4A3D-8DDC-224A46232E7F}"/>
            </a:ext>
          </a:extLst>
        </xdr:cNvPr>
        <xdr:cNvSpPr txBox="1">
          <a:spLocks noChangeArrowheads="1"/>
        </xdr:cNvSpPr>
      </xdr:nvSpPr>
      <xdr:spPr bwMode="auto">
        <a:xfrm>
          <a:off x="5417820" y="558850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261</xdr:row>
      <xdr:rowOff>0</xdr:rowOff>
    </xdr:from>
    <xdr:ext cx="59055" cy="203688"/>
    <xdr:sp macro="" textlink="">
      <xdr:nvSpPr>
        <xdr:cNvPr id="677" name="Text Box 9">
          <a:extLst>
            <a:ext uri="{FF2B5EF4-FFF2-40B4-BE49-F238E27FC236}">
              <a16:creationId xmlns:a16="http://schemas.microsoft.com/office/drawing/2014/main" id="{82A31100-A037-4177-921D-507BCEBBF9BE}"/>
            </a:ext>
          </a:extLst>
        </xdr:cNvPr>
        <xdr:cNvSpPr txBox="1">
          <a:spLocks noChangeArrowheads="1"/>
        </xdr:cNvSpPr>
      </xdr:nvSpPr>
      <xdr:spPr bwMode="auto">
        <a:xfrm>
          <a:off x="5417820" y="56106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262</xdr:row>
      <xdr:rowOff>0</xdr:rowOff>
    </xdr:from>
    <xdr:ext cx="59055" cy="203688"/>
    <xdr:sp macro="" textlink="">
      <xdr:nvSpPr>
        <xdr:cNvPr id="678" name="Text Box 9">
          <a:extLst>
            <a:ext uri="{FF2B5EF4-FFF2-40B4-BE49-F238E27FC236}">
              <a16:creationId xmlns:a16="http://schemas.microsoft.com/office/drawing/2014/main" id="{BE224210-FECE-49F8-972E-AAE1AF706FE3}"/>
            </a:ext>
          </a:extLst>
        </xdr:cNvPr>
        <xdr:cNvSpPr txBox="1">
          <a:spLocks noChangeArrowheads="1"/>
        </xdr:cNvSpPr>
      </xdr:nvSpPr>
      <xdr:spPr bwMode="auto">
        <a:xfrm>
          <a:off x="5417820" y="56327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263</xdr:row>
      <xdr:rowOff>0</xdr:rowOff>
    </xdr:from>
    <xdr:ext cx="59055" cy="203688"/>
    <xdr:sp macro="" textlink="">
      <xdr:nvSpPr>
        <xdr:cNvPr id="679" name="Text Box 9">
          <a:extLst>
            <a:ext uri="{FF2B5EF4-FFF2-40B4-BE49-F238E27FC236}">
              <a16:creationId xmlns:a16="http://schemas.microsoft.com/office/drawing/2014/main" id="{944D6F04-A864-4711-BE23-85259A9F5031}"/>
            </a:ext>
          </a:extLst>
        </xdr:cNvPr>
        <xdr:cNvSpPr txBox="1">
          <a:spLocks noChangeArrowheads="1"/>
        </xdr:cNvSpPr>
      </xdr:nvSpPr>
      <xdr:spPr bwMode="auto">
        <a:xfrm>
          <a:off x="5417820" y="56548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264</xdr:row>
      <xdr:rowOff>0</xdr:rowOff>
    </xdr:from>
    <xdr:ext cx="59055" cy="203688"/>
    <xdr:sp macro="" textlink="">
      <xdr:nvSpPr>
        <xdr:cNvPr id="680" name="Text Box 9">
          <a:extLst>
            <a:ext uri="{FF2B5EF4-FFF2-40B4-BE49-F238E27FC236}">
              <a16:creationId xmlns:a16="http://schemas.microsoft.com/office/drawing/2014/main" id="{8DD70079-4EB2-4A46-9D7D-B7E9E5D57C7F}"/>
            </a:ext>
          </a:extLst>
        </xdr:cNvPr>
        <xdr:cNvSpPr txBox="1">
          <a:spLocks noChangeArrowheads="1"/>
        </xdr:cNvSpPr>
      </xdr:nvSpPr>
      <xdr:spPr bwMode="auto">
        <a:xfrm>
          <a:off x="5417820" y="567690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265</xdr:row>
      <xdr:rowOff>0</xdr:rowOff>
    </xdr:from>
    <xdr:ext cx="59055" cy="203688"/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962354EF-03B2-4C94-BCB5-110387E0F5FF}"/>
            </a:ext>
          </a:extLst>
        </xdr:cNvPr>
        <xdr:cNvSpPr txBox="1">
          <a:spLocks noChangeArrowheads="1"/>
        </xdr:cNvSpPr>
      </xdr:nvSpPr>
      <xdr:spPr bwMode="auto">
        <a:xfrm>
          <a:off x="5417820" y="569899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266</xdr:row>
      <xdr:rowOff>0</xdr:rowOff>
    </xdr:from>
    <xdr:ext cx="59055" cy="203688"/>
    <xdr:sp macro="" textlink="">
      <xdr:nvSpPr>
        <xdr:cNvPr id="682" name="Text Box 9">
          <a:extLst>
            <a:ext uri="{FF2B5EF4-FFF2-40B4-BE49-F238E27FC236}">
              <a16:creationId xmlns:a16="http://schemas.microsoft.com/office/drawing/2014/main" id="{69718DD0-B85C-4A1D-AE0B-DB44595F0B8F}"/>
            </a:ext>
          </a:extLst>
        </xdr:cNvPr>
        <xdr:cNvSpPr txBox="1">
          <a:spLocks noChangeArrowheads="1"/>
        </xdr:cNvSpPr>
      </xdr:nvSpPr>
      <xdr:spPr bwMode="auto">
        <a:xfrm>
          <a:off x="5417820" y="572109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267</xdr:row>
      <xdr:rowOff>0</xdr:rowOff>
    </xdr:from>
    <xdr:ext cx="59055" cy="203688"/>
    <xdr:sp macro="" textlink="">
      <xdr:nvSpPr>
        <xdr:cNvPr id="683" name="Text Box 9">
          <a:extLst>
            <a:ext uri="{FF2B5EF4-FFF2-40B4-BE49-F238E27FC236}">
              <a16:creationId xmlns:a16="http://schemas.microsoft.com/office/drawing/2014/main" id="{E7547CD2-4837-4108-A7AA-FB559ECE65A1}"/>
            </a:ext>
          </a:extLst>
        </xdr:cNvPr>
        <xdr:cNvSpPr txBox="1">
          <a:spLocks noChangeArrowheads="1"/>
        </xdr:cNvSpPr>
      </xdr:nvSpPr>
      <xdr:spPr bwMode="auto">
        <a:xfrm>
          <a:off x="5417820" y="574319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268</xdr:row>
      <xdr:rowOff>0</xdr:rowOff>
    </xdr:from>
    <xdr:ext cx="59055" cy="203688"/>
    <xdr:sp macro="" textlink="">
      <xdr:nvSpPr>
        <xdr:cNvPr id="684" name="Text Box 9">
          <a:extLst>
            <a:ext uri="{FF2B5EF4-FFF2-40B4-BE49-F238E27FC236}">
              <a16:creationId xmlns:a16="http://schemas.microsoft.com/office/drawing/2014/main" id="{D44D177B-836F-46A1-BCEB-659B05617709}"/>
            </a:ext>
          </a:extLst>
        </xdr:cNvPr>
        <xdr:cNvSpPr txBox="1">
          <a:spLocks noChangeArrowheads="1"/>
        </xdr:cNvSpPr>
      </xdr:nvSpPr>
      <xdr:spPr bwMode="auto">
        <a:xfrm>
          <a:off x="5417820" y="57652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269</xdr:row>
      <xdr:rowOff>0</xdr:rowOff>
    </xdr:from>
    <xdr:ext cx="59055" cy="203688"/>
    <xdr:sp macro="" textlink="">
      <xdr:nvSpPr>
        <xdr:cNvPr id="685" name="Text Box 9">
          <a:extLst>
            <a:ext uri="{FF2B5EF4-FFF2-40B4-BE49-F238E27FC236}">
              <a16:creationId xmlns:a16="http://schemas.microsoft.com/office/drawing/2014/main" id="{3CBEC280-C484-4499-9AD6-A9F7FCA055A7}"/>
            </a:ext>
          </a:extLst>
        </xdr:cNvPr>
        <xdr:cNvSpPr txBox="1">
          <a:spLocks noChangeArrowheads="1"/>
        </xdr:cNvSpPr>
      </xdr:nvSpPr>
      <xdr:spPr bwMode="auto">
        <a:xfrm>
          <a:off x="5417820" y="578281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270</xdr:row>
      <xdr:rowOff>0</xdr:rowOff>
    </xdr:from>
    <xdr:ext cx="59055" cy="203688"/>
    <xdr:sp macro="" textlink="">
      <xdr:nvSpPr>
        <xdr:cNvPr id="686" name="Text Box 9">
          <a:extLst>
            <a:ext uri="{FF2B5EF4-FFF2-40B4-BE49-F238E27FC236}">
              <a16:creationId xmlns:a16="http://schemas.microsoft.com/office/drawing/2014/main" id="{90730DEE-9733-4E71-87C0-9831C867EB40}"/>
            </a:ext>
          </a:extLst>
        </xdr:cNvPr>
        <xdr:cNvSpPr txBox="1">
          <a:spLocks noChangeArrowheads="1"/>
        </xdr:cNvSpPr>
      </xdr:nvSpPr>
      <xdr:spPr bwMode="auto">
        <a:xfrm>
          <a:off x="5417820" y="58049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271</xdr:row>
      <xdr:rowOff>0</xdr:rowOff>
    </xdr:from>
    <xdr:ext cx="59055" cy="203688"/>
    <xdr:sp macro="" textlink="">
      <xdr:nvSpPr>
        <xdr:cNvPr id="687" name="Text Box 9">
          <a:extLst>
            <a:ext uri="{FF2B5EF4-FFF2-40B4-BE49-F238E27FC236}">
              <a16:creationId xmlns:a16="http://schemas.microsoft.com/office/drawing/2014/main" id="{367F468C-F82E-4AF0-92A9-B530A181243F}"/>
            </a:ext>
          </a:extLst>
        </xdr:cNvPr>
        <xdr:cNvSpPr txBox="1">
          <a:spLocks noChangeArrowheads="1"/>
        </xdr:cNvSpPr>
      </xdr:nvSpPr>
      <xdr:spPr bwMode="auto">
        <a:xfrm>
          <a:off x="5417820" y="58270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272</xdr:row>
      <xdr:rowOff>0</xdr:rowOff>
    </xdr:from>
    <xdr:ext cx="59055" cy="203688"/>
    <xdr:sp macro="" textlink="">
      <xdr:nvSpPr>
        <xdr:cNvPr id="688" name="Text Box 9">
          <a:extLst>
            <a:ext uri="{FF2B5EF4-FFF2-40B4-BE49-F238E27FC236}">
              <a16:creationId xmlns:a16="http://schemas.microsoft.com/office/drawing/2014/main" id="{C4602400-394D-425F-B825-2DD36EF50B1E}"/>
            </a:ext>
          </a:extLst>
        </xdr:cNvPr>
        <xdr:cNvSpPr txBox="1">
          <a:spLocks noChangeArrowheads="1"/>
        </xdr:cNvSpPr>
      </xdr:nvSpPr>
      <xdr:spPr bwMode="auto">
        <a:xfrm>
          <a:off x="5417820" y="58491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273</xdr:row>
      <xdr:rowOff>0</xdr:rowOff>
    </xdr:from>
    <xdr:ext cx="59055" cy="203688"/>
    <xdr:sp macro="" textlink="">
      <xdr:nvSpPr>
        <xdr:cNvPr id="689" name="Text Box 9">
          <a:extLst>
            <a:ext uri="{FF2B5EF4-FFF2-40B4-BE49-F238E27FC236}">
              <a16:creationId xmlns:a16="http://schemas.microsoft.com/office/drawing/2014/main" id="{42C782D2-7420-4420-B536-42B5455C7ED4}"/>
            </a:ext>
          </a:extLst>
        </xdr:cNvPr>
        <xdr:cNvSpPr txBox="1">
          <a:spLocks noChangeArrowheads="1"/>
        </xdr:cNvSpPr>
      </xdr:nvSpPr>
      <xdr:spPr bwMode="auto">
        <a:xfrm>
          <a:off x="5417820" y="58712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274</xdr:row>
      <xdr:rowOff>0</xdr:rowOff>
    </xdr:from>
    <xdr:ext cx="59055" cy="203688"/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id="{23078E8A-B8C2-4453-99DB-211904E8AE5B}"/>
            </a:ext>
          </a:extLst>
        </xdr:cNvPr>
        <xdr:cNvSpPr txBox="1">
          <a:spLocks noChangeArrowheads="1"/>
        </xdr:cNvSpPr>
      </xdr:nvSpPr>
      <xdr:spPr bwMode="auto">
        <a:xfrm>
          <a:off x="5417820" y="589330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275</xdr:row>
      <xdr:rowOff>0</xdr:rowOff>
    </xdr:from>
    <xdr:ext cx="59055" cy="203688"/>
    <xdr:sp macro="" textlink="">
      <xdr:nvSpPr>
        <xdr:cNvPr id="691" name="Text Box 9">
          <a:extLst>
            <a:ext uri="{FF2B5EF4-FFF2-40B4-BE49-F238E27FC236}">
              <a16:creationId xmlns:a16="http://schemas.microsoft.com/office/drawing/2014/main" id="{8672AC46-CD0A-4DBF-9A4D-09C6B18C3FAE}"/>
            </a:ext>
          </a:extLst>
        </xdr:cNvPr>
        <xdr:cNvSpPr txBox="1">
          <a:spLocks noChangeArrowheads="1"/>
        </xdr:cNvSpPr>
      </xdr:nvSpPr>
      <xdr:spPr bwMode="auto">
        <a:xfrm>
          <a:off x="5417820" y="59154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276</xdr:row>
      <xdr:rowOff>0</xdr:rowOff>
    </xdr:from>
    <xdr:ext cx="59055" cy="203688"/>
    <xdr:sp macro="" textlink="">
      <xdr:nvSpPr>
        <xdr:cNvPr id="692" name="Text Box 9">
          <a:extLst>
            <a:ext uri="{FF2B5EF4-FFF2-40B4-BE49-F238E27FC236}">
              <a16:creationId xmlns:a16="http://schemas.microsoft.com/office/drawing/2014/main" id="{BC52E159-B358-4615-A0EB-1D1E6AF15635}"/>
            </a:ext>
          </a:extLst>
        </xdr:cNvPr>
        <xdr:cNvSpPr txBox="1">
          <a:spLocks noChangeArrowheads="1"/>
        </xdr:cNvSpPr>
      </xdr:nvSpPr>
      <xdr:spPr bwMode="auto">
        <a:xfrm>
          <a:off x="5417820" y="59375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281</xdr:row>
      <xdr:rowOff>0</xdr:rowOff>
    </xdr:from>
    <xdr:ext cx="59055" cy="203688"/>
    <xdr:sp macro="" textlink="">
      <xdr:nvSpPr>
        <xdr:cNvPr id="693" name="Text Box 9">
          <a:extLst>
            <a:ext uri="{FF2B5EF4-FFF2-40B4-BE49-F238E27FC236}">
              <a16:creationId xmlns:a16="http://schemas.microsoft.com/office/drawing/2014/main" id="{365DEDAC-5B2F-4CE8-A497-BF93B1468C72}"/>
            </a:ext>
          </a:extLst>
        </xdr:cNvPr>
        <xdr:cNvSpPr txBox="1">
          <a:spLocks noChangeArrowheads="1"/>
        </xdr:cNvSpPr>
      </xdr:nvSpPr>
      <xdr:spPr bwMode="auto">
        <a:xfrm>
          <a:off x="5417820" y="60274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282</xdr:row>
      <xdr:rowOff>0</xdr:rowOff>
    </xdr:from>
    <xdr:ext cx="59055" cy="203688"/>
    <xdr:sp macro="" textlink="">
      <xdr:nvSpPr>
        <xdr:cNvPr id="694" name="Text Box 9">
          <a:extLst>
            <a:ext uri="{FF2B5EF4-FFF2-40B4-BE49-F238E27FC236}">
              <a16:creationId xmlns:a16="http://schemas.microsoft.com/office/drawing/2014/main" id="{6E5330BD-0CD6-4B08-9A1E-D1305FB17377}"/>
            </a:ext>
          </a:extLst>
        </xdr:cNvPr>
        <xdr:cNvSpPr txBox="1">
          <a:spLocks noChangeArrowheads="1"/>
        </xdr:cNvSpPr>
      </xdr:nvSpPr>
      <xdr:spPr bwMode="auto">
        <a:xfrm>
          <a:off x="5417820" y="604951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283</xdr:row>
      <xdr:rowOff>0</xdr:rowOff>
    </xdr:from>
    <xdr:ext cx="59055" cy="203688"/>
    <xdr:sp macro="" textlink="">
      <xdr:nvSpPr>
        <xdr:cNvPr id="695" name="Text Box 9">
          <a:extLst>
            <a:ext uri="{FF2B5EF4-FFF2-40B4-BE49-F238E27FC236}">
              <a16:creationId xmlns:a16="http://schemas.microsoft.com/office/drawing/2014/main" id="{B259ABAE-7AE3-4C7D-BFD2-C58A140FB831}"/>
            </a:ext>
          </a:extLst>
        </xdr:cNvPr>
        <xdr:cNvSpPr txBox="1">
          <a:spLocks noChangeArrowheads="1"/>
        </xdr:cNvSpPr>
      </xdr:nvSpPr>
      <xdr:spPr bwMode="auto">
        <a:xfrm>
          <a:off x="5417820" y="60716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284</xdr:row>
      <xdr:rowOff>0</xdr:rowOff>
    </xdr:from>
    <xdr:ext cx="59055" cy="203688"/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id="{647A8B29-77D1-4B59-9591-F73C28E769F4}"/>
            </a:ext>
          </a:extLst>
        </xdr:cNvPr>
        <xdr:cNvSpPr txBox="1">
          <a:spLocks noChangeArrowheads="1"/>
        </xdr:cNvSpPr>
      </xdr:nvSpPr>
      <xdr:spPr bwMode="auto">
        <a:xfrm>
          <a:off x="5417820" y="60937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285</xdr:row>
      <xdr:rowOff>0</xdr:rowOff>
    </xdr:from>
    <xdr:ext cx="59055" cy="203688"/>
    <xdr:sp macro="" textlink="">
      <xdr:nvSpPr>
        <xdr:cNvPr id="697" name="Text Box 9">
          <a:extLst>
            <a:ext uri="{FF2B5EF4-FFF2-40B4-BE49-F238E27FC236}">
              <a16:creationId xmlns:a16="http://schemas.microsoft.com/office/drawing/2014/main" id="{4AA96DFF-5228-4C42-B618-3C9D8ADE240D}"/>
            </a:ext>
          </a:extLst>
        </xdr:cNvPr>
        <xdr:cNvSpPr txBox="1">
          <a:spLocks noChangeArrowheads="1"/>
        </xdr:cNvSpPr>
      </xdr:nvSpPr>
      <xdr:spPr bwMode="auto">
        <a:xfrm>
          <a:off x="5417820" y="61158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286</xdr:row>
      <xdr:rowOff>0</xdr:rowOff>
    </xdr:from>
    <xdr:ext cx="59055" cy="203688"/>
    <xdr:sp macro="" textlink="">
      <xdr:nvSpPr>
        <xdr:cNvPr id="698" name="Text Box 9">
          <a:extLst>
            <a:ext uri="{FF2B5EF4-FFF2-40B4-BE49-F238E27FC236}">
              <a16:creationId xmlns:a16="http://schemas.microsoft.com/office/drawing/2014/main" id="{79375DB1-7237-47C3-9BD8-41CCC238D3BA}"/>
            </a:ext>
          </a:extLst>
        </xdr:cNvPr>
        <xdr:cNvSpPr txBox="1">
          <a:spLocks noChangeArrowheads="1"/>
        </xdr:cNvSpPr>
      </xdr:nvSpPr>
      <xdr:spPr bwMode="auto">
        <a:xfrm>
          <a:off x="5417820" y="61379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288</xdr:row>
      <xdr:rowOff>0</xdr:rowOff>
    </xdr:from>
    <xdr:ext cx="59055" cy="203688"/>
    <xdr:sp macro="" textlink="">
      <xdr:nvSpPr>
        <xdr:cNvPr id="699" name="Text Box 9">
          <a:extLst>
            <a:ext uri="{FF2B5EF4-FFF2-40B4-BE49-F238E27FC236}">
              <a16:creationId xmlns:a16="http://schemas.microsoft.com/office/drawing/2014/main" id="{8DC30444-604B-460A-A9A9-C69E22D9DC01}"/>
            </a:ext>
          </a:extLst>
        </xdr:cNvPr>
        <xdr:cNvSpPr txBox="1">
          <a:spLocks noChangeArrowheads="1"/>
        </xdr:cNvSpPr>
      </xdr:nvSpPr>
      <xdr:spPr bwMode="auto">
        <a:xfrm>
          <a:off x="5417820" y="617753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289</xdr:row>
      <xdr:rowOff>0</xdr:rowOff>
    </xdr:from>
    <xdr:ext cx="59055" cy="203688"/>
    <xdr:sp macro="" textlink="">
      <xdr:nvSpPr>
        <xdr:cNvPr id="700" name="Text Box 9">
          <a:extLst>
            <a:ext uri="{FF2B5EF4-FFF2-40B4-BE49-F238E27FC236}">
              <a16:creationId xmlns:a16="http://schemas.microsoft.com/office/drawing/2014/main" id="{46032F36-1FF0-42DD-BC4B-3BB3D35ADC30}"/>
            </a:ext>
          </a:extLst>
        </xdr:cNvPr>
        <xdr:cNvSpPr txBox="1">
          <a:spLocks noChangeArrowheads="1"/>
        </xdr:cNvSpPr>
      </xdr:nvSpPr>
      <xdr:spPr bwMode="auto">
        <a:xfrm>
          <a:off x="5417820" y="619963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290</xdr:row>
      <xdr:rowOff>0</xdr:rowOff>
    </xdr:from>
    <xdr:ext cx="59055" cy="203688"/>
    <xdr:sp macro="" textlink="">
      <xdr:nvSpPr>
        <xdr:cNvPr id="701" name="Text Box 9">
          <a:extLst>
            <a:ext uri="{FF2B5EF4-FFF2-40B4-BE49-F238E27FC236}">
              <a16:creationId xmlns:a16="http://schemas.microsoft.com/office/drawing/2014/main" id="{1E78D517-C29A-4107-8028-C89BB45106B3}"/>
            </a:ext>
          </a:extLst>
        </xdr:cNvPr>
        <xdr:cNvSpPr txBox="1">
          <a:spLocks noChangeArrowheads="1"/>
        </xdr:cNvSpPr>
      </xdr:nvSpPr>
      <xdr:spPr bwMode="auto">
        <a:xfrm>
          <a:off x="5417820" y="622173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291</xdr:row>
      <xdr:rowOff>0</xdr:rowOff>
    </xdr:from>
    <xdr:ext cx="59055" cy="203688"/>
    <xdr:sp macro="" textlink="">
      <xdr:nvSpPr>
        <xdr:cNvPr id="702" name="Text Box 9">
          <a:extLst>
            <a:ext uri="{FF2B5EF4-FFF2-40B4-BE49-F238E27FC236}">
              <a16:creationId xmlns:a16="http://schemas.microsoft.com/office/drawing/2014/main" id="{559B65EA-1C85-4F32-9189-F7762B49C643}"/>
            </a:ext>
          </a:extLst>
        </xdr:cNvPr>
        <xdr:cNvSpPr txBox="1">
          <a:spLocks noChangeArrowheads="1"/>
        </xdr:cNvSpPr>
      </xdr:nvSpPr>
      <xdr:spPr bwMode="auto">
        <a:xfrm>
          <a:off x="5417820" y="62438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292</xdr:row>
      <xdr:rowOff>0</xdr:rowOff>
    </xdr:from>
    <xdr:ext cx="59055" cy="203688"/>
    <xdr:sp macro="" textlink="">
      <xdr:nvSpPr>
        <xdr:cNvPr id="703" name="Text Box 9">
          <a:extLst>
            <a:ext uri="{FF2B5EF4-FFF2-40B4-BE49-F238E27FC236}">
              <a16:creationId xmlns:a16="http://schemas.microsoft.com/office/drawing/2014/main" id="{8CB73F37-65E6-4081-9F79-3A3875941B37}"/>
            </a:ext>
          </a:extLst>
        </xdr:cNvPr>
        <xdr:cNvSpPr txBox="1">
          <a:spLocks noChangeArrowheads="1"/>
        </xdr:cNvSpPr>
      </xdr:nvSpPr>
      <xdr:spPr bwMode="auto">
        <a:xfrm>
          <a:off x="5417820" y="626592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294</xdr:row>
      <xdr:rowOff>0</xdr:rowOff>
    </xdr:from>
    <xdr:ext cx="59055" cy="203688"/>
    <xdr:sp macro="" textlink="">
      <xdr:nvSpPr>
        <xdr:cNvPr id="704" name="Text Box 9">
          <a:extLst>
            <a:ext uri="{FF2B5EF4-FFF2-40B4-BE49-F238E27FC236}">
              <a16:creationId xmlns:a16="http://schemas.microsoft.com/office/drawing/2014/main" id="{1886F87F-DECD-4547-B952-6534AE5271AD}"/>
            </a:ext>
          </a:extLst>
        </xdr:cNvPr>
        <xdr:cNvSpPr txBox="1">
          <a:spLocks noChangeArrowheads="1"/>
        </xdr:cNvSpPr>
      </xdr:nvSpPr>
      <xdr:spPr bwMode="auto">
        <a:xfrm>
          <a:off x="5417820" y="63101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295</xdr:row>
      <xdr:rowOff>0</xdr:rowOff>
    </xdr:from>
    <xdr:ext cx="59055" cy="203688"/>
    <xdr:sp macro="" textlink="">
      <xdr:nvSpPr>
        <xdr:cNvPr id="705" name="Text Box 9">
          <a:extLst>
            <a:ext uri="{FF2B5EF4-FFF2-40B4-BE49-F238E27FC236}">
              <a16:creationId xmlns:a16="http://schemas.microsoft.com/office/drawing/2014/main" id="{96A0D90B-3ACB-40F8-A9DC-DCA24AB537B4}"/>
            </a:ext>
          </a:extLst>
        </xdr:cNvPr>
        <xdr:cNvSpPr txBox="1">
          <a:spLocks noChangeArrowheads="1"/>
        </xdr:cNvSpPr>
      </xdr:nvSpPr>
      <xdr:spPr bwMode="auto">
        <a:xfrm>
          <a:off x="5417820" y="63322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296</xdr:row>
      <xdr:rowOff>0</xdr:rowOff>
    </xdr:from>
    <xdr:ext cx="59055" cy="203688"/>
    <xdr:sp macro="" textlink="">
      <xdr:nvSpPr>
        <xdr:cNvPr id="706" name="Text Box 9">
          <a:extLst>
            <a:ext uri="{FF2B5EF4-FFF2-40B4-BE49-F238E27FC236}">
              <a16:creationId xmlns:a16="http://schemas.microsoft.com/office/drawing/2014/main" id="{43D89CD5-F0FA-4A9A-B968-BB3179240700}"/>
            </a:ext>
          </a:extLst>
        </xdr:cNvPr>
        <xdr:cNvSpPr txBox="1">
          <a:spLocks noChangeArrowheads="1"/>
        </xdr:cNvSpPr>
      </xdr:nvSpPr>
      <xdr:spPr bwMode="auto">
        <a:xfrm>
          <a:off x="5417820" y="635431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297</xdr:row>
      <xdr:rowOff>0</xdr:rowOff>
    </xdr:from>
    <xdr:ext cx="59055" cy="203688"/>
    <xdr:sp macro="" textlink="">
      <xdr:nvSpPr>
        <xdr:cNvPr id="707" name="Text Box 9">
          <a:extLst>
            <a:ext uri="{FF2B5EF4-FFF2-40B4-BE49-F238E27FC236}">
              <a16:creationId xmlns:a16="http://schemas.microsoft.com/office/drawing/2014/main" id="{7EB4D242-9775-4BCD-ABF7-6FC5B2B7DAE1}"/>
            </a:ext>
          </a:extLst>
        </xdr:cNvPr>
        <xdr:cNvSpPr txBox="1">
          <a:spLocks noChangeArrowheads="1"/>
        </xdr:cNvSpPr>
      </xdr:nvSpPr>
      <xdr:spPr bwMode="auto">
        <a:xfrm>
          <a:off x="5417820" y="63764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298</xdr:row>
      <xdr:rowOff>0</xdr:rowOff>
    </xdr:from>
    <xdr:ext cx="59055" cy="203688"/>
    <xdr:sp macro="" textlink="">
      <xdr:nvSpPr>
        <xdr:cNvPr id="708" name="Text Box 9">
          <a:extLst>
            <a:ext uri="{FF2B5EF4-FFF2-40B4-BE49-F238E27FC236}">
              <a16:creationId xmlns:a16="http://schemas.microsoft.com/office/drawing/2014/main" id="{032392B6-6575-4BDC-B64E-0257CEF38474}"/>
            </a:ext>
          </a:extLst>
        </xdr:cNvPr>
        <xdr:cNvSpPr txBox="1">
          <a:spLocks noChangeArrowheads="1"/>
        </xdr:cNvSpPr>
      </xdr:nvSpPr>
      <xdr:spPr bwMode="auto">
        <a:xfrm>
          <a:off x="5417820" y="63985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299</xdr:row>
      <xdr:rowOff>0</xdr:rowOff>
    </xdr:from>
    <xdr:ext cx="59055" cy="203688"/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5D5C769C-132D-42D7-8951-D858B49D29FA}"/>
            </a:ext>
          </a:extLst>
        </xdr:cNvPr>
        <xdr:cNvSpPr txBox="1">
          <a:spLocks noChangeArrowheads="1"/>
        </xdr:cNvSpPr>
      </xdr:nvSpPr>
      <xdr:spPr bwMode="auto">
        <a:xfrm>
          <a:off x="5417820" y="64206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300</xdr:row>
      <xdr:rowOff>0</xdr:rowOff>
    </xdr:from>
    <xdr:ext cx="59055" cy="203688"/>
    <xdr:sp macro="" textlink="">
      <xdr:nvSpPr>
        <xdr:cNvPr id="710" name="Text Box 9">
          <a:extLst>
            <a:ext uri="{FF2B5EF4-FFF2-40B4-BE49-F238E27FC236}">
              <a16:creationId xmlns:a16="http://schemas.microsoft.com/office/drawing/2014/main" id="{265055C6-D52A-4F53-A211-897FB2630C50}"/>
            </a:ext>
          </a:extLst>
        </xdr:cNvPr>
        <xdr:cNvSpPr txBox="1">
          <a:spLocks noChangeArrowheads="1"/>
        </xdr:cNvSpPr>
      </xdr:nvSpPr>
      <xdr:spPr bwMode="auto">
        <a:xfrm>
          <a:off x="5417820" y="64427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302</xdr:row>
      <xdr:rowOff>0</xdr:rowOff>
    </xdr:from>
    <xdr:ext cx="59055" cy="203688"/>
    <xdr:sp macro="" textlink="">
      <xdr:nvSpPr>
        <xdr:cNvPr id="711" name="Text Box 9">
          <a:extLst>
            <a:ext uri="{FF2B5EF4-FFF2-40B4-BE49-F238E27FC236}">
              <a16:creationId xmlns:a16="http://schemas.microsoft.com/office/drawing/2014/main" id="{F31A42E5-4E02-4840-A0CF-863A40B8D3AA}"/>
            </a:ext>
          </a:extLst>
        </xdr:cNvPr>
        <xdr:cNvSpPr txBox="1">
          <a:spLocks noChangeArrowheads="1"/>
        </xdr:cNvSpPr>
      </xdr:nvSpPr>
      <xdr:spPr bwMode="auto">
        <a:xfrm>
          <a:off x="5417820" y="64869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303</xdr:row>
      <xdr:rowOff>0</xdr:rowOff>
    </xdr:from>
    <xdr:ext cx="59055" cy="203688"/>
    <xdr:sp macro="" textlink="">
      <xdr:nvSpPr>
        <xdr:cNvPr id="712" name="Text Box 9">
          <a:extLst>
            <a:ext uri="{FF2B5EF4-FFF2-40B4-BE49-F238E27FC236}">
              <a16:creationId xmlns:a16="http://schemas.microsoft.com/office/drawing/2014/main" id="{5527F05D-E6FD-4BFE-857D-5377CDFC47D9}"/>
            </a:ext>
          </a:extLst>
        </xdr:cNvPr>
        <xdr:cNvSpPr txBox="1">
          <a:spLocks noChangeArrowheads="1"/>
        </xdr:cNvSpPr>
      </xdr:nvSpPr>
      <xdr:spPr bwMode="auto">
        <a:xfrm>
          <a:off x="5417820" y="65090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304</xdr:row>
      <xdr:rowOff>0</xdr:rowOff>
    </xdr:from>
    <xdr:ext cx="59055" cy="203688"/>
    <xdr:sp macro="" textlink="">
      <xdr:nvSpPr>
        <xdr:cNvPr id="713" name="Text Box 9">
          <a:extLst>
            <a:ext uri="{FF2B5EF4-FFF2-40B4-BE49-F238E27FC236}">
              <a16:creationId xmlns:a16="http://schemas.microsoft.com/office/drawing/2014/main" id="{57953715-9C52-45A8-88C5-3D4FDD013ABB}"/>
            </a:ext>
          </a:extLst>
        </xdr:cNvPr>
        <xdr:cNvSpPr txBox="1">
          <a:spLocks noChangeArrowheads="1"/>
        </xdr:cNvSpPr>
      </xdr:nvSpPr>
      <xdr:spPr bwMode="auto">
        <a:xfrm>
          <a:off x="5417820" y="65311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306</xdr:row>
      <xdr:rowOff>0</xdr:rowOff>
    </xdr:from>
    <xdr:ext cx="59055" cy="203688"/>
    <xdr:sp macro="" textlink="">
      <xdr:nvSpPr>
        <xdr:cNvPr id="714" name="Text Box 9">
          <a:extLst>
            <a:ext uri="{FF2B5EF4-FFF2-40B4-BE49-F238E27FC236}">
              <a16:creationId xmlns:a16="http://schemas.microsoft.com/office/drawing/2014/main" id="{82295442-E7CF-4C29-822F-FDE09565C9BA}"/>
            </a:ext>
          </a:extLst>
        </xdr:cNvPr>
        <xdr:cNvSpPr txBox="1">
          <a:spLocks noChangeArrowheads="1"/>
        </xdr:cNvSpPr>
      </xdr:nvSpPr>
      <xdr:spPr bwMode="auto">
        <a:xfrm>
          <a:off x="5417820" y="657529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307</xdr:row>
      <xdr:rowOff>0</xdr:rowOff>
    </xdr:from>
    <xdr:ext cx="59055" cy="203688"/>
    <xdr:sp macro="" textlink="">
      <xdr:nvSpPr>
        <xdr:cNvPr id="715" name="Text Box 9">
          <a:extLst>
            <a:ext uri="{FF2B5EF4-FFF2-40B4-BE49-F238E27FC236}">
              <a16:creationId xmlns:a16="http://schemas.microsoft.com/office/drawing/2014/main" id="{264E9ADF-88DF-41FF-8B5C-D7389284D904}"/>
            </a:ext>
          </a:extLst>
        </xdr:cNvPr>
        <xdr:cNvSpPr txBox="1">
          <a:spLocks noChangeArrowheads="1"/>
        </xdr:cNvSpPr>
      </xdr:nvSpPr>
      <xdr:spPr bwMode="auto">
        <a:xfrm>
          <a:off x="5417820" y="659739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308</xdr:row>
      <xdr:rowOff>0</xdr:rowOff>
    </xdr:from>
    <xdr:ext cx="59055" cy="203688"/>
    <xdr:sp macro="" textlink="">
      <xdr:nvSpPr>
        <xdr:cNvPr id="716" name="Text Box 9">
          <a:extLst>
            <a:ext uri="{FF2B5EF4-FFF2-40B4-BE49-F238E27FC236}">
              <a16:creationId xmlns:a16="http://schemas.microsoft.com/office/drawing/2014/main" id="{B6809A78-5C70-4A00-A949-47FE5E131CCE}"/>
            </a:ext>
          </a:extLst>
        </xdr:cNvPr>
        <xdr:cNvSpPr txBox="1">
          <a:spLocks noChangeArrowheads="1"/>
        </xdr:cNvSpPr>
      </xdr:nvSpPr>
      <xdr:spPr bwMode="auto">
        <a:xfrm>
          <a:off x="5417820" y="661949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309</xdr:row>
      <xdr:rowOff>0</xdr:rowOff>
    </xdr:from>
    <xdr:ext cx="59055" cy="203688"/>
    <xdr:sp macro="" textlink="">
      <xdr:nvSpPr>
        <xdr:cNvPr id="717" name="Text Box 9">
          <a:extLst>
            <a:ext uri="{FF2B5EF4-FFF2-40B4-BE49-F238E27FC236}">
              <a16:creationId xmlns:a16="http://schemas.microsoft.com/office/drawing/2014/main" id="{3E7DA7EB-B616-444E-BCAD-21637976F888}"/>
            </a:ext>
          </a:extLst>
        </xdr:cNvPr>
        <xdr:cNvSpPr txBox="1">
          <a:spLocks noChangeArrowheads="1"/>
        </xdr:cNvSpPr>
      </xdr:nvSpPr>
      <xdr:spPr bwMode="auto">
        <a:xfrm>
          <a:off x="5417820" y="66415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310</xdr:row>
      <xdr:rowOff>0</xdr:rowOff>
    </xdr:from>
    <xdr:ext cx="59055" cy="203688"/>
    <xdr:sp macro="" textlink="">
      <xdr:nvSpPr>
        <xdr:cNvPr id="718" name="Text Box 9">
          <a:extLst>
            <a:ext uri="{FF2B5EF4-FFF2-40B4-BE49-F238E27FC236}">
              <a16:creationId xmlns:a16="http://schemas.microsoft.com/office/drawing/2014/main" id="{A2449CD7-ED2D-4B6E-9C91-FAC2D071CFBA}"/>
            </a:ext>
          </a:extLst>
        </xdr:cNvPr>
        <xdr:cNvSpPr txBox="1">
          <a:spLocks noChangeArrowheads="1"/>
        </xdr:cNvSpPr>
      </xdr:nvSpPr>
      <xdr:spPr bwMode="auto">
        <a:xfrm>
          <a:off x="5417820" y="666369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311</xdr:row>
      <xdr:rowOff>0</xdr:rowOff>
    </xdr:from>
    <xdr:ext cx="59055" cy="203688"/>
    <xdr:sp macro="" textlink="">
      <xdr:nvSpPr>
        <xdr:cNvPr id="719" name="Text Box 9">
          <a:extLst>
            <a:ext uri="{FF2B5EF4-FFF2-40B4-BE49-F238E27FC236}">
              <a16:creationId xmlns:a16="http://schemas.microsoft.com/office/drawing/2014/main" id="{93D91F0A-F0CE-4331-AB0C-5BDE67439A79}"/>
            </a:ext>
          </a:extLst>
        </xdr:cNvPr>
        <xdr:cNvSpPr txBox="1">
          <a:spLocks noChangeArrowheads="1"/>
        </xdr:cNvSpPr>
      </xdr:nvSpPr>
      <xdr:spPr bwMode="auto">
        <a:xfrm>
          <a:off x="5417820" y="668578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312</xdr:row>
      <xdr:rowOff>0</xdr:rowOff>
    </xdr:from>
    <xdr:ext cx="59055" cy="203688"/>
    <xdr:sp macro="" textlink="">
      <xdr:nvSpPr>
        <xdr:cNvPr id="720" name="Text Box 9">
          <a:extLst>
            <a:ext uri="{FF2B5EF4-FFF2-40B4-BE49-F238E27FC236}">
              <a16:creationId xmlns:a16="http://schemas.microsoft.com/office/drawing/2014/main" id="{9F5D7C79-5B68-4409-9243-9E0A18EFDE7C}"/>
            </a:ext>
          </a:extLst>
        </xdr:cNvPr>
        <xdr:cNvSpPr txBox="1">
          <a:spLocks noChangeArrowheads="1"/>
        </xdr:cNvSpPr>
      </xdr:nvSpPr>
      <xdr:spPr bwMode="auto">
        <a:xfrm>
          <a:off x="5417820" y="670788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313</xdr:row>
      <xdr:rowOff>0</xdr:rowOff>
    </xdr:from>
    <xdr:ext cx="59055" cy="203688"/>
    <xdr:sp macro="" textlink="">
      <xdr:nvSpPr>
        <xdr:cNvPr id="721" name="Text Box 9">
          <a:extLst>
            <a:ext uri="{FF2B5EF4-FFF2-40B4-BE49-F238E27FC236}">
              <a16:creationId xmlns:a16="http://schemas.microsoft.com/office/drawing/2014/main" id="{BE7D1B06-FDB5-4C5D-A666-935DA0282434}"/>
            </a:ext>
          </a:extLst>
        </xdr:cNvPr>
        <xdr:cNvSpPr txBox="1">
          <a:spLocks noChangeArrowheads="1"/>
        </xdr:cNvSpPr>
      </xdr:nvSpPr>
      <xdr:spPr bwMode="auto">
        <a:xfrm>
          <a:off x="5417820" y="67299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314</xdr:row>
      <xdr:rowOff>0</xdr:rowOff>
    </xdr:from>
    <xdr:ext cx="59055" cy="203688"/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35E57B9D-BF8F-4FEC-B2DC-B8CCF5B9FCFE}"/>
            </a:ext>
          </a:extLst>
        </xdr:cNvPr>
        <xdr:cNvSpPr txBox="1">
          <a:spLocks noChangeArrowheads="1"/>
        </xdr:cNvSpPr>
      </xdr:nvSpPr>
      <xdr:spPr bwMode="auto">
        <a:xfrm>
          <a:off x="5417820" y="675208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315</xdr:row>
      <xdr:rowOff>0</xdr:rowOff>
    </xdr:from>
    <xdr:ext cx="59055" cy="203688"/>
    <xdr:sp macro="" textlink="">
      <xdr:nvSpPr>
        <xdr:cNvPr id="723" name="Text Box 9">
          <a:extLst>
            <a:ext uri="{FF2B5EF4-FFF2-40B4-BE49-F238E27FC236}">
              <a16:creationId xmlns:a16="http://schemas.microsoft.com/office/drawing/2014/main" id="{89E26BE5-55F6-49F3-8662-1AC23BEDB66B}"/>
            </a:ext>
          </a:extLst>
        </xdr:cNvPr>
        <xdr:cNvSpPr txBox="1">
          <a:spLocks noChangeArrowheads="1"/>
        </xdr:cNvSpPr>
      </xdr:nvSpPr>
      <xdr:spPr bwMode="auto">
        <a:xfrm>
          <a:off x="5417820" y="677418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316</xdr:row>
      <xdr:rowOff>0</xdr:rowOff>
    </xdr:from>
    <xdr:ext cx="59055" cy="203688"/>
    <xdr:sp macro="" textlink="">
      <xdr:nvSpPr>
        <xdr:cNvPr id="724" name="Text Box 9">
          <a:extLst>
            <a:ext uri="{FF2B5EF4-FFF2-40B4-BE49-F238E27FC236}">
              <a16:creationId xmlns:a16="http://schemas.microsoft.com/office/drawing/2014/main" id="{DCBAAC94-F559-4E51-8661-2BFC8731B874}"/>
            </a:ext>
          </a:extLst>
        </xdr:cNvPr>
        <xdr:cNvSpPr txBox="1">
          <a:spLocks noChangeArrowheads="1"/>
        </xdr:cNvSpPr>
      </xdr:nvSpPr>
      <xdr:spPr bwMode="auto">
        <a:xfrm>
          <a:off x="5417820" y="679627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317</xdr:row>
      <xdr:rowOff>0</xdr:rowOff>
    </xdr:from>
    <xdr:ext cx="59055" cy="203688"/>
    <xdr:sp macro="" textlink="">
      <xdr:nvSpPr>
        <xdr:cNvPr id="725" name="Text Box 9">
          <a:extLst>
            <a:ext uri="{FF2B5EF4-FFF2-40B4-BE49-F238E27FC236}">
              <a16:creationId xmlns:a16="http://schemas.microsoft.com/office/drawing/2014/main" id="{57820035-4F8B-4BEB-8087-E6DEA7245664}"/>
            </a:ext>
          </a:extLst>
        </xdr:cNvPr>
        <xdr:cNvSpPr txBox="1">
          <a:spLocks noChangeArrowheads="1"/>
        </xdr:cNvSpPr>
      </xdr:nvSpPr>
      <xdr:spPr bwMode="auto">
        <a:xfrm>
          <a:off x="5417820" y="681837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318</xdr:row>
      <xdr:rowOff>0</xdr:rowOff>
    </xdr:from>
    <xdr:ext cx="59055" cy="203688"/>
    <xdr:sp macro="" textlink="">
      <xdr:nvSpPr>
        <xdr:cNvPr id="726" name="Text Box 9">
          <a:extLst>
            <a:ext uri="{FF2B5EF4-FFF2-40B4-BE49-F238E27FC236}">
              <a16:creationId xmlns:a16="http://schemas.microsoft.com/office/drawing/2014/main" id="{F7F2AC97-2DEF-40E0-A038-4E4393C58833}"/>
            </a:ext>
          </a:extLst>
        </xdr:cNvPr>
        <xdr:cNvSpPr txBox="1">
          <a:spLocks noChangeArrowheads="1"/>
        </xdr:cNvSpPr>
      </xdr:nvSpPr>
      <xdr:spPr bwMode="auto">
        <a:xfrm>
          <a:off x="5417820" y="684047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319</xdr:row>
      <xdr:rowOff>0</xdr:rowOff>
    </xdr:from>
    <xdr:ext cx="59055" cy="203688"/>
    <xdr:sp macro="" textlink="">
      <xdr:nvSpPr>
        <xdr:cNvPr id="727" name="Text Box 9">
          <a:extLst>
            <a:ext uri="{FF2B5EF4-FFF2-40B4-BE49-F238E27FC236}">
              <a16:creationId xmlns:a16="http://schemas.microsoft.com/office/drawing/2014/main" id="{81B6A2FD-FEFF-41FD-B702-29E4794EE750}"/>
            </a:ext>
          </a:extLst>
        </xdr:cNvPr>
        <xdr:cNvSpPr txBox="1">
          <a:spLocks noChangeArrowheads="1"/>
        </xdr:cNvSpPr>
      </xdr:nvSpPr>
      <xdr:spPr bwMode="auto">
        <a:xfrm>
          <a:off x="5417820" y="686257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320</xdr:row>
      <xdr:rowOff>0</xdr:rowOff>
    </xdr:from>
    <xdr:ext cx="59055" cy="203688"/>
    <xdr:sp macro="" textlink="">
      <xdr:nvSpPr>
        <xdr:cNvPr id="728" name="Text Box 9">
          <a:extLst>
            <a:ext uri="{FF2B5EF4-FFF2-40B4-BE49-F238E27FC236}">
              <a16:creationId xmlns:a16="http://schemas.microsoft.com/office/drawing/2014/main" id="{AA6DBE25-BF40-4EEC-A46D-B6607B96CFC2}"/>
            </a:ext>
          </a:extLst>
        </xdr:cNvPr>
        <xdr:cNvSpPr txBox="1">
          <a:spLocks noChangeArrowheads="1"/>
        </xdr:cNvSpPr>
      </xdr:nvSpPr>
      <xdr:spPr bwMode="auto">
        <a:xfrm>
          <a:off x="5417820" y="688467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324</xdr:row>
      <xdr:rowOff>0</xdr:rowOff>
    </xdr:from>
    <xdr:ext cx="59055" cy="203688"/>
    <xdr:sp macro="" textlink="">
      <xdr:nvSpPr>
        <xdr:cNvPr id="729" name="Text Box 9">
          <a:extLst>
            <a:ext uri="{FF2B5EF4-FFF2-40B4-BE49-F238E27FC236}">
              <a16:creationId xmlns:a16="http://schemas.microsoft.com/office/drawing/2014/main" id="{45213986-BA30-4865-8448-B634D7ABE7BF}"/>
            </a:ext>
          </a:extLst>
        </xdr:cNvPr>
        <xdr:cNvSpPr txBox="1">
          <a:spLocks noChangeArrowheads="1"/>
        </xdr:cNvSpPr>
      </xdr:nvSpPr>
      <xdr:spPr bwMode="auto">
        <a:xfrm>
          <a:off x="5417820" y="696391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325</xdr:row>
      <xdr:rowOff>0</xdr:rowOff>
    </xdr:from>
    <xdr:ext cx="59055" cy="203688"/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id="{5CB49A3B-603D-477D-9D05-785522874631}"/>
            </a:ext>
          </a:extLst>
        </xdr:cNvPr>
        <xdr:cNvSpPr txBox="1">
          <a:spLocks noChangeArrowheads="1"/>
        </xdr:cNvSpPr>
      </xdr:nvSpPr>
      <xdr:spPr bwMode="auto">
        <a:xfrm>
          <a:off x="5417820" y="69860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326</xdr:row>
      <xdr:rowOff>0</xdr:rowOff>
    </xdr:from>
    <xdr:ext cx="59055" cy="203688"/>
    <xdr:sp macro="" textlink="">
      <xdr:nvSpPr>
        <xdr:cNvPr id="731" name="Text Box 9">
          <a:extLst>
            <a:ext uri="{FF2B5EF4-FFF2-40B4-BE49-F238E27FC236}">
              <a16:creationId xmlns:a16="http://schemas.microsoft.com/office/drawing/2014/main" id="{AA71D8B9-BD6E-4BFD-A3B1-587C992B881B}"/>
            </a:ext>
          </a:extLst>
        </xdr:cNvPr>
        <xdr:cNvSpPr txBox="1">
          <a:spLocks noChangeArrowheads="1"/>
        </xdr:cNvSpPr>
      </xdr:nvSpPr>
      <xdr:spPr bwMode="auto">
        <a:xfrm>
          <a:off x="5417820" y="70081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327</xdr:row>
      <xdr:rowOff>0</xdr:rowOff>
    </xdr:from>
    <xdr:ext cx="59055" cy="203688"/>
    <xdr:sp macro="" textlink="">
      <xdr:nvSpPr>
        <xdr:cNvPr id="732" name="Text Box 9">
          <a:extLst>
            <a:ext uri="{FF2B5EF4-FFF2-40B4-BE49-F238E27FC236}">
              <a16:creationId xmlns:a16="http://schemas.microsoft.com/office/drawing/2014/main" id="{CB6A7F63-64C7-42C7-93CA-4FD05E49E05F}"/>
            </a:ext>
          </a:extLst>
        </xdr:cNvPr>
        <xdr:cNvSpPr txBox="1">
          <a:spLocks noChangeArrowheads="1"/>
        </xdr:cNvSpPr>
      </xdr:nvSpPr>
      <xdr:spPr bwMode="auto">
        <a:xfrm>
          <a:off x="5417820" y="70302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329</xdr:row>
      <xdr:rowOff>0</xdr:rowOff>
    </xdr:from>
    <xdr:ext cx="59055" cy="203688"/>
    <xdr:sp macro="" textlink="">
      <xdr:nvSpPr>
        <xdr:cNvPr id="733" name="Text Box 9">
          <a:extLst>
            <a:ext uri="{FF2B5EF4-FFF2-40B4-BE49-F238E27FC236}">
              <a16:creationId xmlns:a16="http://schemas.microsoft.com/office/drawing/2014/main" id="{61B8FAFE-64BB-464E-854C-F27A785B5907}"/>
            </a:ext>
          </a:extLst>
        </xdr:cNvPr>
        <xdr:cNvSpPr txBox="1">
          <a:spLocks noChangeArrowheads="1"/>
        </xdr:cNvSpPr>
      </xdr:nvSpPr>
      <xdr:spPr bwMode="auto">
        <a:xfrm>
          <a:off x="5417820" y="70698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330</xdr:row>
      <xdr:rowOff>0</xdr:rowOff>
    </xdr:from>
    <xdr:ext cx="59055" cy="203688"/>
    <xdr:sp macro="" textlink="">
      <xdr:nvSpPr>
        <xdr:cNvPr id="734" name="Text Box 9">
          <a:extLst>
            <a:ext uri="{FF2B5EF4-FFF2-40B4-BE49-F238E27FC236}">
              <a16:creationId xmlns:a16="http://schemas.microsoft.com/office/drawing/2014/main" id="{665477D5-EF56-424A-8C10-7507CCE4ECEB}"/>
            </a:ext>
          </a:extLst>
        </xdr:cNvPr>
        <xdr:cNvSpPr txBox="1">
          <a:spLocks noChangeArrowheads="1"/>
        </xdr:cNvSpPr>
      </xdr:nvSpPr>
      <xdr:spPr bwMode="auto">
        <a:xfrm>
          <a:off x="5417820" y="709193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331</xdr:row>
      <xdr:rowOff>0</xdr:rowOff>
    </xdr:from>
    <xdr:ext cx="59055" cy="203688"/>
    <xdr:sp macro="" textlink="">
      <xdr:nvSpPr>
        <xdr:cNvPr id="735" name="Text Box 9">
          <a:extLst>
            <a:ext uri="{FF2B5EF4-FFF2-40B4-BE49-F238E27FC236}">
              <a16:creationId xmlns:a16="http://schemas.microsoft.com/office/drawing/2014/main" id="{765392F6-E3DA-4107-8408-8A7689999991}"/>
            </a:ext>
          </a:extLst>
        </xdr:cNvPr>
        <xdr:cNvSpPr txBox="1">
          <a:spLocks noChangeArrowheads="1"/>
        </xdr:cNvSpPr>
      </xdr:nvSpPr>
      <xdr:spPr bwMode="auto">
        <a:xfrm>
          <a:off x="5417820" y="711403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332</xdr:row>
      <xdr:rowOff>0</xdr:rowOff>
    </xdr:from>
    <xdr:ext cx="59055" cy="203688"/>
    <xdr:sp macro="" textlink="">
      <xdr:nvSpPr>
        <xdr:cNvPr id="736" name="Text Box 9">
          <a:extLst>
            <a:ext uri="{FF2B5EF4-FFF2-40B4-BE49-F238E27FC236}">
              <a16:creationId xmlns:a16="http://schemas.microsoft.com/office/drawing/2014/main" id="{BE482435-5AFE-4D8B-AE6B-84C483BE4AF3}"/>
            </a:ext>
          </a:extLst>
        </xdr:cNvPr>
        <xdr:cNvSpPr txBox="1">
          <a:spLocks noChangeArrowheads="1"/>
        </xdr:cNvSpPr>
      </xdr:nvSpPr>
      <xdr:spPr bwMode="auto">
        <a:xfrm>
          <a:off x="5417820" y="713613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333</xdr:row>
      <xdr:rowOff>0</xdr:rowOff>
    </xdr:from>
    <xdr:ext cx="59055" cy="203688"/>
    <xdr:sp macro="" textlink="">
      <xdr:nvSpPr>
        <xdr:cNvPr id="737" name="Text Box 9">
          <a:extLst>
            <a:ext uri="{FF2B5EF4-FFF2-40B4-BE49-F238E27FC236}">
              <a16:creationId xmlns:a16="http://schemas.microsoft.com/office/drawing/2014/main" id="{E944CCB8-8543-4E3C-9DA3-4B3B163282C7}"/>
            </a:ext>
          </a:extLst>
        </xdr:cNvPr>
        <xdr:cNvSpPr txBox="1">
          <a:spLocks noChangeArrowheads="1"/>
        </xdr:cNvSpPr>
      </xdr:nvSpPr>
      <xdr:spPr bwMode="auto">
        <a:xfrm>
          <a:off x="5417820" y="71582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334</xdr:row>
      <xdr:rowOff>0</xdr:rowOff>
    </xdr:from>
    <xdr:ext cx="59055" cy="203688"/>
    <xdr:sp macro="" textlink="">
      <xdr:nvSpPr>
        <xdr:cNvPr id="738" name="Text Box 9">
          <a:extLst>
            <a:ext uri="{FF2B5EF4-FFF2-40B4-BE49-F238E27FC236}">
              <a16:creationId xmlns:a16="http://schemas.microsoft.com/office/drawing/2014/main" id="{3C173159-5C95-4D12-A042-7D0C70E915AD}"/>
            </a:ext>
          </a:extLst>
        </xdr:cNvPr>
        <xdr:cNvSpPr txBox="1">
          <a:spLocks noChangeArrowheads="1"/>
        </xdr:cNvSpPr>
      </xdr:nvSpPr>
      <xdr:spPr bwMode="auto">
        <a:xfrm>
          <a:off x="5417820" y="718032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335</xdr:row>
      <xdr:rowOff>0</xdr:rowOff>
    </xdr:from>
    <xdr:ext cx="59055" cy="203688"/>
    <xdr:sp macro="" textlink="">
      <xdr:nvSpPr>
        <xdr:cNvPr id="739" name="Text Box 9">
          <a:extLst>
            <a:ext uri="{FF2B5EF4-FFF2-40B4-BE49-F238E27FC236}">
              <a16:creationId xmlns:a16="http://schemas.microsoft.com/office/drawing/2014/main" id="{02055540-042A-40D9-BBF8-52EDCEBF6FB2}"/>
            </a:ext>
          </a:extLst>
        </xdr:cNvPr>
        <xdr:cNvSpPr txBox="1">
          <a:spLocks noChangeArrowheads="1"/>
        </xdr:cNvSpPr>
      </xdr:nvSpPr>
      <xdr:spPr bwMode="auto">
        <a:xfrm>
          <a:off x="5417820" y="720242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336</xdr:row>
      <xdr:rowOff>0</xdr:rowOff>
    </xdr:from>
    <xdr:ext cx="59055" cy="203688"/>
    <xdr:sp macro="" textlink="">
      <xdr:nvSpPr>
        <xdr:cNvPr id="740" name="Text Box 9">
          <a:extLst>
            <a:ext uri="{FF2B5EF4-FFF2-40B4-BE49-F238E27FC236}">
              <a16:creationId xmlns:a16="http://schemas.microsoft.com/office/drawing/2014/main" id="{33B1A8CB-DABE-48A0-ACE2-7015BA1BB218}"/>
            </a:ext>
          </a:extLst>
        </xdr:cNvPr>
        <xdr:cNvSpPr txBox="1">
          <a:spLocks noChangeArrowheads="1"/>
        </xdr:cNvSpPr>
      </xdr:nvSpPr>
      <xdr:spPr bwMode="auto">
        <a:xfrm>
          <a:off x="5417820" y="72245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337</xdr:row>
      <xdr:rowOff>0</xdr:rowOff>
    </xdr:from>
    <xdr:ext cx="59055" cy="203688"/>
    <xdr:sp macro="" textlink="">
      <xdr:nvSpPr>
        <xdr:cNvPr id="741" name="Text Box 9">
          <a:extLst>
            <a:ext uri="{FF2B5EF4-FFF2-40B4-BE49-F238E27FC236}">
              <a16:creationId xmlns:a16="http://schemas.microsoft.com/office/drawing/2014/main" id="{82F5A90A-E351-498D-A0CA-15B67E2C3965}"/>
            </a:ext>
          </a:extLst>
        </xdr:cNvPr>
        <xdr:cNvSpPr txBox="1">
          <a:spLocks noChangeArrowheads="1"/>
        </xdr:cNvSpPr>
      </xdr:nvSpPr>
      <xdr:spPr bwMode="auto">
        <a:xfrm>
          <a:off x="5417820" y="72466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338</xdr:row>
      <xdr:rowOff>0</xdr:rowOff>
    </xdr:from>
    <xdr:ext cx="59055" cy="203688"/>
    <xdr:sp macro="" textlink="">
      <xdr:nvSpPr>
        <xdr:cNvPr id="742" name="Text Box 9">
          <a:extLst>
            <a:ext uri="{FF2B5EF4-FFF2-40B4-BE49-F238E27FC236}">
              <a16:creationId xmlns:a16="http://schemas.microsoft.com/office/drawing/2014/main" id="{85BD6B2B-04FD-45E9-AE1F-9DB9AA8BEA2D}"/>
            </a:ext>
          </a:extLst>
        </xdr:cNvPr>
        <xdr:cNvSpPr txBox="1">
          <a:spLocks noChangeArrowheads="1"/>
        </xdr:cNvSpPr>
      </xdr:nvSpPr>
      <xdr:spPr bwMode="auto">
        <a:xfrm>
          <a:off x="5417820" y="726871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339</xdr:row>
      <xdr:rowOff>0</xdr:rowOff>
    </xdr:from>
    <xdr:ext cx="59055" cy="203688"/>
    <xdr:sp macro="" textlink="">
      <xdr:nvSpPr>
        <xdr:cNvPr id="743" name="Text Box 9">
          <a:extLst>
            <a:ext uri="{FF2B5EF4-FFF2-40B4-BE49-F238E27FC236}">
              <a16:creationId xmlns:a16="http://schemas.microsoft.com/office/drawing/2014/main" id="{6D2BCFC3-2F98-49DE-A56C-C408A3F005D3}"/>
            </a:ext>
          </a:extLst>
        </xdr:cNvPr>
        <xdr:cNvSpPr txBox="1">
          <a:spLocks noChangeArrowheads="1"/>
        </xdr:cNvSpPr>
      </xdr:nvSpPr>
      <xdr:spPr bwMode="auto">
        <a:xfrm>
          <a:off x="5417820" y="72908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341</xdr:row>
      <xdr:rowOff>0</xdr:rowOff>
    </xdr:from>
    <xdr:ext cx="59055" cy="203688"/>
    <xdr:sp macro="" textlink="">
      <xdr:nvSpPr>
        <xdr:cNvPr id="744" name="Text Box 9">
          <a:extLst>
            <a:ext uri="{FF2B5EF4-FFF2-40B4-BE49-F238E27FC236}">
              <a16:creationId xmlns:a16="http://schemas.microsoft.com/office/drawing/2014/main" id="{7DAF62A8-C364-4633-ADCA-F29A42BCD774}"/>
            </a:ext>
          </a:extLst>
        </xdr:cNvPr>
        <xdr:cNvSpPr txBox="1">
          <a:spLocks noChangeArrowheads="1"/>
        </xdr:cNvSpPr>
      </xdr:nvSpPr>
      <xdr:spPr bwMode="auto">
        <a:xfrm>
          <a:off x="5417820" y="73350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342</xdr:row>
      <xdr:rowOff>0</xdr:rowOff>
    </xdr:from>
    <xdr:ext cx="59055" cy="203688"/>
    <xdr:sp macro="" textlink="">
      <xdr:nvSpPr>
        <xdr:cNvPr id="745" name="Text Box 9">
          <a:extLst>
            <a:ext uri="{FF2B5EF4-FFF2-40B4-BE49-F238E27FC236}">
              <a16:creationId xmlns:a16="http://schemas.microsoft.com/office/drawing/2014/main" id="{27D2CAAB-98BE-49CB-9AB9-1DD2196B5E02}"/>
            </a:ext>
          </a:extLst>
        </xdr:cNvPr>
        <xdr:cNvSpPr txBox="1">
          <a:spLocks noChangeArrowheads="1"/>
        </xdr:cNvSpPr>
      </xdr:nvSpPr>
      <xdr:spPr bwMode="auto">
        <a:xfrm>
          <a:off x="5417820" y="73571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343</xdr:row>
      <xdr:rowOff>0</xdr:rowOff>
    </xdr:from>
    <xdr:ext cx="59055" cy="203688"/>
    <xdr:sp macro="" textlink="">
      <xdr:nvSpPr>
        <xdr:cNvPr id="746" name="Text Box 9">
          <a:extLst>
            <a:ext uri="{FF2B5EF4-FFF2-40B4-BE49-F238E27FC236}">
              <a16:creationId xmlns:a16="http://schemas.microsoft.com/office/drawing/2014/main" id="{E425771B-0DD5-4F67-A5B8-0D48A8B9FA4C}"/>
            </a:ext>
          </a:extLst>
        </xdr:cNvPr>
        <xdr:cNvSpPr txBox="1">
          <a:spLocks noChangeArrowheads="1"/>
        </xdr:cNvSpPr>
      </xdr:nvSpPr>
      <xdr:spPr bwMode="auto">
        <a:xfrm>
          <a:off x="5417820" y="737920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344</xdr:row>
      <xdr:rowOff>0</xdr:rowOff>
    </xdr:from>
    <xdr:ext cx="59055" cy="203688"/>
    <xdr:sp macro="" textlink="">
      <xdr:nvSpPr>
        <xdr:cNvPr id="747" name="Text Box 9">
          <a:extLst>
            <a:ext uri="{FF2B5EF4-FFF2-40B4-BE49-F238E27FC236}">
              <a16:creationId xmlns:a16="http://schemas.microsoft.com/office/drawing/2014/main" id="{597FD07D-8EAA-4427-8D14-3C805BDE00F1}"/>
            </a:ext>
          </a:extLst>
        </xdr:cNvPr>
        <xdr:cNvSpPr txBox="1">
          <a:spLocks noChangeArrowheads="1"/>
        </xdr:cNvSpPr>
      </xdr:nvSpPr>
      <xdr:spPr bwMode="auto">
        <a:xfrm>
          <a:off x="5417820" y="74013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345</xdr:row>
      <xdr:rowOff>0</xdr:rowOff>
    </xdr:from>
    <xdr:ext cx="59055" cy="203688"/>
    <xdr:sp macro="" textlink="">
      <xdr:nvSpPr>
        <xdr:cNvPr id="748" name="Text Box 9">
          <a:extLst>
            <a:ext uri="{FF2B5EF4-FFF2-40B4-BE49-F238E27FC236}">
              <a16:creationId xmlns:a16="http://schemas.microsoft.com/office/drawing/2014/main" id="{16B596D3-7570-4C9B-96AE-636ADA4C0A5D}"/>
            </a:ext>
          </a:extLst>
        </xdr:cNvPr>
        <xdr:cNvSpPr txBox="1">
          <a:spLocks noChangeArrowheads="1"/>
        </xdr:cNvSpPr>
      </xdr:nvSpPr>
      <xdr:spPr bwMode="auto">
        <a:xfrm>
          <a:off x="5417820" y="74234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346</xdr:row>
      <xdr:rowOff>0</xdr:rowOff>
    </xdr:from>
    <xdr:ext cx="59055" cy="203688"/>
    <xdr:sp macro="" textlink="">
      <xdr:nvSpPr>
        <xdr:cNvPr id="749" name="Text Box 9">
          <a:extLst>
            <a:ext uri="{FF2B5EF4-FFF2-40B4-BE49-F238E27FC236}">
              <a16:creationId xmlns:a16="http://schemas.microsoft.com/office/drawing/2014/main" id="{204056FB-D0E3-4FE7-AD8C-EAED67845506}"/>
            </a:ext>
          </a:extLst>
        </xdr:cNvPr>
        <xdr:cNvSpPr txBox="1">
          <a:spLocks noChangeArrowheads="1"/>
        </xdr:cNvSpPr>
      </xdr:nvSpPr>
      <xdr:spPr bwMode="auto">
        <a:xfrm>
          <a:off x="5417820" y="74455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347</xdr:row>
      <xdr:rowOff>0</xdr:rowOff>
    </xdr:from>
    <xdr:ext cx="59055" cy="203688"/>
    <xdr:sp macro="" textlink="">
      <xdr:nvSpPr>
        <xdr:cNvPr id="750" name="Text Box 9">
          <a:extLst>
            <a:ext uri="{FF2B5EF4-FFF2-40B4-BE49-F238E27FC236}">
              <a16:creationId xmlns:a16="http://schemas.microsoft.com/office/drawing/2014/main" id="{BBD0E2B7-39AF-47F9-899E-464BEDD31BFD}"/>
            </a:ext>
          </a:extLst>
        </xdr:cNvPr>
        <xdr:cNvSpPr txBox="1">
          <a:spLocks noChangeArrowheads="1"/>
        </xdr:cNvSpPr>
      </xdr:nvSpPr>
      <xdr:spPr bwMode="auto">
        <a:xfrm>
          <a:off x="5417820" y="746760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348</xdr:row>
      <xdr:rowOff>0</xdr:rowOff>
    </xdr:from>
    <xdr:ext cx="59055" cy="203688"/>
    <xdr:sp macro="" textlink="">
      <xdr:nvSpPr>
        <xdr:cNvPr id="751" name="Text Box 9">
          <a:extLst>
            <a:ext uri="{FF2B5EF4-FFF2-40B4-BE49-F238E27FC236}">
              <a16:creationId xmlns:a16="http://schemas.microsoft.com/office/drawing/2014/main" id="{7E554621-4170-42FE-BDAA-601F2FA0C20C}"/>
            </a:ext>
          </a:extLst>
        </xdr:cNvPr>
        <xdr:cNvSpPr txBox="1">
          <a:spLocks noChangeArrowheads="1"/>
        </xdr:cNvSpPr>
      </xdr:nvSpPr>
      <xdr:spPr bwMode="auto">
        <a:xfrm>
          <a:off x="5417820" y="748969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353</xdr:row>
      <xdr:rowOff>0</xdr:rowOff>
    </xdr:from>
    <xdr:ext cx="59055" cy="203688"/>
    <xdr:sp macro="" textlink="">
      <xdr:nvSpPr>
        <xdr:cNvPr id="752" name="Text Box 9">
          <a:extLst>
            <a:ext uri="{FF2B5EF4-FFF2-40B4-BE49-F238E27FC236}">
              <a16:creationId xmlns:a16="http://schemas.microsoft.com/office/drawing/2014/main" id="{6074E916-3F7D-4865-82D2-AD9AE8418440}"/>
            </a:ext>
          </a:extLst>
        </xdr:cNvPr>
        <xdr:cNvSpPr txBox="1">
          <a:spLocks noChangeArrowheads="1"/>
        </xdr:cNvSpPr>
      </xdr:nvSpPr>
      <xdr:spPr bwMode="auto">
        <a:xfrm>
          <a:off x="5417820" y="758418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354</xdr:row>
      <xdr:rowOff>0</xdr:rowOff>
    </xdr:from>
    <xdr:ext cx="59055" cy="203688"/>
    <xdr:sp macro="" textlink="">
      <xdr:nvSpPr>
        <xdr:cNvPr id="753" name="Text Box 9">
          <a:extLst>
            <a:ext uri="{FF2B5EF4-FFF2-40B4-BE49-F238E27FC236}">
              <a16:creationId xmlns:a16="http://schemas.microsoft.com/office/drawing/2014/main" id="{9C1A7A95-2C4C-4E48-BF66-85C55FD2C0C1}"/>
            </a:ext>
          </a:extLst>
        </xdr:cNvPr>
        <xdr:cNvSpPr txBox="1">
          <a:spLocks noChangeArrowheads="1"/>
        </xdr:cNvSpPr>
      </xdr:nvSpPr>
      <xdr:spPr bwMode="auto">
        <a:xfrm>
          <a:off x="5417820" y="76062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355</xdr:row>
      <xdr:rowOff>0</xdr:rowOff>
    </xdr:from>
    <xdr:ext cx="59055" cy="203688"/>
    <xdr:sp macro="" textlink="">
      <xdr:nvSpPr>
        <xdr:cNvPr id="754" name="Text Box 9">
          <a:extLst>
            <a:ext uri="{FF2B5EF4-FFF2-40B4-BE49-F238E27FC236}">
              <a16:creationId xmlns:a16="http://schemas.microsoft.com/office/drawing/2014/main" id="{07C6998C-F7DB-4EC1-8F30-17C78B7B53AC}"/>
            </a:ext>
          </a:extLst>
        </xdr:cNvPr>
        <xdr:cNvSpPr txBox="1">
          <a:spLocks noChangeArrowheads="1"/>
        </xdr:cNvSpPr>
      </xdr:nvSpPr>
      <xdr:spPr bwMode="auto">
        <a:xfrm>
          <a:off x="5417820" y="762838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356</xdr:row>
      <xdr:rowOff>0</xdr:rowOff>
    </xdr:from>
    <xdr:ext cx="59055" cy="203688"/>
    <xdr:sp macro="" textlink="">
      <xdr:nvSpPr>
        <xdr:cNvPr id="755" name="Text Box 9">
          <a:extLst>
            <a:ext uri="{FF2B5EF4-FFF2-40B4-BE49-F238E27FC236}">
              <a16:creationId xmlns:a16="http://schemas.microsoft.com/office/drawing/2014/main" id="{93E76B94-C8B1-4C14-8F05-8A2A696149AE}"/>
            </a:ext>
          </a:extLst>
        </xdr:cNvPr>
        <xdr:cNvSpPr txBox="1">
          <a:spLocks noChangeArrowheads="1"/>
        </xdr:cNvSpPr>
      </xdr:nvSpPr>
      <xdr:spPr bwMode="auto">
        <a:xfrm>
          <a:off x="5417820" y="765048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357</xdr:row>
      <xdr:rowOff>0</xdr:rowOff>
    </xdr:from>
    <xdr:ext cx="59055" cy="203688"/>
    <xdr:sp macro="" textlink="">
      <xdr:nvSpPr>
        <xdr:cNvPr id="756" name="Text Box 9">
          <a:extLst>
            <a:ext uri="{FF2B5EF4-FFF2-40B4-BE49-F238E27FC236}">
              <a16:creationId xmlns:a16="http://schemas.microsoft.com/office/drawing/2014/main" id="{554E1835-C431-47AE-9E3D-AEF468BAF6E7}"/>
            </a:ext>
          </a:extLst>
        </xdr:cNvPr>
        <xdr:cNvSpPr txBox="1">
          <a:spLocks noChangeArrowheads="1"/>
        </xdr:cNvSpPr>
      </xdr:nvSpPr>
      <xdr:spPr bwMode="auto">
        <a:xfrm>
          <a:off x="5417820" y="767257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358</xdr:row>
      <xdr:rowOff>0</xdr:rowOff>
    </xdr:from>
    <xdr:ext cx="59055" cy="203688"/>
    <xdr:sp macro="" textlink="">
      <xdr:nvSpPr>
        <xdr:cNvPr id="757" name="Text Box 9">
          <a:extLst>
            <a:ext uri="{FF2B5EF4-FFF2-40B4-BE49-F238E27FC236}">
              <a16:creationId xmlns:a16="http://schemas.microsoft.com/office/drawing/2014/main" id="{A0254FA5-2CBC-4CD4-B8F9-5C8638D5E721}"/>
            </a:ext>
          </a:extLst>
        </xdr:cNvPr>
        <xdr:cNvSpPr txBox="1">
          <a:spLocks noChangeArrowheads="1"/>
        </xdr:cNvSpPr>
      </xdr:nvSpPr>
      <xdr:spPr bwMode="auto">
        <a:xfrm>
          <a:off x="5417820" y="769467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359</xdr:row>
      <xdr:rowOff>0</xdr:rowOff>
    </xdr:from>
    <xdr:ext cx="59055" cy="203688"/>
    <xdr:sp macro="" textlink="">
      <xdr:nvSpPr>
        <xdr:cNvPr id="758" name="Text Box 9">
          <a:extLst>
            <a:ext uri="{FF2B5EF4-FFF2-40B4-BE49-F238E27FC236}">
              <a16:creationId xmlns:a16="http://schemas.microsoft.com/office/drawing/2014/main" id="{DF74E81E-4A78-40CC-9632-1C9524251975}"/>
            </a:ext>
          </a:extLst>
        </xdr:cNvPr>
        <xdr:cNvSpPr txBox="1">
          <a:spLocks noChangeArrowheads="1"/>
        </xdr:cNvSpPr>
      </xdr:nvSpPr>
      <xdr:spPr bwMode="auto">
        <a:xfrm>
          <a:off x="5417820" y="771677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360</xdr:row>
      <xdr:rowOff>0</xdr:rowOff>
    </xdr:from>
    <xdr:ext cx="59055" cy="203688"/>
    <xdr:sp macro="" textlink="">
      <xdr:nvSpPr>
        <xdr:cNvPr id="759" name="Text Box 9">
          <a:extLst>
            <a:ext uri="{FF2B5EF4-FFF2-40B4-BE49-F238E27FC236}">
              <a16:creationId xmlns:a16="http://schemas.microsoft.com/office/drawing/2014/main" id="{271AFEEA-2333-4B24-8942-363C7096D7C8}"/>
            </a:ext>
          </a:extLst>
        </xdr:cNvPr>
        <xdr:cNvSpPr txBox="1">
          <a:spLocks noChangeArrowheads="1"/>
        </xdr:cNvSpPr>
      </xdr:nvSpPr>
      <xdr:spPr bwMode="auto">
        <a:xfrm>
          <a:off x="5417820" y="773887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362</xdr:row>
      <xdr:rowOff>0</xdr:rowOff>
    </xdr:from>
    <xdr:ext cx="59055" cy="203688"/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id="{D625CDA1-03BD-4B7A-A14F-7C0ACD188FF4}"/>
            </a:ext>
          </a:extLst>
        </xdr:cNvPr>
        <xdr:cNvSpPr txBox="1">
          <a:spLocks noChangeArrowheads="1"/>
        </xdr:cNvSpPr>
      </xdr:nvSpPr>
      <xdr:spPr bwMode="auto">
        <a:xfrm>
          <a:off x="5417820" y="778306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363</xdr:row>
      <xdr:rowOff>0</xdr:rowOff>
    </xdr:from>
    <xdr:ext cx="59055" cy="203688"/>
    <xdr:sp macro="" textlink="">
      <xdr:nvSpPr>
        <xdr:cNvPr id="761" name="Text Box 9">
          <a:extLst>
            <a:ext uri="{FF2B5EF4-FFF2-40B4-BE49-F238E27FC236}">
              <a16:creationId xmlns:a16="http://schemas.microsoft.com/office/drawing/2014/main" id="{F2DA2EB7-2992-4BBF-8D17-3EFC5143DC27}"/>
            </a:ext>
          </a:extLst>
        </xdr:cNvPr>
        <xdr:cNvSpPr txBox="1">
          <a:spLocks noChangeArrowheads="1"/>
        </xdr:cNvSpPr>
      </xdr:nvSpPr>
      <xdr:spPr bwMode="auto">
        <a:xfrm>
          <a:off x="5417820" y="780516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364</xdr:row>
      <xdr:rowOff>0</xdr:rowOff>
    </xdr:from>
    <xdr:ext cx="59055" cy="203688"/>
    <xdr:sp macro="" textlink="">
      <xdr:nvSpPr>
        <xdr:cNvPr id="762" name="Text Box 9">
          <a:extLst>
            <a:ext uri="{FF2B5EF4-FFF2-40B4-BE49-F238E27FC236}">
              <a16:creationId xmlns:a16="http://schemas.microsoft.com/office/drawing/2014/main" id="{5AE38C55-9D76-47EC-91C0-A0D242CFE328}"/>
            </a:ext>
          </a:extLst>
        </xdr:cNvPr>
        <xdr:cNvSpPr txBox="1">
          <a:spLocks noChangeArrowheads="1"/>
        </xdr:cNvSpPr>
      </xdr:nvSpPr>
      <xdr:spPr bwMode="auto">
        <a:xfrm>
          <a:off x="5417820" y="782726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365</xdr:row>
      <xdr:rowOff>0</xdr:rowOff>
    </xdr:from>
    <xdr:ext cx="59055" cy="203688"/>
    <xdr:sp macro="" textlink="">
      <xdr:nvSpPr>
        <xdr:cNvPr id="763" name="Text Box 9">
          <a:extLst>
            <a:ext uri="{FF2B5EF4-FFF2-40B4-BE49-F238E27FC236}">
              <a16:creationId xmlns:a16="http://schemas.microsoft.com/office/drawing/2014/main" id="{4C8C7F3B-43C9-4CC1-8F19-1A2775985A5A}"/>
            </a:ext>
          </a:extLst>
        </xdr:cNvPr>
        <xdr:cNvSpPr txBox="1">
          <a:spLocks noChangeArrowheads="1"/>
        </xdr:cNvSpPr>
      </xdr:nvSpPr>
      <xdr:spPr bwMode="auto">
        <a:xfrm>
          <a:off x="5417820" y="784936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367</xdr:row>
      <xdr:rowOff>0</xdr:rowOff>
    </xdr:from>
    <xdr:ext cx="59055" cy="203688"/>
    <xdr:sp macro="" textlink="">
      <xdr:nvSpPr>
        <xdr:cNvPr id="764" name="Text Box 9">
          <a:extLst>
            <a:ext uri="{FF2B5EF4-FFF2-40B4-BE49-F238E27FC236}">
              <a16:creationId xmlns:a16="http://schemas.microsoft.com/office/drawing/2014/main" id="{4343C922-DE4A-4C92-AAA0-4BA7ED67196B}"/>
            </a:ext>
          </a:extLst>
        </xdr:cNvPr>
        <xdr:cNvSpPr txBox="1">
          <a:spLocks noChangeArrowheads="1"/>
        </xdr:cNvSpPr>
      </xdr:nvSpPr>
      <xdr:spPr bwMode="auto">
        <a:xfrm>
          <a:off x="5417820" y="789355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369</xdr:row>
      <xdr:rowOff>0</xdr:rowOff>
    </xdr:from>
    <xdr:ext cx="59055" cy="203688"/>
    <xdr:sp macro="" textlink="">
      <xdr:nvSpPr>
        <xdr:cNvPr id="765" name="Text Box 9">
          <a:extLst>
            <a:ext uri="{FF2B5EF4-FFF2-40B4-BE49-F238E27FC236}">
              <a16:creationId xmlns:a16="http://schemas.microsoft.com/office/drawing/2014/main" id="{ED311B53-EDA2-480C-B29A-86C1E993004F}"/>
            </a:ext>
          </a:extLst>
        </xdr:cNvPr>
        <xdr:cNvSpPr txBox="1">
          <a:spLocks noChangeArrowheads="1"/>
        </xdr:cNvSpPr>
      </xdr:nvSpPr>
      <xdr:spPr bwMode="auto">
        <a:xfrm>
          <a:off x="5417820" y="793775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370</xdr:row>
      <xdr:rowOff>0</xdr:rowOff>
    </xdr:from>
    <xdr:ext cx="59055" cy="203688"/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4B7C3FE5-D9E9-4150-9A10-07DD526AA062}"/>
            </a:ext>
          </a:extLst>
        </xdr:cNvPr>
        <xdr:cNvSpPr txBox="1">
          <a:spLocks noChangeArrowheads="1"/>
        </xdr:cNvSpPr>
      </xdr:nvSpPr>
      <xdr:spPr bwMode="auto">
        <a:xfrm>
          <a:off x="5417820" y="795985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371</xdr:row>
      <xdr:rowOff>0</xdr:rowOff>
    </xdr:from>
    <xdr:ext cx="59055" cy="203688"/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280C653E-9341-464E-B018-B2A10BB71840}"/>
            </a:ext>
          </a:extLst>
        </xdr:cNvPr>
        <xdr:cNvSpPr txBox="1">
          <a:spLocks noChangeArrowheads="1"/>
        </xdr:cNvSpPr>
      </xdr:nvSpPr>
      <xdr:spPr bwMode="auto">
        <a:xfrm>
          <a:off x="5417820" y="798195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372</xdr:row>
      <xdr:rowOff>0</xdr:rowOff>
    </xdr:from>
    <xdr:ext cx="59055" cy="203688"/>
    <xdr:sp macro="" textlink="">
      <xdr:nvSpPr>
        <xdr:cNvPr id="768" name="Text Box 9">
          <a:extLst>
            <a:ext uri="{FF2B5EF4-FFF2-40B4-BE49-F238E27FC236}">
              <a16:creationId xmlns:a16="http://schemas.microsoft.com/office/drawing/2014/main" id="{2CBA0CE6-846A-43A5-824C-4BC27278F884}"/>
            </a:ext>
          </a:extLst>
        </xdr:cNvPr>
        <xdr:cNvSpPr txBox="1">
          <a:spLocks noChangeArrowheads="1"/>
        </xdr:cNvSpPr>
      </xdr:nvSpPr>
      <xdr:spPr bwMode="auto">
        <a:xfrm>
          <a:off x="5417820" y="800404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373</xdr:row>
      <xdr:rowOff>0</xdr:rowOff>
    </xdr:from>
    <xdr:ext cx="59055" cy="203688"/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7DDA2C8B-04A5-4D90-9A34-2EEB1A04D57C}"/>
            </a:ext>
          </a:extLst>
        </xdr:cNvPr>
        <xdr:cNvSpPr txBox="1">
          <a:spLocks noChangeArrowheads="1"/>
        </xdr:cNvSpPr>
      </xdr:nvSpPr>
      <xdr:spPr bwMode="auto">
        <a:xfrm>
          <a:off x="5417820" y="802614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375</xdr:row>
      <xdr:rowOff>0</xdr:rowOff>
    </xdr:from>
    <xdr:ext cx="59055" cy="203688"/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id="{CF27FAC6-BBD8-49A9-9181-E4E1DC1902D4}"/>
            </a:ext>
          </a:extLst>
        </xdr:cNvPr>
        <xdr:cNvSpPr txBox="1">
          <a:spLocks noChangeArrowheads="1"/>
        </xdr:cNvSpPr>
      </xdr:nvSpPr>
      <xdr:spPr bwMode="auto">
        <a:xfrm>
          <a:off x="5417820" y="807034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376</xdr:row>
      <xdr:rowOff>0</xdr:rowOff>
    </xdr:from>
    <xdr:ext cx="59055" cy="203688"/>
    <xdr:sp macro="" textlink="">
      <xdr:nvSpPr>
        <xdr:cNvPr id="771" name="Text Box 9">
          <a:extLst>
            <a:ext uri="{FF2B5EF4-FFF2-40B4-BE49-F238E27FC236}">
              <a16:creationId xmlns:a16="http://schemas.microsoft.com/office/drawing/2014/main" id="{700D5D27-BB14-4A52-A6AB-26FF46687B73}"/>
            </a:ext>
          </a:extLst>
        </xdr:cNvPr>
        <xdr:cNvSpPr txBox="1">
          <a:spLocks noChangeArrowheads="1"/>
        </xdr:cNvSpPr>
      </xdr:nvSpPr>
      <xdr:spPr bwMode="auto">
        <a:xfrm>
          <a:off x="5417820" y="80924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377</xdr:row>
      <xdr:rowOff>0</xdr:rowOff>
    </xdr:from>
    <xdr:ext cx="59055" cy="203688"/>
    <xdr:sp macro="" textlink="">
      <xdr:nvSpPr>
        <xdr:cNvPr id="772" name="Text Box 9">
          <a:extLst>
            <a:ext uri="{FF2B5EF4-FFF2-40B4-BE49-F238E27FC236}">
              <a16:creationId xmlns:a16="http://schemas.microsoft.com/office/drawing/2014/main" id="{5C709FA4-6CB5-4855-AA2B-7D7085C521A8}"/>
            </a:ext>
          </a:extLst>
        </xdr:cNvPr>
        <xdr:cNvSpPr txBox="1">
          <a:spLocks noChangeArrowheads="1"/>
        </xdr:cNvSpPr>
      </xdr:nvSpPr>
      <xdr:spPr bwMode="auto">
        <a:xfrm>
          <a:off x="5417820" y="81145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378</xdr:row>
      <xdr:rowOff>0</xdr:rowOff>
    </xdr:from>
    <xdr:ext cx="59055" cy="203688"/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9AB343C3-7AD8-49A1-91C9-B7052112E290}"/>
            </a:ext>
          </a:extLst>
        </xdr:cNvPr>
        <xdr:cNvSpPr txBox="1">
          <a:spLocks noChangeArrowheads="1"/>
        </xdr:cNvSpPr>
      </xdr:nvSpPr>
      <xdr:spPr bwMode="auto">
        <a:xfrm>
          <a:off x="5417820" y="81366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382</xdr:row>
      <xdr:rowOff>0</xdr:rowOff>
    </xdr:from>
    <xdr:ext cx="59055" cy="203688"/>
    <xdr:sp macro="" textlink="">
      <xdr:nvSpPr>
        <xdr:cNvPr id="774" name="Text Box 9">
          <a:extLst>
            <a:ext uri="{FF2B5EF4-FFF2-40B4-BE49-F238E27FC236}">
              <a16:creationId xmlns:a16="http://schemas.microsoft.com/office/drawing/2014/main" id="{81C4A297-2728-479C-B4CD-64C1B73DE985}"/>
            </a:ext>
          </a:extLst>
        </xdr:cNvPr>
        <xdr:cNvSpPr txBox="1">
          <a:spLocks noChangeArrowheads="1"/>
        </xdr:cNvSpPr>
      </xdr:nvSpPr>
      <xdr:spPr bwMode="auto">
        <a:xfrm>
          <a:off x="5417820" y="82158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383</xdr:row>
      <xdr:rowOff>0</xdr:rowOff>
    </xdr:from>
    <xdr:ext cx="59055" cy="203688"/>
    <xdr:sp macro="" textlink="">
      <xdr:nvSpPr>
        <xdr:cNvPr id="775" name="Text Box 9">
          <a:extLst>
            <a:ext uri="{FF2B5EF4-FFF2-40B4-BE49-F238E27FC236}">
              <a16:creationId xmlns:a16="http://schemas.microsoft.com/office/drawing/2014/main" id="{A546F854-B774-4D12-AB30-DD2387B0FF71}"/>
            </a:ext>
          </a:extLst>
        </xdr:cNvPr>
        <xdr:cNvSpPr txBox="1">
          <a:spLocks noChangeArrowheads="1"/>
        </xdr:cNvSpPr>
      </xdr:nvSpPr>
      <xdr:spPr bwMode="auto">
        <a:xfrm>
          <a:off x="5417820" y="823798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384</xdr:row>
      <xdr:rowOff>0</xdr:rowOff>
    </xdr:from>
    <xdr:ext cx="59055" cy="203688"/>
    <xdr:sp macro="" textlink="">
      <xdr:nvSpPr>
        <xdr:cNvPr id="776" name="Text Box 9">
          <a:extLst>
            <a:ext uri="{FF2B5EF4-FFF2-40B4-BE49-F238E27FC236}">
              <a16:creationId xmlns:a16="http://schemas.microsoft.com/office/drawing/2014/main" id="{F9F4924F-BE3A-459B-AFF1-DDB1026FB9A3}"/>
            </a:ext>
          </a:extLst>
        </xdr:cNvPr>
        <xdr:cNvSpPr txBox="1">
          <a:spLocks noChangeArrowheads="1"/>
        </xdr:cNvSpPr>
      </xdr:nvSpPr>
      <xdr:spPr bwMode="auto">
        <a:xfrm>
          <a:off x="5417820" y="826008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385</xdr:row>
      <xdr:rowOff>0</xdr:rowOff>
    </xdr:from>
    <xdr:ext cx="59055" cy="203688"/>
    <xdr:sp macro="" textlink="">
      <xdr:nvSpPr>
        <xdr:cNvPr id="777" name="Text Box 9">
          <a:extLst>
            <a:ext uri="{FF2B5EF4-FFF2-40B4-BE49-F238E27FC236}">
              <a16:creationId xmlns:a16="http://schemas.microsoft.com/office/drawing/2014/main" id="{71CFD251-9E72-486F-AFA0-3C8DC2ACDA7E}"/>
            </a:ext>
          </a:extLst>
        </xdr:cNvPr>
        <xdr:cNvSpPr txBox="1">
          <a:spLocks noChangeArrowheads="1"/>
        </xdr:cNvSpPr>
      </xdr:nvSpPr>
      <xdr:spPr bwMode="auto">
        <a:xfrm>
          <a:off x="5417820" y="828217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386</xdr:row>
      <xdr:rowOff>0</xdr:rowOff>
    </xdr:from>
    <xdr:ext cx="59055" cy="203688"/>
    <xdr:sp macro="" textlink="">
      <xdr:nvSpPr>
        <xdr:cNvPr id="778" name="Text Box 9">
          <a:extLst>
            <a:ext uri="{FF2B5EF4-FFF2-40B4-BE49-F238E27FC236}">
              <a16:creationId xmlns:a16="http://schemas.microsoft.com/office/drawing/2014/main" id="{A9A1E14D-8488-45B7-8BE5-BA73560E4430}"/>
            </a:ext>
          </a:extLst>
        </xdr:cNvPr>
        <xdr:cNvSpPr txBox="1">
          <a:spLocks noChangeArrowheads="1"/>
        </xdr:cNvSpPr>
      </xdr:nvSpPr>
      <xdr:spPr bwMode="auto">
        <a:xfrm>
          <a:off x="5417820" y="830427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387</xdr:row>
      <xdr:rowOff>0</xdr:rowOff>
    </xdr:from>
    <xdr:ext cx="59055" cy="203688"/>
    <xdr:sp macro="" textlink="">
      <xdr:nvSpPr>
        <xdr:cNvPr id="779" name="Text Box 9">
          <a:extLst>
            <a:ext uri="{FF2B5EF4-FFF2-40B4-BE49-F238E27FC236}">
              <a16:creationId xmlns:a16="http://schemas.microsoft.com/office/drawing/2014/main" id="{698756CE-B3B4-4A2F-8042-0D24B2020DFB}"/>
            </a:ext>
          </a:extLst>
        </xdr:cNvPr>
        <xdr:cNvSpPr txBox="1">
          <a:spLocks noChangeArrowheads="1"/>
        </xdr:cNvSpPr>
      </xdr:nvSpPr>
      <xdr:spPr bwMode="auto">
        <a:xfrm>
          <a:off x="5417820" y="832637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388</xdr:row>
      <xdr:rowOff>0</xdr:rowOff>
    </xdr:from>
    <xdr:ext cx="59055" cy="203688"/>
    <xdr:sp macro="" textlink="">
      <xdr:nvSpPr>
        <xdr:cNvPr id="780" name="Text Box 9">
          <a:extLst>
            <a:ext uri="{FF2B5EF4-FFF2-40B4-BE49-F238E27FC236}">
              <a16:creationId xmlns:a16="http://schemas.microsoft.com/office/drawing/2014/main" id="{2D7C2D31-E5BB-4B93-B01C-BAF6572CC3DA}"/>
            </a:ext>
          </a:extLst>
        </xdr:cNvPr>
        <xdr:cNvSpPr txBox="1">
          <a:spLocks noChangeArrowheads="1"/>
        </xdr:cNvSpPr>
      </xdr:nvSpPr>
      <xdr:spPr bwMode="auto">
        <a:xfrm>
          <a:off x="5417820" y="834847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389</xdr:row>
      <xdr:rowOff>0</xdr:rowOff>
    </xdr:from>
    <xdr:ext cx="59055" cy="203688"/>
    <xdr:sp macro="" textlink="">
      <xdr:nvSpPr>
        <xdr:cNvPr id="781" name="Text Box 9">
          <a:extLst>
            <a:ext uri="{FF2B5EF4-FFF2-40B4-BE49-F238E27FC236}">
              <a16:creationId xmlns:a16="http://schemas.microsoft.com/office/drawing/2014/main" id="{036A1B06-D4AC-4F8A-831B-6E0F664BAEEF}"/>
            </a:ext>
          </a:extLst>
        </xdr:cNvPr>
        <xdr:cNvSpPr txBox="1">
          <a:spLocks noChangeArrowheads="1"/>
        </xdr:cNvSpPr>
      </xdr:nvSpPr>
      <xdr:spPr bwMode="auto">
        <a:xfrm>
          <a:off x="5417820" y="837057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390</xdr:row>
      <xdr:rowOff>0</xdr:rowOff>
    </xdr:from>
    <xdr:ext cx="59055" cy="203688"/>
    <xdr:sp macro="" textlink="">
      <xdr:nvSpPr>
        <xdr:cNvPr id="782" name="Text Box 9">
          <a:extLst>
            <a:ext uri="{FF2B5EF4-FFF2-40B4-BE49-F238E27FC236}">
              <a16:creationId xmlns:a16="http://schemas.microsoft.com/office/drawing/2014/main" id="{AE724CB3-7AE1-4884-9AC6-63DAF08D2DD8}"/>
            </a:ext>
          </a:extLst>
        </xdr:cNvPr>
        <xdr:cNvSpPr txBox="1">
          <a:spLocks noChangeArrowheads="1"/>
        </xdr:cNvSpPr>
      </xdr:nvSpPr>
      <xdr:spPr bwMode="auto">
        <a:xfrm>
          <a:off x="5417820" y="839266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391</xdr:row>
      <xdr:rowOff>0</xdr:rowOff>
    </xdr:from>
    <xdr:ext cx="59055" cy="203688"/>
    <xdr:sp macro="" textlink="">
      <xdr:nvSpPr>
        <xdr:cNvPr id="783" name="Text Box 9">
          <a:extLst>
            <a:ext uri="{FF2B5EF4-FFF2-40B4-BE49-F238E27FC236}">
              <a16:creationId xmlns:a16="http://schemas.microsoft.com/office/drawing/2014/main" id="{CB625492-4D27-4ED7-83C7-6C968B07871E}"/>
            </a:ext>
          </a:extLst>
        </xdr:cNvPr>
        <xdr:cNvSpPr txBox="1">
          <a:spLocks noChangeArrowheads="1"/>
        </xdr:cNvSpPr>
      </xdr:nvSpPr>
      <xdr:spPr bwMode="auto">
        <a:xfrm>
          <a:off x="5417820" y="841476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59055" cy="203688"/>
    <xdr:sp macro="" textlink="">
      <xdr:nvSpPr>
        <xdr:cNvPr id="784" name="Text Box 9">
          <a:extLst>
            <a:ext uri="{FF2B5EF4-FFF2-40B4-BE49-F238E27FC236}">
              <a16:creationId xmlns:a16="http://schemas.microsoft.com/office/drawing/2014/main" id="{63E5D300-6C4B-4B64-8BB3-B2BEDD5F32B7}"/>
            </a:ext>
          </a:extLst>
        </xdr:cNvPr>
        <xdr:cNvSpPr txBox="1">
          <a:spLocks noChangeArrowheads="1"/>
        </xdr:cNvSpPr>
      </xdr:nvSpPr>
      <xdr:spPr bwMode="auto">
        <a:xfrm>
          <a:off x="5417820" y="845439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394</xdr:row>
      <xdr:rowOff>0</xdr:rowOff>
    </xdr:from>
    <xdr:ext cx="59055" cy="203688"/>
    <xdr:sp macro="" textlink="">
      <xdr:nvSpPr>
        <xdr:cNvPr id="785" name="Text Box 9">
          <a:extLst>
            <a:ext uri="{FF2B5EF4-FFF2-40B4-BE49-F238E27FC236}">
              <a16:creationId xmlns:a16="http://schemas.microsoft.com/office/drawing/2014/main" id="{5D50F112-8B38-4CE5-810B-332B21447BF4}"/>
            </a:ext>
          </a:extLst>
        </xdr:cNvPr>
        <xdr:cNvSpPr txBox="1">
          <a:spLocks noChangeArrowheads="1"/>
        </xdr:cNvSpPr>
      </xdr:nvSpPr>
      <xdr:spPr bwMode="auto">
        <a:xfrm>
          <a:off x="5417820" y="847648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395</xdr:row>
      <xdr:rowOff>0</xdr:rowOff>
    </xdr:from>
    <xdr:ext cx="59055" cy="203688"/>
    <xdr:sp macro="" textlink="">
      <xdr:nvSpPr>
        <xdr:cNvPr id="786" name="Text Box 9">
          <a:extLst>
            <a:ext uri="{FF2B5EF4-FFF2-40B4-BE49-F238E27FC236}">
              <a16:creationId xmlns:a16="http://schemas.microsoft.com/office/drawing/2014/main" id="{7C8F5372-ED8B-4017-B978-053EF43CBA2F}"/>
            </a:ext>
          </a:extLst>
        </xdr:cNvPr>
        <xdr:cNvSpPr txBox="1">
          <a:spLocks noChangeArrowheads="1"/>
        </xdr:cNvSpPr>
      </xdr:nvSpPr>
      <xdr:spPr bwMode="auto">
        <a:xfrm>
          <a:off x="5417820" y="849858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396</xdr:row>
      <xdr:rowOff>0</xdr:rowOff>
    </xdr:from>
    <xdr:ext cx="59055" cy="203688"/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id="{D4F29611-2ADC-40D7-ABE8-BDD19FE4C84C}"/>
            </a:ext>
          </a:extLst>
        </xdr:cNvPr>
        <xdr:cNvSpPr txBox="1">
          <a:spLocks noChangeArrowheads="1"/>
        </xdr:cNvSpPr>
      </xdr:nvSpPr>
      <xdr:spPr bwMode="auto">
        <a:xfrm>
          <a:off x="5417820" y="85206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398</xdr:row>
      <xdr:rowOff>0</xdr:rowOff>
    </xdr:from>
    <xdr:ext cx="59055" cy="203688"/>
    <xdr:sp macro="" textlink="">
      <xdr:nvSpPr>
        <xdr:cNvPr id="788" name="Text Box 9">
          <a:extLst>
            <a:ext uri="{FF2B5EF4-FFF2-40B4-BE49-F238E27FC236}">
              <a16:creationId xmlns:a16="http://schemas.microsoft.com/office/drawing/2014/main" id="{E0B51AF7-9BA4-47BC-BE28-015CF98B4C63}"/>
            </a:ext>
          </a:extLst>
        </xdr:cNvPr>
        <xdr:cNvSpPr txBox="1">
          <a:spLocks noChangeArrowheads="1"/>
        </xdr:cNvSpPr>
      </xdr:nvSpPr>
      <xdr:spPr bwMode="auto">
        <a:xfrm>
          <a:off x="5417820" y="856030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399</xdr:row>
      <xdr:rowOff>0</xdr:rowOff>
    </xdr:from>
    <xdr:ext cx="59055" cy="203688"/>
    <xdr:sp macro="" textlink="">
      <xdr:nvSpPr>
        <xdr:cNvPr id="789" name="Text Box 9">
          <a:extLst>
            <a:ext uri="{FF2B5EF4-FFF2-40B4-BE49-F238E27FC236}">
              <a16:creationId xmlns:a16="http://schemas.microsoft.com/office/drawing/2014/main" id="{030570AB-6769-4999-AFBD-F13FB73BF432}"/>
            </a:ext>
          </a:extLst>
        </xdr:cNvPr>
        <xdr:cNvSpPr txBox="1">
          <a:spLocks noChangeArrowheads="1"/>
        </xdr:cNvSpPr>
      </xdr:nvSpPr>
      <xdr:spPr bwMode="auto">
        <a:xfrm>
          <a:off x="5417820" y="85824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400</xdr:row>
      <xdr:rowOff>0</xdr:rowOff>
    </xdr:from>
    <xdr:ext cx="59055" cy="203688"/>
    <xdr:sp macro="" textlink="">
      <xdr:nvSpPr>
        <xdr:cNvPr id="790" name="Text Box 9">
          <a:extLst>
            <a:ext uri="{FF2B5EF4-FFF2-40B4-BE49-F238E27FC236}">
              <a16:creationId xmlns:a16="http://schemas.microsoft.com/office/drawing/2014/main" id="{53568F0B-8640-44A3-9099-017C9EA5A7A0}"/>
            </a:ext>
          </a:extLst>
        </xdr:cNvPr>
        <xdr:cNvSpPr txBox="1">
          <a:spLocks noChangeArrowheads="1"/>
        </xdr:cNvSpPr>
      </xdr:nvSpPr>
      <xdr:spPr bwMode="auto">
        <a:xfrm>
          <a:off x="5417820" y="86045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401</xdr:row>
      <xdr:rowOff>0</xdr:rowOff>
    </xdr:from>
    <xdr:ext cx="59055" cy="203688"/>
    <xdr:sp macro="" textlink="">
      <xdr:nvSpPr>
        <xdr:cNvPr id="791" name="Text Box 9">
          <a:extLst>
            <a:ext uri="{FF2B5EF4-FFF2-40B4-BE49-F238E27FC236}">
              <a16:creationId xmlns:a16="http://schemas.microsoft.com/office/drawing/2014/main" id="{3BEA06CC-E841-4CD9-B4DB-94893DA8C13F}"/>
            </a:ext>
          </a:extLst>
        </xdr:cNvPr>
        <xdr:cNvSpPr txBox="1">
          <a:spLocks noChangeArrowheads="1"/>
        </xdr:cNvSpPr>
      </xdr:nvSpPr>
      <xdr:spPr bwMode="auto">
        <a:xfrm>
          <a:off x="5417820" y="86266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402</xdr:row>
      <xdr:rowOff>0</xdr:rowOff>
    </xdr:from>
    <xdr:ext cx="59055" cy="203688"/>
    <xdr:sp macro="" textlink="">
      <xdr:nvSpPr>
        <xdr:cNvPr id="792" name="Text Box 9">
          <a:extLst>
            <a:ext uri="{FF2B5EF4-FFF2-40B4-BE49-F238E27FC236}">
              <a16:creationId xmlns:a16="http://schemas.microsoft.com/office/drawing/2014/main" id="{E014650E-9C0E-42D2-B0EA-57D8341783C9}"/>
            </a:ext>
          </a:extLst>
        </xdr:cNvPr>
        <xdr:cNvSpPr txBox="1">
          <a:spLocks noChangeArrowheads="1"/>
        </xdr:cNvSpPr>
      </xdr:nvSpPr>
      <xdr:spPr bwMode="auto">
        <a:xfrm>
          <a:off x="5417820" y="864870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404</xdr:row>
      <xdr:rowOff>0</xdr:rowOff>
    </xdr:from>
    <xdr:ext cx="59055" cy="203688"/>
    <xdr:sp macro="" textlink="">
      <xdr:nvSpPr>
        <xdr:cNvPr id="793" name="Text Box 9">
          <a:extLst>
            <a:ext uri="{FF2B5EF4-FFF2-40B4-BE49-F238E27FC236}">
              <a16:creationId xmlns:a16="http://schemas.microsoft.com/office/drawing/2014/main" id="{E8743361-33ED-48FE-A792-65D56F0B4B33}"/>
            </a:ext>
          </a:extLst>
        </xdr:cNvPr>
        <xdr:cNvSpPr txBox="1">
          <a:spLocks noChangeArrowheads="1"/>
        </xdr:cNvSpPr>
      </xdr:nvSpPr>
      <xdr:spPr bwMode="auto">
        <a:xfrm>
          <a:off x="5417820" y="868832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405</xdr:row>
      <xdr:rowOff>0</xdr:rowOff>
    </xdr:from>
    <xdr:ext cx="59055" cy="203688"/>
    <xdr:sp macro="" textlink="">
      <xdr:nvSpPr>
        <xdr:cNvPr id="794" name="Text Box 9">
          <a:extLst>
            <a:ext uri="{FF2B5EF4-FFF2-40B4-BE49-F238E27FC236}">
              <a16:creationId xmlns:a16="http://schemas.microsoft.com/office/drawing/2014/main" id="{CC2DBD24-E9A9-4986-B06A-A140960ECAEF}"/>
            </a:ext>
          </a:extLst>
        </xdr:cNvPr>
        <xdr:cNvSpPr txBox="1">
          <a:spLocks noChangeArrowheads="1"/>
        </xdr:cNvSpPr>
      </xdr:nvSpPr>
      <xdr:spPr bwMode="auto">
        <a:xfrm>
          <a:off x="5417820" y="87104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406</xdr:row>
      <xdr:rowOff>0</xdr:rowOff>
    </xdr:from>
    <xdr:ext cx="59055" cy="203688"/>
    <xdr:sp macro="" textlink="">
      <xdr:nvSpPr>
        <xdr:cNvPr id="795" name="Text Box 9">
          <a:extLst>
            <a:ext uri="{FF2B5EF4-FFF2-40B4-BE49-F238E27FC236}">
              <a16:creationId xmlns:a16="http://schemas.microsoft.com/office/drawing/2014/main" id="{472AF652-4991-40BB-B2B3-B57733990706}"/>
            </a:ext>
          </a:extLst>
        </xdr:cNvPr>
        <xdr:cNvSpPr txBox="1">
          <a:spLocks noChangeArrowheads="1"/>
        </xdr:cNvSpPr>
      </xdr:nvSpPr>
      <xdr:spPr bwMode="auto">
        <a:xfrm>
          <a:off x="5417820" y="87325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407</xdr:row>
      <xdr:rowOff>0</xdr:rowOff>
    </xdr:from>
    <xdr:ext cx="59055" cy="203688"/>
    <xdr:sp macro="" textlink="">
      <xdr:nvSpPr>
        <xdr:cNvPr id="796" name="Text Box 9">
          <a:extLst>
            <a:ext uri="{FF2B5EF4-FFF2-40B4-BE49-F238E27FC236}">
              <a16:creationId xmlns:a16="http://schemas.microsoft.com/office/drawing/2014/main" id="{67295B05-271F-452B-9336-EB6C6091EF4E}"/>
            </a:ext>
          </a:extLst>
        </xdr:cNvPr>
        <xdr:cNvSpPr txBox="1">
          <a:spLocks noChangeArrowheads="1"/>
        </xdr:cNvSpPr>
      </xdr:nvSpPr>
      <xdr:spPr bwMode="auto">
        <a:xfrm>
          <a:off x="5417820" y="875461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408</xdr:row>
      <xdr:rowOff>0</xdr:rowOff>
    </xdr:from>
    <xdr:ext cx="59055" cy="203688"/>
    <xdr:sp macro="" textlink="">
      <xdr:nvSpPr>
        <xdr:cNvPr id="797" name="Text Box 9">
          <a:extLst>
            <a:ext uri="{FF2B5EF4-FFF2-40B4-BE49-F238E27FC236}">
              <a16:creationId xmlns:a16="http://schemas.microsoft.com/office/drawing/2014/main" id="{AB4A40F8-DC50-4589-9931-6C8418DAC43B}"/>
            </a:ext>
          </a:extLst>
        </xdr:cNvPr>
        <xdr:cNvSpPr txBox="1">
          <a:spLocks noChangeArrowheads="1"/>
        </xdr:cNvSpPr>
      </xdr:nvSpPr>
      <xdr:spPr bwMode="auto">
        <a:xfrm>
          <a:off x="5417820" y="87767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409</xdr:row>
      <xdr:rowOff>0</xdr:rowOff>
    </xdr:from>
    <xdr:ext cx="59055" cy="203688"/>
    <xdr:sp macro="" textlink="">
      <xdr:nvSpPr>
        <xdr:cNvPr id="798" name="Text Box 9">
          <a:extLst>
            <a:ext uri="{FF2B5EF4-FFF2-40B4-BE49-F238E27FC236}">
              <a16:creationId xmlns:a16="http://schemas.microsoft.com/office/drawing/2014/main" id="{69D51A0D-BDB8-47DC-B58E-64B2575F0AD5}"/>
            </a:ext>
          </a:extLst>
        </xdr:cNvPr>
        <xdr:cNvSpPr txBox="1">
          <a:spLocks noChangeArrowheads="1"/>
        </xdr:cNvSpPr>
      </xdr:nvSpPr>
      <xdr:spPr bwMode="auto">
        <a:xfrm>
          <a:off x="5417820" y="87988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411</xdr:row>
      <xdr:rowOff>0</xdr:rowOff>
    </xdr:from>
    <xdr:ext cx="59055" cy="203688"/>
    <xdr:sp macro="" textlink="">
      <xdr:nvSpPr>
        <xdr:cNvPr id="799" name="Text Box 9">
          <a:extLst>
            <a:ext uri="{FF2B5EF4-FFF2-40B4-BE49-F238E27FC236}">
              <a16:creationId xmlns:a16="http://schemas.microsoft.com/office/drawing/2014/main" id="{D77570EA-AD70-4176-8BF8-8796BBD1ED96}"/>
            </a:ext>
          </a:extLst>
        </xdr:cNvPr>
        <xdr:cNvSpPr txBox="1">
          <a:spLocks noChangeArrowheads="1"/>
        </xdr:cNvSpPr>
      </xdr:nvSpPr>
      <xdr:spPr bwMode="auto">
        <a:xfrm>
          <a:off x="5417820" y="883767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412</xdr:row>
      <xdr:rowOff>0</xdr:rowOff>
    </xdr:from>
    <xdr:ext cx="59055" cy="203688"/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91B66105-FAF9-4F12-974E-8BFABE1B6EEA}"/>
            </a:ext>
          </a:extLst>
        </xdr:cNvPr>
        <xdr:cNvSpPr txBox="1">
          <a:spLocks noChangeArrowheads="1"/>
        </xdr:cNvSpPr>
      </xdr:nvSpPr>
      <xdr:spPr bwMode="auto">
        <a:xfrm>
          <a:off x="5417820" y="885977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413</xdr:row>
      <xdr:rowOff>0</xdr:rowOff>
    </xdr:from>
    <xdr:ext cx="59055" cy="203688"/>
    <xdr:sp macro="" textlink="">
      <xdr:nvSpPr>
        <xdr:cNvPr id="801" name="Text Box 9">
          <a:extLst>
            <a:ext uri="{FF2B5EF4-FFF2-40B4-BE49-F238E27FC236}">
              <a16:creationId xmlns:a16="http://schemas.microsoft.com/office/drawing/2014/main" id="{FDD547DB-BA1A-4D69-9F6D-11CF9CB22F25}"/>
            </a:ext>
          </a:extLst>
        </xdr:cNvPr>
        <xdr:cNvSpPr txBox="1">
          <a:spLocks noChangeArrowheads="1"/>
        </xdr:cNvSpPr>
      </xdr:nvSpPr>
      <xdr:spPr bwMode="auto">
        <a:xfrm>
          <a:off x="5417820" y="888187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414</xdr:row>
      <xdr:rowOff>0</xdr:rowOff>
    </xdr:from>
    <xdr:ext cx="59055" cy="203688"/>
    <xdr:sp macro="" textlink="">
      <xdr:nvSpPr>
        <xdr:cNvPr id="802" name="Text Box 9">
          <a:extLst>
            <a:ext uri="{FF2B5EF4-FFF2-40B4-BE49-F238E27FC236}">
              <a16:creationId xmlns:a16="http://schemas.microsoft.com/office/drawing/2014/main" id="{E88E03E0-04A2-4631-9AF8-E6BA9408BF1C}"/>
            </a:ext>
          </a:extLst>
        </xdr:cNvPr>
        <xdr:cNvSpPr txBox="1">
          <a:spLocks noChangeArrowheads="1"/>
        </xdr:cNvSpPr>
      </xdr:nvSpPr>
      <xdr:spPr bwMode="auto">
        <a:xfrm>
          <a:off x="5417820" y="890397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415</xdr:row>
      <xdr:rowOff>0</xdr:rowOff>
    </xdr:from>
    <xdr:ext cx="59055" cy="203688"/>
    <xdr:sp macro="" textlink="">
      <xdr:nvSpPr>
        <xdr:cNvPr id="803" name="Text Box 9">
          <a:extLst>
            <a:ext uri="{FF2B5EF4-FFF2-40B4-BE49-F238E27FC236}">
              <a16:creationId xmlns:a16="http://schemas.microsoft.com/office/drawing/2014/main" id="{9B8AF582-5246-430B-B66C-588BB6C2CD03}"/>
            </a:ext>
          </a:extLst>
        </xdr:cNvPr>
        <xdr:cNvSpPr txBox="1">
          <a:spLocks noChangeArrowheads="1"/>
        </xdr:cNvSpPr>
      </xdr:nvSpPr>
      <xdr:spPr bwMode="auto">
        <a:xfrm>
          <a:off x="5417820" y="892606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420</xdr:row>
      <xdr:rowOff>0</xdr:rowOff>
    </xdr:from>
    <xdr:ext cx="59055" cy="203688"/>
    <xdr:sp macro="" textlink="">
      <xdr:nvSpPr>
        <xdr:cNvPr id="804" name="Text Box 9">
          <a:extLst>
            <a:ext uri="{FF2B5EF4-FFF2-40B4-BE49-F238E27FC236}">
              <a16:creationId xmlns:a16="http://schemas.microsoft.com/office/drawing/2014/main" id="{B7B01D23-F2D3-47A3-A9F3-8292259CEE80}"/>
            </a:ext>
          </a:extLst>
        </xdr:cNvPr>
        <xdr:cNvSpPr txBox="1">
          <a:spLocks noChangeArrowheads="1"/>
        </xdr:cNvSpPr>
      </xdr:nvSpPr>
      <xdr:spPr bwMode="auto">
        <a:xfrm>
          <a:off x="5417820" y="90159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421</xdr:row>
      <xdr:rowOff>0</xdr:rowOff>
    </xdr:from>
    <xdr:ext cx="59055" cy="203688"/>
    <xdr:sp macro="" textlink="">
      <xdr:nvSpPr>
        <xdr:cNvPr id="805" name="Text Box 9">
          <a:extLst>
            <a:ext uri="{FF2B5EF4-FFF2-40B4-BE49-F238E27FC236}">
              <a16:creationId xmlns:a16="http://schemas.microsoft.com/office/drawing/2014/main" id="{C2577045-3984-46EB-8241-9791CB686CEA}"/>
            </a:ext>
          </a:extLst>
        </xdr:cNvPr>
        <xdr:cNvSpPr txBox="1">
          <a:spLocks noChangeArrowheads="1"/>
        </xdr:cNvSpPr>
      </xdr:nvSpPr>
      <xdr:spPr bwMode="auto">
        <a:xfrm>
          <a:off x="5417820" y="903808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422</xdr:row>
      <xdr:rowOff>0</xdr:rowOff>
    </xdr:from>
    <xdr:ext cx="59055" cy="203688"/>
    <xdr:sp macro="" textlink="">
      <xdr:nvSpPr>
        <xdr:cNvPr id="806" name="Text Box 9">
          <a:extLst>
            <a:ext uri="{FF2B5EF4-FFF2-40B4-BE49-F238E27FC236}">
              <a16:creationId xmlns:a16="http://schemas.microsoft.com/office/drawing/2014/main" id="{52248C74-B4D5-422D-8316-6E5A1ADF3FEE}"/>
            </a:ext>
          </a:extLst>
        </xdr:cNvPr>
        <xdr:cNvSpPr txBox="1">
          <a:spLocks noChangeArrowheads="1"/>
        </xdr:cNvSpPr>
      </xdr:nvSpPr>
      <xdr:spPr bwMode="auto">
        <a:xfrm>
          <a:off x="5417820" y="906018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423</xdr:row>
      <xdr:rowOff>0</xdr:rowOff>
    </xdr:from>
    <xdr:ext cx="59055" cy="203688"/>
    <xdr:sp macro="" textlink="">
      <xdr:nvSpPr>
        <xdr:cNvPr id="807" name="Text Box 9">
          <a:extLst>
            <a:ext uri="{FF2B5EF4-FFF2-40B4-BE49-F238E27FC236}">
              <a16:creationId xmlns:a16="http://schemas.microsoft.com/office/drawing/2014/main" id="{2312F8B2-D1BE-43D7-A874-A75DEC8354DC}"/>
            </a:ext>
          </a:extLst>
        </xdr:cNvPr>
        <xdr:cNvSpPr txBox="1">
          <a:spLocks noChangeArrowheads="1"/>
        </xdr:cNvSpPr>
      </xdr:nvSpPr>
      <xdr:spPr bwMode="auto">
        <a:xfrm>
          <a:off x="5417820" y="908227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424</xdr:row>
      <xdr:rowOff>0</xdr:rowOff>
    </xdr:from>
    <xdr:ext cx="59055" cy="203688"/>
    <xdr:sp macro="" textlink="">
      <xdr:nvSpPr>
        <xdr:cNvPr id="808" name="Text Box 9">
          <a:extLst>
            <a:ext uri="{FF2B5EF4-FFF2-40B4-BE49-F238E27FC236}">
              <a16:creationId xmlns:a16="http://schemas.microsoft.com/office/drawing/2014/main" id="{CB184426-DA11-4029-9886-6F1A158EA913}"/>
            </a:ext>
          </a:extLst>
        </xdr:cNvPr>
        <xdr:cNvSpPr txBox="1">
          <a:spLocks noChangeArrowheads="1"/>
        </xdr:cNvSpPr>
      </xdr:nvSpPr>
      <xdr:spPr bwMode="auto">
        <a:xfrm>
          <a:off x="5417820" y="910437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425</xdr:row>
      <xdr:rowOff>0</xdr:rowOff>
    </xdr:from>
    <xdr:ext cx="59055" cy="203688"/>
    <xdr:sp macro="" textlink="">
      <xdr:nvSpPr>
        <xdr:cNvPr id="809" name="Text Box 9">
          <a:extLst>
            <a:ext uri="{FF2B5EF4-FFF2-40B4-BE49-F238E27FC236}">
              <a16:creationId xmlns:a16="http://schemas.microsoft.com/office/drawing/2014/main" id="{1C22EB1D-BE1E-4915-B4E9-9E3DF0E88795}"/>
            </a:ext>
          </a:extLst>
        </xdr:cNvPr>
        <xdr:cNvSpPr txBox="1">
          <a:spLocks noChangeArrowheads="1"/>
        </xdr:cNvSpPr>
      </xdr:nvSpPr>
      <xdr:spPr bwMode="auto">
        <a:xfrm>
          <a:off x="5417820" y="912647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426</xdr:row>
      <xdr:rowOff>0</xdr:rowOff>
    </xdr:from>
    <xdr:ext cx="59055" cy="203688"/>
    <xdr:sp macro="" textlink="">
      <xdr:nvSpPr>
        <xdr:cNvPr id="810" name="Text Box 9">
          <a:extLst>
            <a:ext uri="{FF2B5EF4-FFF2-40B4-BE49-F238E27FC236}">
              <a16:creationId xmlns:a16="http://schemas.microsoft.com/office/drawing/2014/main" id="{F738D706-0824-4F26-B936-52F617608BD3}"/>
            </a:ext>
          </a:extLst>
        </xdr:cNvPr>
        <xdr:cNvSpPr txBox="1">
          <a:spLocks noChangeArrowheads="1"/>
        </xdr:cNvSpPr>
      </xdr:nvSpPr>
      <xdr:spPr bwMode="auto">
        <a:xfrm>
          <a:off x="5417820" y="914857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427</xdr:row>
      <xdr:rowOff>0</xdr:rowOff>
    </xdr:from>
    <xdr:ext cx="59055" cy="203688"/>
    <xdr:sp macro="" textlink="">
      <xdr:nvSpPr>
        <xdr:cNvPr id="811" name="Text Box 9">
          <a:extLst>
            <a:ext uri="{FF2B5EF4-FFF2-40B4-BE49-F238E27FC236}">
              <a16:creationId xmlns:a16="http://schemas.microsoft.com/office/drawing/2014/main" id="{D4EC249F-415C-444F-B4C9-18741A7C04BA}"/>
            </a:ext>
          </a:extLst>
        </xdr:cNvPr>
        <xdr:cNvSpPr txBox="1">
          <a:spLocks noChangeArrowheads="1"/>
        </xdr:cNvSpPr>
      </xdr:nvSpPr>
      <xdr:spPr bwMode="auto">
        <a:xfrm>
          <a:off x="5417820" y="917067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428</xdr:row>
      <xdr:rowOff>0</xdr:rowOff>
    </xdr:from>
    <xdr:ext cx="59055" cy="203688"/>
    <xdr:sp macro="" textlink="">
      <xdr:nvSpPr>
        <xdr:cNvPr id="812" name="Text Box 9">
          <a:extLst>
            <a:ext uri="{FF2B5EF4-FFF2-40B4-BE49-F238E27FC236}">
              <a16:creationId xmlns:a16="http://schemas.microsoft.com/office/drawing/2014/main" id="{9D90B5B1-60B8-4428-A731-665424E5C4E1}"/>
            </a:ext>
          </a:extLst>
        </xdr:cNvPr>
        <xdr:cNvSpPr txBox="1">
          <a:spLocks noChangeArrowheads="1"/>
        </xdr:cNvSpPr>
      </xdr:nvSpPr>
      <xdr:spPr bwMode="auto">
        <a:xfrm>
          <a:off x="5417820" y="919276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429</xdr:row>
      <xdr:rowOff>0</xdr:rowOff>
    </xdr:from>
    <xdr:ext cx="59055" cy="203688"/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90C44B61-DAF9-4901-9036-31067DE8863D}"/>
            </a:ext>
          </a:extLst>
        </xdr:cNvPr>
        <xdr:cNvSpPr txBox="1">
          <a:spLocks noChangeArrowheads="1"/>
        </xdr:cNvSpPr>
      </xdr:nvSpPr>
      <xdr:spPr bwMode="auto">
        <a:xfrm>
          <a:off x="5417820" y="921486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430</xdr:row>
      <xdr:rowOff>0</xdr:rowOff>
    </xdr:from>
    <xdr:ext cx="59055" cy="203688"/>
    <xdr:sp macro="" textlink="">
      <xdr:nvSpPr>
        <xdr:cNvPr id="814" name="Text Box 9">
          <a:extLst>
            <a:ext uri="{FF2B5EF4-FFF2-40B4-BE49-F238E27FC236}">
              <a16:creationId xmlns:a16="http://schemas.microsoft.com/office/drawing/2014/main" id="{060399EA-9681-4BC7-AC17-D9FB551D72BA}"/>
            </a:ext>
          </a:extLst>
        </xdr:cNvPr>
        <xdr:cNvSpPr txBox="1">
          <a:spLocks noChangeArrowheads="1"/>
        </xdr:cNvSpPr>
      </xdr:nvSpPr>
      <xdr:spPr bwMode="auto">
        <a:xfrm>
          <a:off x="5417820" y="923696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431</xdr:row>
      <xdr:rowOff>0</xdr:rowOff>
    </xdr:from>
    <xdr:ext cx="59055" cy="203688"/>
    <xdr:sp macro="" textlink="">
      <xdr:nvSpPr>
        <xdr:cNvPr id="815" name="Text Box 9">
          <a:extLst>
            <a:ext uri="{FF2B5EF4-FFF2-40B4-BE49-F238E27FC236}">
              <a16:creationId xmlns:a16="http://schemas.microsoft.com/office/drawing/2014/main" id="{7A709F3C-0D86-48F2-BBE4-5EE7128161CA}"/>
            </a:ext>
          </a:extLst>
        </xdr:cNvPr>
        <xdr:cNvSpPr txBox="1">
          <a:spLocks noChangeArrowheads="1"/>
        </xdr:cNvSpPr>
      </xdr:nvSpPr>
      <xdr:spPr bwMode="auto">
        <a:xfrm>
          <a:off x="5417820" y="925906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432</xdr:row>
      <xdr:rowOff>0</xdr:rowOff>
    </xdr:from>
    <xdr:ext cx="59055" cy="203688"/>
    <xdr:sp macro="" textlink="">
      <xdr:nvSpPr>
        <xdr:cNvPr id="816" name="Text Box 9">
          <a:extLst>
            <a:ext uri="{FF2B5EF4-FFF2-40B4-BE49-F238E27FC236}">
              <a16:creationId xmlns:a16="http://schemas.microsoft.com/office/drawing/2014/main" id="{796DAEA9-A383-4825-94E6-8C7C56745D0D}"/>
            </a:ext>
          </a:extLst>
        </xdr:cNvPr>
        <xdr:cNvSpPr txBox="1">
          <a:spLocks noChangeArrowheads="1"/>
        </xdr:cNvSpPr>
      </xdr:nvSpPr>
      <xdr:spPr bwMode="auto">
        <a:xfrm>
          <a:off x="5417820" y="928116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433</xdr:row>
      <xdr:rowOff>0</xdr:rowOff>
    </xdr:from>
    <xdr:ext cx="59055" cy="203688"/>
    <xdr:sp macro="" textlink="">
      <xdr:nvSpPr>
        <xdr:cNvPr id="817" name="Text Box 9">
          <a:extLst>
            <a:ext uri="{FF2B5EF4-FFF2-40B4-BE49-F238E27FC236}">
              <a16:creationId xmlns:a16="http://schemas.microsoft.com/office/drawing/2014/main" id="{D9373C7E-17AE-4CDB-B12C-898C2DE927B6}"/>
            </a:ext>
          </a:extLst>
        </xdr:cNvPr>
        <xdr:cNvSpPr txBox="1">
          <a:spLocks noChangeArrowheads="1"/>
        </xdr:cNvSpPr>
      </xdr:nvSpPr>
      <xdr:spPr bwMode="auto">
        <a:xfrm>
          <a:off x="5417820" y="930325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434</xdr:row>
      <xdr:rowOff>0</xdr:rowOff>
    </xdr:from>
    <xdr:ext cx="59055" cy="203688"/>
    <xdr:sp macro="" textlink="">
      <xdr:nvSpPr>
        <xdr:cNvPr id="818" name="Text Box 9">
          <a:extLst>
            <a:ext uri="{FF2B5EF4-FFF2-40B4-BE49-F238E27FC236}">
              <a16:creationId xmlns:a16="http://schemas.microsoft.com/office/drawing/2014/main" id="{5DC5375D-D9C3-4C9A-AB55-EFDB69D18D06}"/>
            </a:ext>
          </a:extLst>
        </xdr:cNvPr>
        <xdr:cNvSpPr txBox="1">
          <a:spLocks noChangeArrowheads="1"/>
        </xdr:cNvSpPr>
      </xdr:nvSpPr>
      <xdr:spPr bwMode="auto">
        <a:xfrm>
          <a:off x="5417820" y="93253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438</xdr:row>
      <xdr:rowOff>0</xdr:rowOff>
    </xdr:from>
    <xdr:ext cx="59055" cy="203688"/>
    <xdr:sp macro="" textlink="">
      <xdr:nvSpPr>
        <xdr:cNvPr id="819" name="Text Box 9">
          <a:extLst>
            <a:ext uri="{FF2B5EF4-FFF2-40B4-BE49-F238E27FC236}">
              <a16:creationId xmlns:a16="http://schemas.microsoft.com/office/drawing/2014/main" id="{7A02D1E0-54F9-4039-8D3D-01B5A0A77179}"/>
            </a:ext>
          </a:extLst>
        </xdr:cNvPr>
        <xdr:cNvSpPr txBox="1">
          <a:spLocks noChangeArrowheads="1"/>
        </xdr:cNvSpPr>
      </xdr:nvSpPr>
      <xdr:spPr bwMode="auto">
        <a:xfrm>
          <a:off x="5417820" y="94046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439</xdr:row>
      <xdr:rowOff>0</xdr:rowOff>
    </xdr:from>
    <xdr:ext cx="59055" cy="203688"/>
    <xdr:sp macro="" textlink="">
      <xdr:nvSpPr>
        <xdr:cNvPr id="820" name="Text Box 9">
          <a:extLst>
            <a:ext uri="{FF2B5EF4-FFF2-40B4-BE49-F238E27FC236}">
              <a16:creationId xmlns:a16="http://schemas.microsoft.com/office/drawing/2014/main" id="{0DA9E3FB-FA97-42AC-9A22-A76443328D4F}"/>
            </a:ext>
          </a:extLst>
        </xdr:cNvPr>
        <xdr:cNvSpPr txBox="1">
          <a:spLocks noChangeArrowheads="1"/>
        </xdr:cNvSpPr>
      </xdr:nvSpPr>
      <xdr:spPr bwMode="auto">
        <a:xfrm>
          <a:off x="5417820" y="94267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440</xdr:row>
      <xdr:rowOff>0</xdr:rowOff>
    </xdr:from>
    <xdr:ext cx="59055" cy="203688"/>
    <xdr:sp macro="" textlink="">
      <xdr:nvSpPr>
        <xdr:cNvPr id="821" name="Text Box 9">
          <a:extLst>
            <a:ext uri="{FF2B5EF4-FFF2-40B4-BE49-F238E27FC236}">
              <a16:creationId xmlns:a16="http://schemas.microsoft.com/office/drawing/2014/main" id="{A1424C86-3C64-48EC-A2CC-B30B48DCAFFD}"/>
            </a:ext>
          </a:extLst>
        </xdr:cNvPr>
        <xdr:cNvSpPr txBox="1">
          <a:spLocks noChangeArrowheads="1"/>
        </xdr:cNvSpPr>
      </xdr:nvSpPr>
      <xdr:spPr bwMode="auto">
        <a:xfrm>
          <a:off x="5417820" y="944880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441</xdr:row>
      <xdr:rowOff>0</xdr:rowOff>
    </xdr:from>
    <xdr:ext cx="59055" cy="203688"/>
    <xdr:sp macro="" textlink="">
      <xdr:nvSpPr>
        <xdr:cNvPr id="822" name="Text Box 9">
          <a:extLst>
            <a:ext uri="{FF2B5EF4-FFF2-40B4-BE49-F238E27FC236}">
              <a16:creationId xmlns:a16="http://schemas.microsoft.com/office/drawing/2014/main" id="{504F2E2C-AB2D-4858-B166-CF23CA1A8C61}"/>
            </a:ext>
          </a:extLst>
        </xdr:cNvPr>
        <xdr:cNvSpPr txBox="1">
          <a:spLocks noChangeArrowheads="1"/>
        </xdr:cNvSpPr>
      </xdr:nvSpPr>
      <xdr:spPr bwMode="auto">
        <a:xfrm>
          <a:off x="5417820" y="947089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442</xdr:row>
      <xdr:rowOff>0</xdr:rowOff>
    </xdr:from>
    <xdr:ext cx="59055" cy="203688"/>
    <xdr:sp macro="" textlink="">
      <xdr:nvSpPr>
        <xdr:cNvPr id="823" name="Text Box 9">
          <a:extLst>
            <a:ext uri="{FF2B5EF4-FFF2-40B4-BE49-F238E27FC236}">
              <a16:creationId xmlns:a16="http://schemas.microsoft.com/office/drawing/2014/main" id="{8CC2F957-DA7B-4CD6-921A-B07B4BB172E6}"/>
            </a:ext>
          </a:extLst>
        </xdr:cNvPr>
        <xdr:cNvSpPr txBox="1">
          <a:spLocks noChangeArrowheads="1"/>
        </xdr:cNvSpPr>
      </xdr:nvSpPr>
      <xdr:spPr bwMode="auto">
        <a:xfrm>
          <a:off x="5417820" y="949299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443</xdr:row>
      <xdr:rowOff>0</xdr:rowOff>
    </xdr:from>
    <xdr:ext cx="59055" cy="203688"/>
    <xdr:sp macro="" textlink="">
      <xdr:nvSpPr>
        <xdr:cNvPr id="824" name="Text Box 9">
          <a:extLst>
            <a:ext uri="{FF2B5EF4-FFF2-40B4-BE49-F238E27FC236}">
              <a16:creationId xmlns:a16="http://schemas.microsoft.com/office/drawing/2014/main" id="{ED3A6E73-04BA-4059-9914-3FA97396D38B}"/>
            </a:ext>
          </a:extLst>
        </xdr:cNvPr>
        <xdr:cNvSpPr txBox="1">
          <a:spLocks noChangeArrowheads="1"/>
        </xdr:cNvSpPr>
      </xdr:nvSpPr>
      <xdr:spPr bwMode="auto">
        <a:xfrm>
          <a:off x="5417820" y="951509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59055" cy="203688"/>
    <xdr:sp macro="" textlink="">
      <xdr:nvSpPr>
        <xdr:cNvPr id="825" name="Text Box 9">
          <a:extLst>
            <a:ext uri="{FF2B5EF4-FFF2-40B4-BE49-F238E27FC236}">
              <a16:creationId xmlns:a16="http://schemas.microsoft.com/office/drawing/2014/main" id="{C8D9B495-4787-47A6-BE0A-E9864FA35416}"/>
            </a:ext>
          </a:extLst>
        </xdr:cNvPr>
        <xdr:cNvSpPr txBox="1">
          <a:spLocks noChangeArrowheads="1"/>
        </xdr:cNvSpPr>
      </xdr:nvSpPr>
      <xdr:spPr bwMode="auto">
        <a:xfrm>
          <a:off x="5417820" y="95371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59055" cy="203688"/>
    <xdr:sp macro="" textlink="">
      <xdr:nvSpPr>
        <xdr:cNvPr id="826" name="Text Box 9">
          <a:extLst>
            <a:ext uri="{FF2B5EF4-FFF2-40B4-BE49-F238E27FC236}">
              <a16:creationId xmlns:a16="http://schemas.microsoft.com/office/drawing/2014/main" id="{986F2C25-87FB-4251-8FBF-D28C59707203}"/>
            </a:ext>
          </a:extLst>
        </xdr:cNvPr>
        <xdr:cNvSpPr txBox="1">
          <a:spLocks noChangeArrowheads="1"/>
        </xdr:cNvSpPr>
      </xdr:nvSpPr>
      <xdr:spPr bwMode="auto">
        <a:xfrm>
          <a:off x="5417820" y="95768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447</xdr:row>
      <xdr:rowOff>0</xdr:rowOff>
    </xdr:from>
    <xdr:ext cx="59055" cy="203688"/>
    <xdr:sp macro="" textlink="">
      <xdr:nvSpPr>
        <xdr:cNvPr id="827" name="Text Box 9">
          <a:extLst>
            <a:ext uri="{FF2B5EF4-FFF2-40B4-BE49-F238E27FC236}">
              <a16:creationId xmlns:a16="http://schemas.microsoft.com/office/drawing/2014/main" id="{4CE9F5BE-C0A1-4F73-97E5-10259ECD0B31}"/>
            </a:ext>
          </a:extLst>
        </xdr:cNvPr>
        <xdr:cNvSpPr txBox="1">
          <a:spLocks noChangeArrowheads="1"/>
        </xdr:cNvSpPr>
      </xdr:nvSpPr>
      <xdr:spPr bwMode="auto">
        <a:xfrm>
          <a:off x="5417820" y="95989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59055" cy="203688"/>
    <xdr:sp macro="" textlink="">
      <xdr:nvSpPr>
        <xdr:cNvPr id="828" name="Text Box 9">
          <a:extLst>
            <a:ext uri="{FF2B5EF4-FFF2-40B4-BE49-F238E27FC236}">
              <a16:creationId xmlns:a16="http://schemas.microsoft.com/office/drawing/2014/main" id="{7ABFAEEB-2199-443A-A349-3EA2E41E1B1A}"/>
            </a:ext>
          </a:extLst>
        </xdr:cNvPr>
        <xdr:cNvSpPr txBox="1">
          <a:spLocks noChangeArrowheads="1"/>
        </xdr:cNvSpPr>
      </xdr:nvSpPr>
      <xdr:spPr bwMode="auto">
        <a:xfrm>
          <a:off x="5417820" y="96210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59055" cy="203688"/>
    <xdr:sp macro="" textlink="">
      <xdr:nvSpPr>
        <xdr:cNvPr id="829" name="Text Box 9">
          <a:extLst>
            <a:ext uri="{FF2B5EF4-FFF2-40B4-BE49-F238E27FC236}">
              <a16:creationId xmlns:a16="http://schemas.microsoft.com/office/drawing/2014/main" id="{EF370FBF-DFE9-4850-8FCE-A942CD0CAEB6}"/>
            </a:ext>
          </a:extLst>
        </xdr:cNvPr>
        <xdr:cNvSpPr txBox="1">
          <a:spLocks noChangeArrowheads="1"/>
        </xdr:cNvSpPr>
      </xdr:nvSpPr>
      <xdr:spPr bwMode="auto">
        <a:xfrm>
          <a:off x="5417820" y="96431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450</xdr:row>
      <xdr:rowOff>0</xdr:rowOff>
    </xdr:from>
    <xdr:ext cx="59055" cy="203688"/>
    <xdr:sp macro="" textlink="">
      <xdr:nvSpPr>
        <xdr:cNvPr id="830" name="Text Box 9">
          <a:extLst>
            <a:ext uri="{FF2B5EF4-FFF2-40B4-BE49-F238E27FC236}">
              <a16:creationId xmlns:a16="http://schemas.microsoft.com/office/drawing/2014/main" id="{26DD5655-E005-47B4-894B-8371EE03A212}"/>
            </a:ext>
          </a:extLst>
        </xdr:cNvPr>
        <xdr:cNvSpPr txBox="1">
          <a:spLocks noChangeArrowheads="1"/>
        </xdr:cNvSpPr>
      </xdr:nvSpPr>
      <xdr:spPr bwMode="auto">
        <a:xfrm>
          <a:off x="5417820" y="966520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451</xdr:row>
      <xdr:rowOff>0</xdr:rowOff>
    </xdr:from>
    <xdr:ext cx="59055" cy="203688"/>
    <xdr:sp macro="" textlink="">
      <xdr:nvSpPr>
        <xdr:cNvPr id="831" name="Text Box 9">
          <a:extLst>
            <a:ext uri="{FF2B5EF4-FFF2-40B4-BE49-F238E27FC236}">
              <a16:creationId xmlns:a16="http://schemas.microsoft.com/office/drawing/2014/main" id="{A8639F5B-C8E6-4617-ADFB-B1A0094339C8}"/>
            </a:ext>
          </a:extLst>
        </xdr:cNvPr>
        <xdr:cNvSpPr txBox="1">
          <a:spLocks noChangeArrowheads="1"/>
        </xdr:cNvSpPr>
      </xdr:nvSpPr>
      <xdr:spPr bwMode="auto">
        <a:xfrm>
          <a:off x="5417820" y="96873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452</xdr:row>
      <xdr:rowOff>0</xdr:rowOff>
    </xdr:from>
    <xdr:ext cx="59055" cy="203688"/>
    <xdr:sp macro="" textlink="">
      <xdr:nvSpPr>
        <xdr:cNvPr id="832" name="Text Box 9">
          <a:extLst>
            <a:ext uri="{FF2B5EF4-FFF2-40B4-BE49-F238E27FC236}">
              <a16:creationId xmlns:a16="http://schemas.microsoft.com/office/drawing/2014/main" id="{4D432515-6E8B-4D11-873B-FE6FDE38017C}"/>
            </a:ext>
          </a:extLst>
        </xdr:cNvPr>
        <xdr:cNvSpPr txBox="1">
          <a:spLocks noChangeArrowheads="1"/>
        </xdr:cNvSpPr>
      </xdr:nvSpPr>
      <xdr:spPr bwMode="auto">
        <a:xfrm>
          <a:off x="5417820" y="97094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453</xdr:row>
      <xdr:rowOff>0</xdr:rowOff>
    </xdr:from>
    <xdr:ext cx="59055" cy="203688"/>
    <xdr:sp macro="" textlink="">
      <xdr:nvSpPr>
        <xdr:cNvPr id="833" name="Text Box 9">
          <a:extLst>
            <a:ext uri="{FF2B5EF4-FFF2-40B4-BE49-F238E27FC236}">
              <a16:creationId xmlns:a16="http://schemas.microsoft.com/office/drawing/2014/main" id="{610B8CE1-11ED-4696-A37C-728F06D4F8E6}"/>
            </a:ext>
          </a:extLst>
        </xdr:cNvPr>
        <xdr:cNvSpPr txBox="1">
          <a:spLocks noChangeArrowheads="1"/>
        </xdr:cNvSpPr>
      </xdr:nvSpPr>
      <xdr:spPr bwMode="auto">
        <a:xfrm>
          <a:off x="5417820" y="97315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454</xdr:row>
      <xdr:rowOff>0</xdr:rowOff>
    </xdr:from>
    <xdr:ext cx="59055" cy="203688"/>
    <xdr:sp macro="" textlink="">
      <xdr:nvSpPr>
        <xdr:cNvPr id="834" name="Text Box 9">
          <a:extLst>
            <a:ext uri="{FF2B5EF4-FFF2-40B4-BE49-F238E27FC236}">
              <a16:creationId xmlns:a16="http://schemas.microsoft.com/office/drawing/2014/main" id="{43E26E27-AB9D-42A4-80CE-8F87BB3851CE}"/>
            </a:ext>
          </a:extLst>
        </xdr:cNvPr>
        <xdr:cNvSpPr txBox="1">
          <a:spLocks noChangeArrowheads="1"/>
        </xdr:cNvSpPr>
      </xdr:nvSpPr>
      <xdr:spPr bwMode="auto">
        <a:xfrm>
          <a:off x="5417820" y="975360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456</xdr:row>
      <xdr:rowOff>0</xdr:rowOff>
    </xdr:from>
    <xdr:ext cx="59055" cy="203688"/>
    <xdr:sp macro="" textlink="">
      <xdr:nvSpPr>
        <xdr:cNvPr id="835" name="Text Box 9">
          <a:extLst>
            <a:ext uri="{FF2B5EF4-FFF2-40B4-BE49-F238E27FC236}">
              <a16:creationId xmlns:a16="http://schemas.microsoft.com/office/drawing/2014/main" id="{2868404C-BC1C-4F78-AE86-B77573837FF2}"/>
            </a:ext>
          </a:extLst>
        </xdr:cNvPr>
        <xdr:cNvSpPr txBox="1">
          <a:spLocks noChangeArrowheads="1"/>
        </xdr:cNvSpPr>
      </xdr:nvSpPr>
      <xdr:spPr bwMode="auto">
        <a:xfrm>
          <a:off x="5417820" y="979779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457</xdr:row>
      <xdr:rowOff>0</xdr:rowOff>
    </xdr:from>
    <xdr:ext cx="59055" cy="203688"/>
    <xdr:sp macro="" textlink="">
      <xdr:nvSpPr>
        <xdr:cNvPr id="836" name="Text Box 9">
          <a:extLst>
            <a:ext uri="{FF2B5EF4-FFF2-40B4-BE49-F238E27FC236}">
              <a16:creationId xmlns:a16="http://schemas.microsoft.com/office/drawing/2014/main" id="{3E209F7A-4DDA-4D98-B2E3-188BA5A8185F}"/>
            </a:ext>
          </a:extLst>
        </xdr:cNvPr>
        <xdr:cNvSpPr txBox="1">
          <a:spLocks noChangeArrowheads="1"/>
        </xdr:cNvSpPr>
      </xdr:nvSpPr>
      <xdr:spPr bwMode="auto">
        <a:xfrm>
          <a:off x="5417820" y="981989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458</xdr:row>
      <xdr:rowOff>0</xdr:rowOff>
    </xdr:from>
    <xdr:ext cx="59055" cy="203688"/>
    <xdr:sp macro="" textlink="">
      <xdr:nvSpPr>
        <xdr:cNvPr id="837" name="Text Box 9">
          <a:extLst>
            <a:ext uri="{FF2B5EF4-FFF2-40B4-BE49-F238E27FC236}">
              <a16:creationId xmlns:a16="http://schemas.microsoft.com/office/drawing/2014/main" id="{3988197E-960F-4AEE-80EC-828AE6172FF6}"/>
            </a:ext>
          </a:extLst>
        </xdr:cNvPr>
        <xdr:cNvSpPr txBox="1">
          <a:spLocks noChangeArrowheads="1"/>
        </xdr:cNvSpPr>
      </xdr:nvSpPr>
      <xdr:spPr bwMode="auto">
        <a:xfrm>
          <a:off x="5417820" y="98419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459</xdr:row>
      <xdr:rowOff>0</xdr:rowOff>
    </xdr:from>
    <xdr:ext cx="59055" cy="203688"/>
    <xdr:sp macro="" textlink="">
      <xdr:nvSpPr>
        <xdr:cNvPr id="838" name="Text Box 9">
          <a:extLst>
            <a:ext uri="{FF2B5EF4-FFF2-40B4-BE49-F238E27FC236}">
              <a16:creationId xmlns:a16="http://schemas.microsoft.com/office/drawing/2014/main" id="{BC8DA3A7-172B-4E86-A7CB-354722C3F2F6}"/>
            </a:ext>
          </a:extLst>
        </xdr:cNvPr>
        <xdr:cNvSpPr txBox="1">
          <a:spLocks noChangeArrowheads="1"/>
        </xdr:cNvSpPr>
      </xdr:nvSpPr>
      <xdr:spPr bwMode="auto">
        <a:xfrm>
          <a:off x="5417820" y="986409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461</xdr:row>
      <xdr:rowOff>0</xdr:rowOff>
    </xdr:from>
    <xdr:ext cx="59055" cy="203688"/>
    <xdr:sp macro="" textlink="">
      <xdr:nvSpPr>
        <xdr:cNvPr id="839" name="Text Box 9">
          <a:extLst>
            <a:ext uri="{FF2B5EF4-FFF2-40B4-BE49-F238E27FC236}">
              <a16:creationId xmlns:a16="http://schemas.microsoft.com/office/drawing/2014/main" id="{50811A61-26C9-4EBC-9284-BFAAA27A8CDA}"/>
            </a:ext>
          </a:extLst>
        </xdr:cNvPr>
        <xdr:cNvSpPr txBox="1">
          <a:spLocks noChangeArrowheads="1"/>
        </xdr:cNvSpPr>
      </xdr:nvSpPr>
      <xdr:spPr bwMode="auto">
        <a:xfrm>
          <a:off x="5417820" y="990828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462</xdr:row>
      <xdr:rowOff>0</xdr:rowOff>
    </xdr:from>
    <xdr:ext cx="59055" cy="203688"/>
    <xdr:sp macro="" textlink="">
      <xdr:nvSpPr>
        <xdr:cNvPr id="840" name="Text Box 9">
          <a:extLst>
            <a:ext uri="{FF2B5EF4-FFF2-40B4-BE49-F238E27FC236}">
              <a16:creationId xmlns:a16="http://schemas.microsoft.com/office/drawing/2014/main" id="{603E3D62-4052-4322-9F87-5B16809A53C0}"/>
            </a:ext>
          </a:extLst>
        </xdr:cNvPr>
        <xdr:cNvSpPr txBox="1">
          <a:spLocks noChangeArrowheads="1"/>
        </xdr:cNvSpPr>
      </xdr:nvSpPr>
      <xdr:spPr bwMode="auto">
        <a:xfrm>
          <a:off x="5417820" y="99303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463</xdr:row>
      <xdr:rowOff>0</xdr:rowOff>
    </xdr:from>
    <xdr:ext cx="59055" cy="203688"/>
    <xdr:sp macro="" textlink="">
      <xdr:nvSpPr>
        <xdr:cNvPr id="841" name="Text Box 9">
          <a:extLst>
            <a:ext uri="{FF2B5EF4-FFF2-40B4-BE49-F238E27FC236}">
              <a16:creationId xmlns:a16="http://schemas.microsoft.com/office/drawing/2014/main" id="{BFC6BEB0-A045-466A-9C09-B2FDEE0F0A6C}"/>
            </a:ext>
          </a:extLst>
        </xdr:cNvPr>
        <xdr:cNvSpPr txBox="1">
          <a:spLocks noChangeArrowheads="1"/>
        </xdr:cNvSpPr>
      </xdr:nvSpPr>
      <xdr:spPr bwMode="auto">
        <a:xfrm>
          <a:off x="5417820" y="995248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464</xdr:row>
      <xdr:rowOff>0</xdr:rowOff>
    </xdr:from>
    <xdr:ext cx="59055" cy="203688"/>
    <xdr:sp macro="" textlink="">
      <xdr:nvSpPr>
        <xdr:cNvPr id="842" name="Text Box 9">
          <a:extLst>
            <a:ext uri="{FF2B5EF4-FFF2-40B4-BE49-F238E27FC236}">
              <a16:creationId xmlns:a16="http://schemas.microsoft.com/office/drawing/2014/main" id="{B1BB5AA8-FF59-42E1-9810-63EB098FD9A5}"/>
            </a:ext>
          </a:extLst>
        </xdr:cNvPr>
        <xdr:cNvSpPr txBox="1">
          <a:spLocks noChangeArrowheads="1"/>
        </xdr:cNvSpPr>
      </xdr:nvSpPr>
      <xdr:spPr bwMode="auto">
        <a:xfrm>
          <a:off x="5417820" y="997458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466</xdr:row>
      <xdr:rowOff>0</xdr:rowOff>
    </xdr:from>
    <xdr:ext cx="59055" cy="203688"/>
    <xdr:sp macro="" textlink="">
      <xdr:nvSpPr>
        <xdr:cNvPr id="843" name="Text Box 9">
          <a:extLst>
            <a:ext uri="{FF2B5EF4-FFF2-40B4-BE49-F238E27FC236}">
              <a16:creationId xmlns:a16="http://schemas.microsoft.com/office/drawing/2014/main" id="{E89FD503-056A-4403-9A9F-E666C3E39402}"/>
            </a:ext>
          </a:extLst>
        </xdr:cNvPr>
        <xdr:cNvSpPr txBox="1">
          <a:spLocks noChangeArrowheads="1"/>
        </xdr:cNvSpPr>
      </xdr:nvSpPr>
      <xdr:spPr bwMode="auto">
        <a:xfrm>
          <a:off x="5417820" y="1001877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467</xdr:row>
      <xdr:rowOff>0</xdr:rowOff>
    </xdr:from>
    <xdr:ext cx="59055" cy="203688"/>
    <xdr:sp macro="" textlink="">
      <xdr:nvSpPr>
        <xdr:cNvPr id="844" name="Text Box 9">
          <a:extLst>
            <a:ext uri="{FF2B5EF4-FFF2-40B4-BE49-F238E27FC236}">
              <a16:creationId xmlns:a16="http://schemas.microsoft.com/office/drawing/2014/main" id="{FAC8ED82-0346-475D-BE73-82E7BBC5F79F}"/>
            </a:ext>
          </a:extLst>
        </xdr:cNvPr>
        <xdr:cNvSpPr txBox="1">
          <a:spLocks noChangeArrowheads="1"/>
        </xdr:cNvSpPr>
      </xdr:nvSpPr>
      <xdr:spPr bwMode="auto">
        <a:xfrm>
          <a:off x="5417820" y="1004087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59055" cy="203688"/>
    <xdr:sp macro="" textlink="">
      <xdr:nvSpPr>
        <xdr:cNvPr id="845" name="Text Box 9">
          <a:extLst>
            <a:ext uri="{FF2B5EF4-FFF2-40B4-BE49-F238E27FC236}">
              <a16:creationId xmlns:a16="http://schemas.microsoft.com/office/drawing/2014/main" id="{B5346086-C385-4FEC-9764-B6CDB066507D}"/>
            </a:ext>
          </a:extLst>
        </xdr:cNvPr>
        <xdr:cNvSpPr txBox="1">
          <a:spLocks noChangeArrowheads="1"/>
        </xdr:cNvSpPr>
      </xdr:nvSpPr>
      <xdr:spPr bwMode="auto">
        <a:xfrm>
          <a:off x="5417820" y="1006297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469</xdr:row>
      <xdr:rowOff>0</xdr:rowOff>
    </xdr:from>
    <xdr:ext cx="59055" cy="203688"/>
    <xdr:sp macro="" textlink="">
      <xdr:nvSpPr>
        <xdr:cNvPr id="846" name="Text Box 9">
          <a:extLst>
            <a:ext uri="{FF2B5EF4-FFF2-40B4-BE49-F238E27FC236}">
              <a16:creationId xmlns:a16="http://schemas.microsoft.com/office/drawing/2014/main" id="{FCF1565D-A762-4EDB-BB3E-71B44F8CFABB}"/>
            </a:ext>
          </a:extLst>
        </xdr:cNvPr>
        <xdr:cNvSpPr txBox="1">
          <a:spLocks noChangeArrowheads="1"/>
        </xdr:cNvSpPr>
      </xdr:nvSpPr>
      <xdr:spPr bwMode="auto">
        <a:xfrm>
          <a:off x="5417820" y="1008507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59055" cy="203688"/>
    <xdr:sp macro="" textlink="">
      <xdr:nvSpPr>
        <xdr:cNvPr id="847" name="Text Box 9">
          <a:extLst>
            <a:ext uri="{FF2B5EF4-FFF2-40B4-BE49-F238E27FC236}">
              <a16:creationId xmlns:a16="http://schemas.microsoft.com/office/drawing/2014/main" id="{DE7963E8-D687-4C9F-9713-5289B81372DF}"/>
            </a:ext>
          </a:extLst>
        </xdr:cNvPr>
        <xdr:cNvSpPr txBox="1">
          <a:spLocks noChangeArrowheads="1"/>
        </xdr:cNvSpPr>
      </xdr:nvSpPr>
      <xdr:spPr bwMode="auto">
        <a:xfrm>
          <a:off x="5417820" y="1010716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471</xdr:row>
      <xdr:rowOff>0</xdr:rowOff>
    </xdr:from>
    <xdr:ext cx="59055" cy="203688"/>
    <xdr:sp macro="" textlink="">
      <xdr:nvSpPr>
        <xdr:cNvPr id="848" name="Text Box 9">
          <a:extLst>
            <a:ext uri="{FF2B5EF4-FFF2-40B4-BE49-F238E27FC236}">
              <a16:creationId xmlns:a16="http://schemas.microsoft.com/office/drawing/2014/main" id="{73D0FDD6-A307-4F51-B4CA-785D56014B6B}"/>
            </a:ext>
          </a:extLst>
        </xdr:cNvPr>
        <xdr:cNvSpPr txBox="1">
          <a:spLocks noChangeArrowheads="1"/>
        </xdr:cNvSpPr>
      </xdr:nvSpPr>
      <xdr:spPr bwMode="auto">
        <a:xfrm>
          <a:off x="5417820" y="1012926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472</xdr:row>
      <xdr:rowOff>0</xdr:rowOff>
    </xdr:from>
    <xdr:ext cx="59055" cy="203688"/>
    <xdr:sp macro="" textlink="">
      <xdr:nvSpPr>
        <xdr:cNvPr id="849" name="Text Box 9">
          <a:extLst>
            <a:ext uri="{FF2B5EF4-FFF2-40B4-BE49-F238E27FC236}">
              <a16:creationId xmlns:a16="http://schemas.microsoft.com/office/drawing/2014/main" id="{A5C44C3E-F30B-4DC4-90F5-FD17878043EE}"/>
            </a:ext>
          </a:extLst>
        </xdr:cNvPr>
        <xdr:cNvSpPr txBox="1">
          <a:spLocks noChangeArrowheads="1"/>
        </xdr:cNvSpPr>
      </xdr:nvSpPr>
      <xdr:spPr bwMode="auto">
        <a:xfrm>
          <a:off x="5417820" y="1015136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473</xdr:row>
      <xdr:rowOff>0</xdr:rowOff>
    </xdr:from>
    <xdr:ext cx="59055" cy="203688"/>
    <xdr:sp macro="" textlink="">
      <xdr:nvSpPr>
        <xdr:cNvPr id="850" name="Text Box 9">
          <a:extLst>
            <a:ext uri="{FF2B5EF4-FFF2-40B4-BE49-F238E27FC236}">
              <a16:creationId xmlns:a16="http://schemas.microsoft.com/office/drawing/2014/main" id="{DB4C4EEC-E67C-4F5C-B5C3-D837586E8BFA}"/>
            </a:ext>
          </a:extLst>
        </xdr:cNvPr>
        <xdr:cNvSpPr txBox="1">
          <a:spLocks noChangeArrowheads="1"/>
        </xdr:cNvSpPr>
      </xdr:nvSpPr>
      <xdr:spPr bwMode="auto">
        <a:xfrm>
          <a:off x="5417820" y="1017346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475</xdr:row>
      <xdr:rowOff>0</xdr:rowOff>
    </xdr:from>
    <xdr:ext cx="59055" cy="203688"/>
    <xdr:sp macro="" textlink="">
      <xdr:nvSpPr>
        <xdr:cNvPr id="851" name="Text Box 9">
          <a:extLst>
            <a:ext uri="{FF2B5EF4-FFF2-40B4-BE49-F238E27FC236}">
              <a16:creationId xmlns:a16="http://schemas.microsoft.com/office/drawing/2014/main" id="{762E578B-CC26-412D-9FFF-8458655DC031}"/>
            </a:ext>
          </a:extLst>
        </xdr:cNvPr>
        <xdr:cNvSpPr txBox="1">
          <a:spLocks noChangeArrowheads="1"/>
        </xdr:cNvSpPr>
      </xdr:nvSpPr>
      <xdr:spPr bwMode="auto">
        <a:xfrm>
          <a:off x="5417820" y="1021765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476</xdr:row>
      <xdr:rowOff>0</xdr:rowOff>
    </xdr:from>
    <xdr:ext cx="59055" cy="203688"/>
    <xdr:sp macro="" textlink="">
      <xdr:nvSpPr>
        <xdr:cNvPr id="852" name="Text Box 9">
          <a:extLst>
            <a:ext uri="{FF2B5EF4-FFF2-40B4-BE49-F238E27FC236}">
              <a16:creationId xmlns:a16="http://schemas.microsoft.com/office/drawing/2014/main" id="{1162B0C7-D6A2-4F8E-A23C-9E97D74EBF90}"/>
            </a:ext>
          </a:extLst>
        </xdr:cNvPr>
        <xdr:cNvSpPr txBox="1">
          <a:spLocks noChangeArrowheads="1"/>
        </xdr:cNvSpPr>
      </xdr:nvSpPr>
      <xdr:spPr bwMode="auto">
        <a:xfrm>
          <a:off x="5417820" y="102397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477</xdr:row>
      <xdr:rowOff>0</xdr:rowOff>
    </xdr:from>
    <xdr:ext cx="59055" cy="203688"/>
    <xdr:sp macro="" textlink="">
      <xdr:nvSpPr>
        <xdr:cNvPr id="853" name="Text Box 9">
          <a:extLst>
            <a:ext uri="{FF2B5EF4-FFF2-40B4-BE49-F238E27FC236}">
              <a16:creationId xmlns:a16="http://schemas.microsoft.com/office/drawing/2014/main" id="{4A581730-78FD-45EB-B4E7-C9FC8F2CEC3B}"/>
            </a:ext>
          </a:extLst>
        </xdr:cNvPr>
        <xdr:cNvSpPr txBox="1">
          <a:spLocks noChangeArrowheads="1"/>
        </xdr:cNvSpPr>
      </xdr:nvSpPr>
      <xdr:spPr bwMode="auto">
        <a:xfrm>
          <a:off x="5417820" y="1026185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478</xdr:row>
      <xdr:rowOff>0</xdr:rowOff>
    </xdr:from>
    <xdr:ext cx="59055" cy="203688"/>
    <xdr:sp macro="" textlink="">
      <xdr:nvSpPr>
        <xdr:cNvPr id="854" name="Text Box 9">
          <a:extLst>
            <a:ext uri="{FF2B5EF4-FFF2-40B4-BE49-F238E27FC236}">
              <a16:creationId xmlns:a16="http://schemas.microsoft.com/office/drawing/2014/main" id="{ABD09E9A-E778-4D58-A1D4-9E703650E5C5}"/>
            </a:ext>
          </a:extLst>
        </xdr:cNvPr>
        <xdr:cNvSpPr txBox="1">
          <a:spLocks noChangeArrowheads="1"/>
        </xdr:cNvSpPr>
      </xdr:nvSpPr>
      <xdr:spPr bwMode="auto">
        <a:xfrm>
          <a:off x="5417820" y="1028395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479</xdr:row>
      <xdr:rowOff>0</xdr:rowOff>
    </xdr:from>
    <xdr:ext cx="59055" cy="203688"/>
    <xdr:sp macro="" textlink="">
      <xdr:nvSpPr>
        <xdr:cNvPr id="855" name="Text Box 9">
          <a:extLst>
            <a:ext uri="{FF2B5EF4-FFF2-40B4-BE49-F238E27FC236}">
              <a16:creationId xmlns:a16="http://schemas.microsoft.com/office/drawing/2014/main" id="{9650B487-A123-4B01-ABD2-219C62406893}"/>
            </a:ext>
          </a:extLst>
        </xdr:cNvPr>
        <xdr:cNvSpPr txBox="1">
          <a:spLocks noChangeArrowheads="1"/>
        </xdr:cNvSpPr>
      </xdr:nvSpPr>
      <xdr:spPr bwMode="auto">
        <a:xfrm>
          <a:off x="5417820" y="1030605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480</xdr:row>
      <xdr:rowOff>0</xdr:rowOff>
    </xdr:from>
    <xdr:ext cx="59055" cy="203688"/>
    <xdr:sp macro="" textlink="">
      <xdr:nvSpPr>
        <xdr:cNvPr id="856" name="Text Box 9">
          <a:extLst>
            <a:ext uri="{FF2B5EF4-FFF2-40B4-BE49-F238E27FC236}">
              <a16:creationId xmlns:a16="http://schemas.microsoft.com/office/drawing/2014/main" id="{2D14BF0C-83DD-4485-B7B9-BF7BDDAD4DFD}"/>
            </a:ext>
          </a:extLst>
        </xdr:cNvPr>
        <xdr:cNvSpPr txBox="1">
          <a:spLocks noChangeArrowheads="1"/>
        </xdr:cNvSpPr>
      </xdr:nvSpPr>
      <xdr:spPr bwMode="auto">
        <a:xfrm>
          <a:off x="5417820" y="1032814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481</xdr:row>
      <xdr:rowOff>0</xdr:rowOff>
    </xdr:from>
    <xdr:ext cx="59055" cy="203688"/>
    <xdr:sp macro="" textlink="">
      <xdr:nvSpPr>
        <xdr:cNvPr id="857" name="Text Box 9">
          <a:extLst>
            <a:ext uri="{FF2B5EF4-FFF2-40B4-BE49-F238E27FC236}">
              <a16:creationId xmlns:a16="http://schemas.microsoft.com/office/drawing/2014/main" id="{C0AEA16C-2998-4C2A-9D28-4E74367D481E}"/>
            </a:ext>
          </a:extLst>
        </xdr:cNvPr>
        <xdr:cNvSpPr txBox="1">
          <a:spLocks noChangeArrowheads="1"/>
        </xdr:cNvSpPr>
      </xdr:nvSpPr>
      <xdr:spPr bwMode="auto">
        <a:xfrm>
          <a:off x="5417820" y="1035024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482</xdr:row>
      <xdr:rowOff>0</xdr:rowOff>
    </xdr:from>
    <xdr:ext cx="59055" cy="203688"/>
    <xdr:sp macro="" textlink="">
      <xdr:nvSpPr>
        <xdr:cNvPr id="858" name="Text Box 9">
          <a:extLst>
            <a:ext uri="{FF2B5EF4-FFF2-40B4-BE49-F238E27FC236}">
              <a16:creationId xmlns:a16="http://schemas.microsoft.com/office/drawing/2014/main" id="{BE8D38C5-0B93-4BF4-A8A6-7A7675E3B546}"/>
            </a:ext>
          </a:extLst>
        </xdr:cNvPr>
        <xdr:cNvSpPr txBox="1">
          <a:spLocks noChangeArrowheads="1"/>
        </xdr:cNvSpPr>
      </xdr:nvSpPr>
      <xdr:spPr bwMode="auto">
        <a:xfrm>
          <a:off x="5417820" y="1037234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483</xdr:row>
      <xdr:rowOff>0</xdr:rowOff>
    </xdr:from>
    <xdr:ext cx="59055" cy="203688"/>
    <xdr:sp macro="" textlink="">
      <xdr:nvSpPr>
        <xdr:cNvPr id="859" name="Text Box 9">
          <a:extLst>
            <a:ext uri="{FF2B5EF4-FFF2-40B4-BE49-F238E27FC236}">
              <a16:creationId xmlns:a16="http://schemas.microsoft.com/office/drawing/2014/main" id="{CD32658B-2EA6-4875-A88B-2D199F1E98D8}"/>
            </a:ext>
          </a:extLst>
        </xdr:cNvPr>
        <xdr:cNvSpPr txBox="1">
          <a:spLocks noChangeArrowheads="1"/>
        </xdr:cNvSpPr>
      </xdr:nvSpPr>
      <xdr:spPr bwMode="auto">
        <a:xfrm>
          <a:off x="5417820" y="1039444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59055" cy="203688"/>
    <xdr:sp macro="" textlink="">
      <xdr:nvSpPr>
        <xdr:cNvPr id="860" name="Text Box 9">
          <a:extLst>
            <a:ext uri="{FF2B5EF4-FFF2-40B4-BE49-F238E27FC236}">
              <a16:creationId xmlns:a16="http://schemas.microsoft.com/office/drawing/2014/main" id="{03F61E96-FB98-4729-8790-C7591D8B8DDE}"/>
            </a:ext>
          </a:extLst>
        </xdr:cNvPr>
        <xdr:cNvSpPr txBox="1">
          <a:spLocks noChangeArrowheads="1"/>
        </xdr:cNvSpPr>
      </xdr:nvSpPr>
      <xdr:spPr bwMode="auto">
        <a:xfrm>
          <a:off x="5417820" y="104165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59055" cy="203688"/>
    <xdr:sp macro="" textlink="">
      <xdr:nvSpPr>
        <xdr:cNvPr id="861" name="Text Box 9">
          <a:extLst>
            <a:ext uri="{FF2B5EF4-FFF2-40B4-BE49-F238E27FC236}">
              <a16:creationId xmlns:a16="http://schemas.microsoft.com/office/drawing/2014/main" id="{87AD10FA-44AA-47E3-BB0C-3A3C1591528F}"/>
            </a:ext>
          </a:extLst>
        </xdr:cNvPr>
        <xdr:cNvSpPr txBox="1">
          <a:spLocks noChangeArrowheads="1"/>
        </xdr:cNvSpPr>
      </xdr:nvSpPr>
      <xdr:spPr bwMode="auto">
        <a:xfrm>
          <a:off x="5417820" y="104386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59055" cy="203688"/>
    <xdr:sp macro="" textlink="">
      <xdr:nvSpPr>
        <xdr:cNvPr id="862" name="Text Box 9">
          <a:extLst>
            <a:ext uri="{FF2B5EF4-FFF2-40B4-BE49-F238E27FC236}">
              <a16:creationId xmlns:a16="http://schemas.microsoft.com/office/drawing/2014/main" id="{1F92E7D3-F3D0-4ECE-A28C-3EA0A6A4F5D3}"/>
            </a:ext>
          </a:extLst>
        </xdr:cNvPr>
        <xdr:cNvSpPr txBox="1">
          <a:spLocks noChangeArrowheads="1"/>
        </xdr:cNvSpPr>
      </xdr:nvSpPr>
      <xdr:spPr bwMode="auto">
        <a:xfrm>
          <a:off x="5417820" y="104607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491</xdr:row>
      <xdr:rowOff>0</xdr:rowOff>
    </xdr:from>
    <xdr:ext cx="59055" cy="203688"/>
    <xdr:sp macro="" textlink="">
      <xdr:nvSpPr>
        <xdr:cNvPr id="863" name="Text Box 9">
          <a:extLst>
            <a:ext uri="{FF2B5EF4-FFF2-40B4-BE49-F238E27FC236}">
              <a16:creationId xmlns:a16="http://schemas.microsoft.com/office/drawing/2014/main" id="{89E94D49-4ADC-49DA-A9C9-B6CB0C12B499}"/>
            </a:ext>
          </a:extLst>
        </xdr:cNvPr>
        <xdr:cNvSpPr txBox="1">
          <a:spLocks noChangeArrowheads="1"/>
        </xdr:cNvSpPr>
      </xdr:nvSpPr>
      <xdr:spPr bwMode="auto">
        <a:xfrm>
          <a:off x="5417820" y="1055522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492</xdr:row>
      <xdr:rowOff>0</xdr:rowOff>
    </xdr:from>
    <xdr:ext cx="59055" cy="203688"/>
    <xdr:sp macro="" textlink="">
      <xdr:nvSpPr>
        <xdr:cNvPr id="864" name="Text Box 9">
          <a:extLst>
            <a:ext uri="{FF2B5EF4-FFF2-40B4-BE49-F238E27FC236}">
              <a16:creationId xmlns:a16="http://schemas.microsoft.com/office/drawing/2014/main" id="{8DDB21F7-C8A1-4D83-9BC9-7B766F978DEC}"/>
            </a:ext>
          </a:extLst>
        </xdr:cNvPr>
        <xdr:cNvSpPr txBox="1">
          <a:spLocks noChangeArrowheads="1"/>
        </xdr:cNvSpPr>
      </xdr:nvSpPr>
      <xdr:spPr bwMode="auto">
        <a:xfrm>
          <a:off x="5417820" y="105773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493</xdr:row>
      <xdr:rowOff>0</xdr:rowOff>
    </xdr:from>
    <xdr:ext cx="59055" cy="203688"/>
    <xdr:sp macro="" textlink="">
      <xdr:nvSpPr>
        <xdr:cNvPr id="865" name="Text Box 9">
          <a:extLst>
            <a:ext uri="{FF2B5EF4-FFF2-40B4-BE49-F238E27FC236}">
              <a16:creationId xmlns:a16="http://schemas.microsoft.com/office/drawing/2014/main" id="{CF85837C-E7DA-4C00-965E-ED5BB1EAD45A}"/>
            </a:ext>
          </a:extLst>
        </xdr:cNvPr>
        <xdr:cNvSpPr txBox="1">
          <a:spLocks noChangeArrowheads="1"/>
        </xdr:cNvSpPr>
      </xdr:nvSpPr>
      <xdr:spPr bwMode="auto">
        <a:xfrm>
          <a:off x="5417820" y="105994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494</xdr:row>
      <xdr:rowOff>0</xdr:rowOff>
    </xdr:from>
    <xdr:ext cx="59055" cy="203688"/>
    <xdr:sp macro="" textlink="">
      <xdr:nvSpPr>
        <xdr:cNvPr id="866" name="Text Box 9">
          <a:extLst>
            <a:ext uri="{FF2B5EF4-FFF2-40B4-BE49-F238E27FC236}">
              <a16:creationId xmlns:a16="http://schemas.microsoft.com/office/drawing/2014/main" id="{E6FC1FE1-AE6A-487A-AB22-A513AD9883AC}"/>
            </a:ext>
          </a:extLst>
        </xdr:cNvPr>
        <xdr:cNvSpPr txBox="1">
          <a:spLocks noChangeArrowheads="1"/>
        </xdr:cNvSpPr>
      </xdr:nvSpPr>
      <xdr:spPr bwMode="auto">
        <a:xfrm>
          <a:off x="5417820" y="1062151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495</xdr:row>
      <xdr:rowOff>0</xdr:rowOff>
    </xdr:from>
    <xdr:ext cx="59055" cy="203688"/>
    <xdr:sp macro="" textlink="">
      <xdr:nvSpPr>
        <xdr:cNvPr id="867" name="Text Box 9">
          <a:extLst>
            <a:ext uri="{FF2B5EF4-FFF2-40B4-BE49-F238E27FC236}">
              <a16:creationId xmlns:a16="http://schemas.microsoft.com/office/drawing/2014/main" id="{BDD0DF31-E768-4A86-9C38-76396CF00CB0}"/>
            </a:ext>
          </a:extLst>
        </xdr:cNvPr>
        <xdr:cNvSpPr txBox="1">
          <a:spLocks noChangeArrowheads="1"/>
        </xdr:cNvSpPr>
      </xdr:nvSpPr>
      <xdr:spPr bwMode="auto">
        <a:xfrm>
          <a:off x="5417820" y="1064361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496</xdr:row>
      <xdr:rowOff>0</xdr:rowOff>
    </xdr:from>
    <xdr:ext cx="59055" cy="203688"/>
    <xdr:sp macro="" textlink="">
      <xdr:nvSpPr>
        <xdr:cNvPr id="868" name="Text Box 9">
          <a:extLst>
            <a:ext uri="{FF2B5EF4-FFF2-40B4-BE49-F238E27FC236}">
              <a16:creationId xmlns:a16="http://schemas.microsoft.com/office/drawing/2014/main" id="{229D8088-302B-4446-8566-2B6B141064AA}"/>
            </a:ext>
          </a:extLst>
        </xdr:cNvPr>
        <xdr:cNvSpPr txBox="1">
          <a:spLocks noChangeArrowheads="1"/>
        </xdr:cNvSpPr>
      </xdr:nvSpPr>
      <xdr:spPr bwMode="auto">
        <a:xfrm>
          <a:off x="5417820" y="1066571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497</xdr:row>
      <xdr:rowOff>0</xdr:rowOff>
    </xdr:from>
    <xdr:ext cx="59055" cy="203688"/>
    <xdr:sp macro="" textlink="">
      <xdr:nvSpPr>
        <xdr:cNvPr id="869" name="Text Box 9">
          <a:extLst>
            <a:ext uri="{FF2B5EF4-FFF2-40B4-BE49-F238E27FC236}">
              <a16:creationId xmlns:a16="http://schemas.microsoft.com/office/drawing/2014/main" id="{A5A59A67-70F5-4A5B-8750-9283B792E9E3}"/>
            </a:ext>
          </a:extLst>
        </xdr:cNvPr>
        <xdr:cNvSpPr txBox="1">
          <a:spLocks noChangeArrowheads="1"/>
        </xdr:cNvSpPr>
      </xdr:nvSpPr>
      <xdr:spPr bwMode="auto">
        <a:xfrm>
          <a:off x="5417820" y="106878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59055" cy="203688"/>
    <xdr:sp macro="" textlink="">
      <xdr:nvSpPr>
        <xdr:cNvPr id="870" name="Text Box 9">
          <a:extLst>
            <a:ext uri="{FF2B5EF4-FFF2-40B4-BE49-F238E27FC236}">
              <a16:creationId xmlns:a16="http://schemas.microsoft.com/office/drawing/2014/main" id="{E4B53FDD-ED1F-4C45-A995-27C144D67382}"/>
            </a:ext>
          </a:extLst>
        </xdr:cNvPr>
        <xdr:cNvSpPr txBox="1">
          <a:spLocks noChangeArrowheads="1"/>
        </xdr:cNvSpPr>
      </xdr:nvSpPr>
      <xdr:spPr bwMode="auto">
        <a:xfrm>
          <a:off x="5417820" y="107099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59055" cy="203688"/>
    <xdr:sp macro="" textlink="">
      <xdr:nvSpPr>
        <xdr:cNvPr id="871" name="Text Box 9">
          <a:extLst>
            <a:ext uri="{FF2B5EF4-FFF2-40B4-BE49-F238E27FC236}">
              <a16:creationId xmlns:a16="http://schemas.microsoft.com/office/drawing/2014/main" id="{C53DB7D2-F4ED-4190-9A1A-D082091B0AB0}"/>
            </a:ext>
          </a:extLst>
        </xdr:cNvPr>
        <xdr:cNvSpPr txBox="1">
          <a:spLocks noChangeArrowheads="1"/>
        </xdr:cNvSpPr>
      </xdr:nvSpPr>
      <xdr:spPr bwMode="auto">
        <a:xfrm>
          <a:off x="5417820" y="1073200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500</xdr:row>
      <xdr:rowOff>0</xdr:rowOff>
    </xdr:from>
    <xdr:ext cx="59055" cy="203688"/>
    <xdr:sp macro="" textlink="">
      <xdr:nvSpPr>
        <xdr:cNvPr id="872" name="Text Box 9">
          <a:extLst>
            <a:ext uri="{FF2B5EF4-FFF2-40B4-BE49-F238E27FC236}">
              <a16:creationId xmlns:a16="http://schemas.microsoft.com/office/drawing/2014/main" id="{9EE2E002-5E7F-4463-99DA-AAECD9B54A09}"/>
            </a:ext>
          </a:extLst>
        </xdr:cNvPr>
        <xdr:cNvSpPr txBox="1">
          <a:spLocks noChangeArrowheads="1"/>
        </xdr:cNvSpPr>
      </xdr:nvSpPr>
      <xdr:spPr bwMode="auto">
        <a:xfrm>
          <a:off x="5417820" y="107541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501</xdr:row>
      <xdr:rowOff>0</xdr:rowOff>
    </xdr:from>
    <xdr:ext cx="59055" cy="203688"/>
    <xdr:sp macro="" textlink="">
      <xdr:nvSpPr>
        <xdr:cNvPr id="873" name="Text Box 9">
          <a:extLst>
            <a:ext uri="{FF2B5EF4-FFF2-40B4-BE49-F238E27FC236}">
              <a16:creationId xmlns:a16="http://schemas.microsoft.com/office/drawing/2014/main" id="{3F09810A-4772-49AB-BD50-F1DC37BECA5E}"/>
            </a:ext>
          </a:extLst>
        </xdr:cNvPr>
        <xdr:cNvSpPr txBox="1">
          <a:spLocks noChangeArrowheads="1"/>
        </xdr:cNvSpPr>
      </xdr:nvSpPr>
      <xdr:spPr bwMode="auto">
        <a:xfrm>
          <a:off x="5417820" y="107762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502</xdr:row>
      <xdr:rowOff>0</xdr:rowOff>
    </xdr:from>
    <xdr:ext cx="59055" cy="203688"/>
    <xdr:sp macro="" textlink="">
      <xdr:nvSpPr>
        <xdr:cNvPr id="874" name="Text Box 9">
          <a:extLst>
            <a:ext uri="{FF2B5EF4-FFF2-40B4-BE49-F238E27FC236}">
              <a16:creationId xmlns:a16="http://schemas.microsoft.com/office/drawing/2014/main" id="{3C8A4C2F-E2FA-4C45-8706-7AD442F57A19}"/>
            </a:ext>
          </a:extLst>
        </xdr:cNvPr>
        <xdr:cNvSpPr txBox="1">
          <a:spLocks noChangeArrowheads="1"/>
        </xdr:cNvSpPr>
      </xdr:nvSpPr>
      <xdr:spPr bwMode="auto">
        <a:xfrm>
          <a:off x="5417820" y="107983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504</xdr:row>
      <xdr:rowOff>0</xdr:rowOff>
    </xdr:from>
    <xdr:ext cx="59055" cy="203688"/>
    <xdr:sp macro="" textlink="">
      <xdr:nvSpPr>
        <xdr:cNvPr id="875" name="Text Box 9">
          <a:extLst>
            <a:ext uri="{FF2B5EF4-FFF2-40B4-BE49-F238E27FC236}">
              <a16:creationId xmlns:a16="http://schemas.microsoft.com/office/drawing/2014/main" id="{4A54D114-266C-4709-935D-C253E15EC5EC}"/>
            </a:ext>
          </a:extLst>
        </xdr:cNvPr>
        <xdr:cNvSpPr txBox="1">
          <a:spLocks noChangeArrowheads="1"/>
        </xdr:cNvSpPr>
      </xdr:nvSpPr>
      <xdr:spPr bwMode="auto">
        <a:xfrm>
          <a:off x="5417820" y="1084249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59055" cy="203688"/>
    <xdr:sp macro="" textlink="">
      <xdr:nvSpPr>
        <xdr:cNvPr id="876" name="Text Box 9">
          <a:extLst>
            <a:ext uri="{FF2B5EF4-FFF2-40B4-BE49-F238E27FC236}">
              <a16:creationId xmlns:a16="http://schemas.microsoft.com/office/drawing/2014/main" id="{C3F18C8F-2BB3-41D3-A033-9E72D46B8E23}"/>
            </a:ext>
          </a:extLst>
        </xdr:cNvPr>
        <xdr:cNvSpPr txBox="1">
          <a:spLocks noChangeArrowheads="1"/>
        </xdr:cNvSpPr>
      </xdr:nvSpPr>
      <xdr:spPr bwMode="auto">
        <a:xfrm>
          <a:off x="5417820" y="1086459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59055" cy="203688"/>
    <xdr:sp macro="" textlink="">
      <xdr:nvSpPr>
        <xdr:cNvPr id="877" name="Text Box 9">
          <a:extLst>
            <a:ext uri="{FF2B5EF4-FFF2-40B4-BE49-F238E27FC236}">
              <a16:creationId xmlns:a16="http://schemas.microsoft.com/office/drawing/2014/main" id="{15EF2938-5C7F-46B9-B326-4CC33D0FBB4E}"/>
            </a:ext>
          </a:extLst>
        </xdr:cNvPr>
        <xdr:cNvSpPr txBox="1">
          <a:spLocks noChangeArrowheads="1"/>
        </xdr:cNvSpPr>
      </xdr:nvSpPr>
      <xdr:spPr bwMode="auto">
        <a:xfrm>
          <a:off x="5417820" y="1088669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59055" cy="203688"/>
    <xdr:sp macro="" textlink="">
      <xdr:nvSpPr>
        <xdr:cNvPr id="878" name="Text Box 9">
          <a:extLst>
            <a:ext uri="{FF2B5EF4-FFF2-40B4-BE49-F238E27FC236}">
              <a16:creationId xmlns:a16="http://schemas.microsoft.com/office/drawing/2014/main" id="{2B531B62-1856-42E5-AD9F-64C14EDD0FEF}"/>
            </a:ext>
          </a:extLst>
        </xdr:cNvPr>
        <xdr:cNvSpPr txBox="1">
          <a:spLocks noChangeArrowheads="1"/>
        </xdr:cNvSpPr>
      </xdr:nvSpPr>
      <xdr:spPr bwMode="auto">
        <a:xfrm>
          <a:off x="5417820" y="109087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508</xdr:row>
      <xdr:rowOff>0</xdr:rowOff>
    </xdr:from>
    <xdr:ext cx="59055" cy="203688"/>
    <xdr:sp macro="" textlink="">
      <xdr:nvSpPr>
        <xdr:cNvPr id="879" name="Text Box 9">
          <a:extLst>
            <a:ext uri="{FF2B5EF4-FFF2-40B4-BE49-F238E27FC236}">
              <a16:creationId xmlns:a16="http://schemas.microsoft.com/office/drawing/2014/main" id="{4A4FFB1E-04DA-44B7-B312-8D9ADBC0CE78}"/>
            </a:ext>
          </a:extLst>
        </xdr:cNvPr>
        <xdr:cNvSpPr txBox="1">
          <a:spLocks noChangeArrowheads="1"/>
        </xdr:cNvSpPr>
      </xdr:nvSpPr>
      <xdr:spPr bwMode="auto">
        <a:xfrm>
          <a:off x="5417820" y="1093089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509</xdr:row>
      <xdr:rowOff>0</xdr:rowOff>
    </xdr:from>
    <xdr:ext cx="59055" cy="203688"/>
    <xdr:sp macro="" textlink="">
      <xdr:nvSpPr>
        <xdr:cNvPr id="880" name="Text Box 9">
          <a:extLst>
            <a:ext uri="{FF2B5EF4-FFF2-40B4-BE49-F238E27FC236}">
              <a16:creationId xmlns:a16="http://schemas.microsoft.com/office/drawing/2014/main" id="{D569ADAF-071B-4F80-B292-E71F41D7181F}"/>
            </a:ext>
          </a:extLst>
        </xdr:cNvPr>
        <xdr:cNvSpPr txBox="1">
          <a:spLocks noChangeArrowheads="1"/>
        </xdr:cNvSpPr>
      </xdr:nvSpPr>
      <xdr:spPr bwMode="auto">
        <a:xfrm>
          <a:off x="5417820" y="1095298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510</xdr:row>
      <xdr:rowOff>0</xdr:rowOff>
    </xdr:from>
    <xdr:ext cx="59055" cy="203688"/>
    <xdr:sp macro="" textlink="">
      <xdr:nvSpPr>
        <xdr:cNvPr id="881" name="Text Box 9">
          <a:extLst>
            <a:ext uri="{FF2B5EF4-FFF2-40B4-BE49-F238E27FC236}">
              <a16:creationId xmlns:a16="http://schemas.microsoft.com/office/drawing/2014/main" id="{0AFF0F26-23CA-49FB-BFA1-9B04C52635ED}"/>
            </a:ext>
          </a:extLst>
        </xdr:cNvPr>
        <xdr:cNvSpPr txBox="1">
          <a:spLocks noChangeArrowheads="1"/>
        </xdr:cNvSpPr>
      </xdr:nvSpPr>
      <xdr:spPr bwMode="auto">
        <a:xfrm>
          <a:off x="5417820" y="1097508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511</xdr:row>
      <xdr:rowOff>0</xdr:rowOff>
    </xdr:from>
    <xdr:ext cx="59055" cy="203688"/>
    <xdr:sp macro="" textlink="">
      <xdr:nvSpPr>
        <xdr:cNvPr id="882" name="Text Box 9">
          <a:extLst>
            <a:ext uri="{FF2B5EF4-FFF2-40B4-BE49-F238E27FC236}">
              <a16:creationId xmlns:a16="http://schemas.microsoft.com/office/drawing/2014/main" id="{50A6548A-6A08-46D9-8D29-7CBED1B9F428}"/>
            </a:ext>
          </a:extLst>
        </xdr:cNvPr>
        <xdr:cNvSpPr txBox="1">
          <a:spLocks noChangeArrowheads="1"/>
        </xdr:cNvSpPr>
      </xdr:nvSpPr>
      <xdr:spPr bwMode="auto">
        <a:xfrm>
          <a:off x="5417820" y="109971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512</xdr:row>
      <xdr:rowOff>0</xdr:rowOff>
    </xdr:from>
    <xdr:ext cx="59055" cy="203688"/>
    <xdr:sp macro="" textlink="">
      <xdr:nvSpPr>
        <xdr:cNvPr id="883" name="Text Box 9">
          <a:extLst>
            <a:ext uri="{FF2B5EF4-FFF2-40B4-BE49-F238E27FC236}">
              <a16:creationId xmlns:a16="http://schemas.microsoft.com/office/drawing/2014/main" id="{E0E864BE-2C62-4CA2-BE56-1255C2BF8C5D}"/>
            </a:ext>
          </a:extLst>
        </xdr:cNvPr>
        <xdr:cNvSpPr txBox="1">
          <a:spLocks noChangeArrowheads="1"/>
        </xdr:cNvSpPr>
      </xdr:nvSpPr>
      <xdr:spPr bwMode="auto">
        <a:xfrm>
          <a:off x="5417820" y="1101928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515</xdr:row>
      <xdr:rowOff>0</xdr:rowOff>
    </xdr:from>
    <xdr:ext cx="59055" cy="203688"/>
    <xdr:sp macro="" textlink="">
      <xdr:nvSpPr>
        <xdr:cNvPr id="884" name="Text Box 9">
          <a:extLst>
            <a:ext uri="{FF2B5EF4-FFF2-40B4-BE49-F238E27FC236}">
              <a16:creationId xmlns:a16="http://schemas.microsoft.com/office/drawing/2014/main" id="{7605A5D7-30D2-404C-8D0A-7BDA8C9D2151}"/>
            </a:ext>
          </a:extLst>
        </xdr:cNvPr>
        <xdr:cNvSpPr txBox="1">
          <a:spLocks noChangeArrowheads="1"/>
        </xdr:cNvSpPr>
      </xdr:nvSpPr>
      <xdr:spPr bwMode="auto">
        <a:xfrm>
          <a:off x="5417820" y="110810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516</xdr:row>
      <xdr:rowOff>0</xdr:rowOff>
    </xdr:from>
    <xdr:ext cx="59055" cy="203688"/>
    <xdr:sp macro="" textlink="">
      <xdr:nvSpPr>
        <xdr:cNvPr id="885" name="Text Box 9">
          <a:extLst>
            <a:ext uri="{FF2B5EF4-FFF2-40B4-BE49-F238E27FC236}">
              <a16:creationId xmlns:a16="http://schemas.microsoft.com/office/drawing/2014/main" id="{532AA31F-25B1-47F9-922D-E765D9F5E4DF}"/>
            </a:ext>
          </a:extLst>
        </xdr:cNvPr>
        <xdr:cNvSpPr txBox="1">
          <a:spLocks noChangeArrowheads="1"/>
        </xdr:cNvSpPr>
      </xdr:nvSpPr>
      <xdr:spPr bwMode="auto">
        <a:xfrm>
          <a:off x="5417820" y="111031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517</xdr:row>
      <xdr:rowOff>0</xdr:rowOff>
    </xdr:from>
    <xdr:ext cx="59055" cy="203688"/>
    <xdr:sp macro="" textlink="">
      <xdr:nvSpPr>
        <xdr:cNvPr id="886" name="Text Box 9">
          <a:extLst>
            <a:ext uri="{FF2B5EF4-FFF2-40B4-BE49-F238E27FC236}">
              <a16:creationId xmlns:a16="http://schemas.microsoft.com/office/drawing/2014/main" id="{77359DDB-0B10-45AC-AC36-E3292E54E135}"/>
            </a:ext>
          </a:extLst>
        </xdr:cNvPr>
        <xdr:cNvSpPr txBox="1">
          <a:spLocks noChangeArrowheads="1"/>
        </xdr:cNvSpPr>
      </xdr:nvSpPr>
      <xdr:spPr bwMode="auto">
        <a:xfrm>
          <a:off x="5417820" y="1112520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518</xdr:row>
      <xdr:rowOff>0</xdr:rowOff>
    </xdr:from>
    <xdr:ext cx="59055" cy="203688"/>
    <xdr:sp macro="" textlink="">
      <xdr:nvSpPr>
        <xdr:cNvPr id="887" name="Text Box 9">
          <a:extLst>
            <a:ext uri="{FF2B5EF4-FFF2-40B4-BE49-F238E27FC236}">
              <a16:creationId xmlns:a16="http://schemas.microsoft.com/office/drawing/2014/main" id="{2D4BEB79-5BAC-45DA-BC3E-FCAB76F5BF50}"/>
            </a:ext>
          </a:extLst>
        </xdr:cNvPr>
        <xdr:cNvSpPr txBox="1">
          <a:spLocks noChangeArrowheads="1"/>
        </xdr:cNvSpPr>
      </xdr:nvSpPr>
      <xdr:spPr bwMode="auto">
        <a:xfrm>
          <a:off x="5417820" y="1114729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59055" cy="203688"/>
    <xdr:sp macro="" textlink="">
      <xdr:nvSpPr>
        <xdr:cNvPr id="888" name="Text Box 9">
          <a:extLst>
            <a:ext uri="{FF2B5EF4-FFF2-40B4-BE49-F238E27FC236}">
              <a16:creationId xmlns:a16="http://schemas.microsoft.com/office/drawing/2014/main" id="{1526ECD3-BCC4-49AC-A23D-FF292227F2A0}"/>
            </a:ext>
          </a:extLst>
        </xdr:cNvPr>
        <xdr:cNvSpPr txBox="1">
          <a:spLocks noChangeArrowheads="1"/>
        </xdr:cNvSpPr>
      </xdr:nvSpPr>
      <xdr:spPr bwMode="auto">
        <a:xfrm>
          <a:off x="5417820" y="1116939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520</xdr:row>
      <xdr:rowOff>0</xdr:rowOff>
    </xdr:from>
    <xdr:ext cx="59055" cy="203688"/>
    <xdr:sp macro="" textlink="">
      <xdr:nvSpPr>
        <xdr:cNvPr id="889" name="Text Box 9">
          <a:extLst>
            <a:ext uri="{FF2B5EF4-FFF2-40B4-BE49-F238E27FC236}">
              <a16:creationId xmlns:a16="http://schemas.microsoft.com/office/drawing/2014/main" id="{DB7E4687-E5AE-4C1A-8D65-25F5DA9C5CBF}"/>
            </a:ext>
          </a:extLst>
        </xdr:cNvPr>
        <xdr:cNvSpPr txBox="1">
          <a:spLocks noChangeArrowheads="1"/>
        </xdr:cNvSpPr>
      </xdr:nvSpPr>
      <xdr:spPr bwMode="auto">
        <a:xfrm>
          <a:off x="5417820" y="1119149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521</xdr:row>
      <xdr:rowOff>0</xdr:rowOff>
    </xdr:from>
    <xdr:ext cx="59055" cy="203688"/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34EF82AF-BEB6-4266-BCF0-6A64CBC3768C}"/>
            </a:ext>
          </a:extLst>
        </xdr:cNvPr>
        <xdr:cNvSpPr txBox="1">
          <a:spLocks noChangeArrowheads="1"/>
        </xdr:cNvSpPr>
      </xdr:nvSpPr>
      <xdr:spPr bwMode="auto">
        <a:xfrm>
          <a:off x="5417820" y="112135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59055" cy="203688"/>
    <xdr:sp macro="" textlink="">
      <xdr:nvSpPr>
        <xdr:cNvPr id="891" name="Text Box 9">
          <a:extLst>
            <a:ext uri="{FF2B5EF4-FFF2-40B4-BE49-F238E27FC236}">
              <a16:creationId xmlns:a16="http://schemas.microsoft.com/office/drawing/2014/main" id="{D7EA843E-F716-4D4D-AC12-CE10F7DC1708}"/>
            </a:ext>
          </a:extLst>
        </xdr:cNvPr>
        <xdr:cNvSpPr txBox="1">
          <a:spLocks noChangeArrowheads="1"/>
        </xdr:cNvSpPr>
      </xdr:nvSpPr>
      <xdr:spPr bwMode="auto">
        <a:xfrm>
          <a:off x="5417820" y="1123569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59055" cy="203688"/>
    <xdr:sp macro="" textlink="">
      <xdr:nvSpPr>
        <xdr:cNvPr id="892" name="Text Box 9">
          <a:extLst>
            <a:ext uri="{FF2B5EF4-FFF2-40B4-BE49-F238E27FC236}">
              <a16:creationId xmlns:a16="http://schemas.microsoft.com/office/drawing/2014/main" id="{29D8A5BB-8225-4B37-86B7-67AD6DA35069}"/>
            </a:ext>
          </a:extLst>
        </xdr:cNvPr>
        <xdr:cNvSpPr txBox="1">
          <a:spLocks noChangeArrowheads="1"/>
        </xdr:cNvSpPr>
      </xdr:nvSpPr>
      <xdr:spPr bwMode="auto">
        <a:xfrm>
          <a:off x="5417820" y="1129741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59055" cy="203688"/>
    <xdr:sp macro="" textlink="">
      <xdr:nvSpPr>
        <xdr:cNvPr id="893" name="Text Box 9">
          <a:extLst>
            <a:ext uri="{FF2B5EF4-FFF2-40B4-BE49-F238E27FC236}">
              <a16:creationId xmlns:a16="http://schemas.microsoft.com/office/drawing/2014/main" id="{E220A7D7-A19C-4EA3-9633-79AA03392001}"/>
            </a:ext>
          </a:extLst>
        </xdr:cNvPr>
        <xdr:cNvSpPr txBox="1">
          <a:spLocks noChangeArrowheads="1"/>
        </xdr:cNvSpPr>
      </xdr:nvSpPr>
      <xdr:spPr bwMode="auto">
        <a:xfrm>
          <a:off x="5417820" y="1131951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527</xdr:row>
      <xdr:rowOff>0</xdr:rowOff>
    </xdr:from>
    <xdr:ext cx="59055" cy="203688"/>
    <xdr:sp macro="" textlink="">
      <xdr:nvSpPr>
        <xdr:cNvPr id="894" name="Text Box 9">
          <a:extLst>
            <a:ext uri="{FF2B5EF4-FFF2-40B4-BE49-F238E27FC236}">
              <a16:creationId xmlns:a16="http://schemas.microsoft.com/office/drawing/2014/main" id="{44AC73BC-8AFC-4AA6-B61C-90043227FC23}"/>
            </a:ext>
          </a:extLst>
        </xdr:cNvPr>
        <xdr:cNvSpPr txBox="1">
          <a:spLocks noChangeArrowheads="1"/>
        </xdr:cNvSpPr>
      </xdr:nvSpPr>
      <xdr:spPr bwMode="auto">
        <a:xfrm>
          <a:off x="5417820" y="1134160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528</xdr:row>
      <xdr:rowOff>0</xdr:rowOff>
    </xdr:from>
    <xdr:ext cx="59055" cy="203688"/>
    <xdr:sp macro="" textlink="">
      <xdr:nvSpPr>
        <xdr:cNvPr id="895" name="Text Box 9">
          <a:extLst>
            <a:ext uri="{FF2B5EF4-FFF2-40B4-BE49-F238E27FC236}">
              <a16:creationId xmlns:a16="http://schemas.microsoft.com/office/drawing/2014/main" id="{64ECB160-5962-47E2-BDC8-11D3E7D602CA}"/>
            </a:ext>
          </a:extLst>
        </xdr:cNvPr>
        <xdr:cNvSpPr txBox="1">
          <a:spLocks noChangeArrowheads="1"/>
        </xdr:cNvSpPr>
      </xdr:nvSpPr>
      <xdr:spPr bwMode="auto">
        <a:xfrm>
          <a:off x="5417820" y="1136370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529</xdr:row>
      <xdr:rowOff>0</xdr:rowOff>
    </xdr:from>
    <xdr:ext cx="59055" cy="203688"/>
    <xdr:sp macro="" textlink="">
      <xdr:nvSpPr>
        <xdr:cNvPr id="896" name="Text Box 9">
          <a:extLst>
            <a:ext uri="{FF2B5EF4-FFF2-40B4-BE49-F238E27FC236}">
              <a16:creationId xmlns:a16="http://schemas.microsoft.com/office/drawing/2014/main" id="{EDAFF66D-2B62-4658-811A-D2A7514A22F4}"/>
            </a:ext>
          </a:extLst>
        </xdr:cNvPr>
        <xdr:cNvSpPr txBox="1">
          <a:spLocks noChangeArrowheads="1"/>
        </xdr:cNvSpPr>
      </xdr:nvSpPr>
      <xdr:spPr bwMode="auto">
        <a:xfrm>
          <a:off x="5417820" y="1138580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530</xdr:row>
      <xdr:rowOff>0</xdr:rowOff>
    </xdr:from>
    <xdr:ext cx="59055" cy="203688"/>
    <xdr:sp macro="" textlink="">
      <xdr:nvSpPr>
        <xdr:cNvPr id="897" name="Text Box 9">
          <a:extLst>
            <a:ext uri="{FF2B5EF4-FFF2-40B4-BE49-F238E27FC236}">
              <a16:creationId xmlns:a16="http://schemas.microsoft.com/office/drawing/2014/main" id="{16EF578B-A30A-4312-87EB-470384F6F3B6}"/>
            </a:ext>
          </a:extLst>
        </xdr:cNvPr>
        <xdr:cNvSpPr txBox="1">
          <a:spLocks noChangeArrowheads="1"/>
        </xdr:cNvSpPr>
      </xdr:nvSpPr>
      <xdr:spPr bwMode="auto">
        <a:xfrm>
          <a:off x="5417820" y="1140790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531</xdr:row>
      <xdr:rowOff>0</xdr:rowOff>
    </xdr:from>
    <xdr:ext cx="59055" cy="203688"/>
    <xdr:sp macro="" textlink="">
      <xdr:nvSpPr>
        <xdr:cNvPr id="898" name="Text Box 9">
          <a:extLst>
            <a:ext uri="{FF2B5EF4-FFF2-40B4-BE49-F238E27FC236}">
              <a16:creationId xmlns:a16="http://schemas.microsoft.com/office/drawing/2014/main" id="{676B23C5-D3EF-48CF-8A5F-F70E6136CED6}"/>
            </a:ext>
          </a:extLst>
        </xdr:cNvPr>
        <xdr:cNvSpPr txBox="1">
          <a:spLocks noChangeArrowheads="1"/>
        </xdr:cNvSpPr>
      </xdr:nvSpPr>
      <xdr:spPr bwMode="auto">
        <a:xfrm>
          <a:off x="5417820" y="1143000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532</xdr:row>
      <xdr:rowOff>0</xdr:rowOff>
    </xdr:from>
    <xdr:ext cx="59055" cy="203688"/>
    <xdr:sp macro="" textlink="">
      <xdr:nvSpPr>
        <xdr:cNvPr id="899" name="Text Box 9">
          <a:extLst>
            <a:ext uri="{FF2B5EF4-FFF2-40B4-BE49-F238E27FC236}">
              <a16:creationId xmlns:a16="http://schemas.microsoft.com/office/drawing/2014/main" id="{9B75E488-BC10-403C-A78D-72A3509D8FB6}"/>
            </a:ext>
          </a:extLst>
        </xdr:cNvPr>
        <xdr:cNvSpPr txBox="1">
          <a:spLocks noChangeArrowheads="1"/>
        </xdr:cNvSpPr>
      </xdr:nvSpPr>
      <xdr:spPr bwMode="auto">
        <a:xfrm>
          <a:off x="5417820" y="1145209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533</xdr:row>
      <xdr:rowOff>0</xdr:rowOff>
    </xdr:from>
    <xdr:ext cx="59055" cy="203688"/>
    <xdr:sp macro="" textlink="">
      <xdr:nvSpPr>
        <xdr:cNvPr id="900" name="Text Box 9">
          <a:extLst>
            <a:ext uri="{FF2B5EF4-FFF2-40B4-BE49-F238E27FC236}">
              <a16:creationId xmlns:a16="http://schemas.microsoft.com/office/drawing/2014/main" id="{DC85BC93-F30A-4C1F-B205-1771A47E2589}"/>
            </a:ext>
          </a:extLst>
        </xdr:cNvPr>
        <xdr:cNvSpPr txBox="1">
          <a:spLocks noChangeArrowheads="1"/>
        </xdr:cNvSpPr>
      </xdr:nvSpPr>
      <xdr:spPr bwMode="auto">
        <a:xfrm>
          <a:off x="5417820" y="1147419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534</xdr:row>
      <xdr:rowOff>0</xdr:rowOff>
    </xdr:from>
    <xdr:ext cx="59055" cy="203688"/>
    <xdr:sp macro="" textlink="">
      <xdr:nvSpPr>
        <xdr:cNvPr id="901" name="Text Box 9">
          <a:extLst>
            <a:ext uri="{FF2B5EF4-FFF2-40B4-BE49-F238E27FC236}">
              <a16:creationId xmlns:a16="http://schemas.microsoft.com/office/drawing/2014/main" id="{3DA49863-90C8-494C-A394-1AC931051AD6}"/>
            </a:ext>
          </a:extLst>
        </xdr:cNvPr>
        <xdr:cNvSpPr txBox="1">
          <a:spLocks noChangeArrowheads="1"/>
        </xdr:cNvSpPr>
      </xdr:nvSpPr>
      <xdr:spPr bwMode="auto">
        <a:xfrm>
          <a:off x="5417820" y="1149629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535</xdr:row>
      <xdr:rowOff>0</xdr:rowOff>
    </xdr:from>
    <xdr:ext cx="59055" cy="203688"/>
    <xdr:sp macro="" textlink="">
      <xdr:nvSpPr>
        <xdr:cNvPr id="902" name="Text Box 9">
          <a:extLst>
            <a:ext uri="{FF2B5EF4-FFF2-40B4-BE49-F238E27FC236}">
              <a16:creationId xmlns:a16="http://schemas.microsoft.com/office/drawing/2014/main" id="{9FDA80BC-D23F-4278-A82B-FC32421F6A60}"/>
            </a:ext>
          </a:extLst>
        </xdr:cNvPr>
        <xdr:cNvSpPr txBox="1">
          <a:spLocks noChangeArrowheads="1"/>
        </xdr:cNvSpPr>
      </xdr:nvSpPr>
      <xdr:spPr bwMode="auto">
        <a:xfrm>
          <a:off x="5417820" y="1151839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536</xdr:row>
      <xdr:rowOff>0</xdr:rowOff>
    </xdr:from>
    <xdr:ext cx="59055" cy="203688"/>
    <xdr:sp macro="" textlink="">
      <xdr:nvSpPr>
        <xdr:cNvPr id="903" name="Text Box 9">
          <a:extLst>
            <a:ext uri="{FF2B5EF4-FFF2-40B4-BE49-F238E27FC236}">
              <a16:creationId xmlns:a16="http://schemas.microsoft.com/office/drawing/2014/main" id="{489197AB-089B-4D0F-851E-8E693A5E15CE}"/>
            </a:ext>
          </a:extLst>
        </xdr:cNvPr>
        <xdr:cNvSpPr txBox="1">
          <a:spLocks noChangeArrowheads="1"/>
        </xdr:cNvSpPr>
      </xdr:nvSpPr>
      <xdr:spPr bwMode="auto">
        <a:xfrm>
          <a:off x="5417820" y="1154049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537</xdr:row>
      <xdr:rowOff>0</xdr:rowOff>
    </xdr:from>
    <xdr:ext cx="59055" cy="203688"/>
    <xdr:sp macro="" textlink="">
      <xdr:nvSpPr>
        <xdr:cNvPr id="904" name="Text Box 9">
          <a:extLst>
            <a:ext uri="{FF2B5EF4-FFF2-40B4-BE49-F238E27FC236}">
              <a16:creationId xmlns:a16="http://schemas.microsoft.com/office/drawing/2014/main" id="{AD74C5CC-F10E-4D52-9697-59F2FCB9E532}"/>
            </a:ext>
          </a:extLst>
        </xdr:cNvPr>
        <xdr:cNvSpPr txBox="1">
          <a:spLocks noChangeArrowheads="1"/>
        </xdr:cNvSpPr>
      </xdr:nvSpPr>
      <xdr:spPr bwMode="auto">
        <a:xfrm>
          <a:off x="5417820" y="1156258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538</xdr:row>
      <xdr:rowOff>0</xdr:rowOff>
    </xdr:from>
    <xdr:ext cx="59055" cy="203688"/>
    <xdr:sp macro="" textlink="">
      <xdr:nvSpPr>
        <xdr:cNvPr id="905" name="Text Box 9">
          <a:extLst>
            <a:ext uri="{FF2B5EF4-FFF2-40B4-BE49-F238E27FC236}">
              <a16:creationId xmlns:a16="http://schemas.microsoft.com/office/drawing/2014/main" id="{BCD2EFDA-B6F3-4518-8905-328627EA027E}"/>
            </a:ext>
          </a:extLst>
        </xdr:cNvPr>
        <xdr:cNvSpPr txBox="1">
          <a:spLocks noChangeArrowheads="1"/>
        </xdr:cNvSpPr>
      </xdr:nvSpPr>
      <xdr:spPr bwMode="auto">
        <a:xfrm>
          <a:off x="5417820" y="1158468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542</xdr:row>
      <xdr:rowOff>0</xdr:rowOff>
    </xdr:from>
    <xdr:ext cx="59055" cy="203688"/>
    <xdr:sp macro="" textlink="">
      <xdr:nvSpPr>
        <xdr:cNvPr id="906" name="Text Box 9">
          <a:extLst>
            <a:ext uri="{FF2B5EF4-FFF2-40B4-BE49-F238E27FC236}">
              <a16:creationId xmlns:a16="http://schemas.microsoft.com/office/drawing/2014/main" id="{CE44A637-6B40-4921-8FA6-45123E666ECB}"/>
            </a:ext>
          </a:extLst>
        </xdr:cNvPr>
        <xdr:cNvSpPr txBox="1">
          <a:spLocks noChangeArrowheads="1"/>
        </xdr:cNvSpPr>
      </xdr:nvSpPr>
      <xdr:spPr bwMode="auto">
        <a:xfrm>
          <a:off x="5417820" y="1166393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543</xdr:row>
      <xdr:rowOff>0</xdr:rowOff>
    </xdr:from>
    <xdr:ext cx="59055" cy="203688"/>
    <xdr:sp macro="" textlink="">
      <xdr:nvSpPr>
        <xdr:cNvPr id="907" name="Text Box 9">
          <a:extLst>
            <a:ext uri="{FF2B5EF4-FFF2-40B4-BE49-F238E27FC236}">
              <a16:creationId xmlns:a16="http://schemas.microsoft.com/office/drawing/2014/main" id="{77E61C93-4094-4674-A25A-47EB2C3C22B7}"/>
            </a:ext>
          </a:extLst>
        </xdr:cNvPr>
        <xdr:cNvSpPr txBox="1">
          <a:spLocks noChangeArrowheads="1"/>
        </xdr:cNvSpPr>
      </xdr:nvSpPr>
      <xdr:spPr bwMode="auto">
        <a:xfrm>
          <a:off x="5417820" y="1168603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544</xdr:row>
      <xdr:rowOff>0</xdr:rowOff>
    </xdr:from>
    <xdr:ext cx="59055" cy="203688"/>
    <xdr:sp macro="" textlink="">
      <xdr:nvSpPr>
        <xdr:cNvPr id="908" name="Text Box 9">
          <a:extLst>
            <a:ext uri="{FF2B5EF4-FFF2-40B4-BE49-F238E27FC236}">
              <a16:creationId xmlns:a16="http://schemas.microsoft.com/office/drawing/2014/main" id="{28917DCD-116D-44B2-B446-E5143C01CF15}"/>
            </a:ext>
          </a:extLst>
        </xdr:cNvPr>
        <xdr:cNvSpPr txBox="1">
          <a:spLocks noChangeArrowheads="1"/>
        </xdr:cNvSpPr>
      </xdr:nvSpPr>
      <xdr:spPr bwMode="auto">
        <a:xfrm>
          <a:off x="5417820" y="1170813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545</xdr:row>
      <xdr:rowOff>0</xdr:rowOff>
    </xdr:from>
    <xdr:ext cx="59055" cy="203688"/>
    <xdr:sp macro="" textlink="">
      <xdr:nvSpPr>
        <xdr:cNvPr id="909" name="Text Box 9">
          <a:extLst>
            <a:ext uri="{FF2B5EF4-FFF2-40B4-BE49-F238E27FC236}">
              <a16:creationId xmlns:a16="http://schemas.microsoft.com/office/drawing/2014/main" id="{7CA17939-93DD-4AEC-A0F7-ADB2DF7C0B65}"/>
            </a:ext>
          </a:extLst>
        </xdr:cNvPr>
        <xdr:cNvSpPr txBox="1">
          <a:spLocks noChangeArrowheads="1"/>
        </xdr:cNvSpPr>
      </xdr:nvSpPr>
      <xdr:spPr bwMode="auto">
        <a:xfrm>
          <a:off x="5417820" y="117302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546</xdr:row>
      <xdr:rowOff>0</xdr:rowOff>
    </xdr:from>
    <xdr:ext cx="59055" cy="203688"/>
    <xdr:sp macro="" textlink="">
      <xdr:nvSpPr>
        <xdr:cNvPr id="910" name="Text Box 9">
          <a:extLst>
            <a:ext uri="{FF2B5EF4-FFF2-40B4-BE49-F238E27FC236}">
              <a16:creationId xmlns:a16="http://schemas.microsoft.com/office/drawing/2014/main" id="{34904BC4-FF4D-4C69-8B00-50938245A7BE}"/>
            </a:ext>
          </a:extLst>
        </xdr:cNvPr>
        <xdr:cNvSpPr txBox="1">
          <a:spLocks noChangeArrowheads="1"/>
        </xdr:cNvSpPr>
      </xdr:nvSpPr>
      <xdr:spPr bwMode="auto">
        <a:xfrm>
          <a:off x="5417820" y="1175232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548</xdr:row>
      <xdr:rowOff>0</xdr:rowOff>
    </xdr:from>
    <xdr:ext cx="59055" cy="203688"/>
    <xdr:sp macro="" textlink="">
      <xdr:nvSpPr>
        <xdr:cNvPr id="911" name="Text Box 9">
          <a:extLst>
            <a:ext uri="{FF2B5EF4-FFF2-40B4-BE49-F238E27FC236}">
              <a16:creationId xmlns:a16="http://schemas.microsoft.com/office/drawing/2014/main" id="{EE26FA60-4B38-4A10-966B-6095B371014A}"/>
            </a:ext>
          </a:extLst>
        </xdr:cNvPr>
        <xdr:cNvSpPr txBox="1">
          <a:spLocks noChangeArrowheads="1"/>
        </xdr:cNvSpPr>
      </xdr:nvSpPr>
      <xdr:spPr bwMode="auto">
        <a:xfrm>
          <a:off x="5417820" y="1179195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549</xdr:row>
      <xdr:rowOff>0</xdr:rowOff>
    </xdr:from>
    <xdr:ext cx="59055" cy="203688"/>
    <xdr:sp macro="" textlink="">
      <xdr:nvSpPr>
        <xdr:cNvPr id="912" name="Text Box 9">
          <a:extLst>
            <a:ext uri="{FF2B5EF4-FFF2-40B4-BE49-F238E27FC236}">
              <a16:creationId xmlns:a16="http://schemas.microsoft.com/office/drawing/2014/main" id="{86AA336C-2B34-44A2-9303-CF29E33C2DE2}"/>
            </a:ext>
          </a:extLst>
        </xdr:cNvPr>
        <xdr:cNvSpPr txBox="1">
          <a:spLocks noChangeArrowheads="1"/>
        </xdr:cNvSpPr>
      </xdr:nvSpPr>
      <xdr:spPr bwMode="auto">
        <a:xfrm>
          <a:off x="5417820" y="1181404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550</xdr:row>
      <xdr:rowOff>0</xdr:rowOff>
    </xdr:from>
    <xdr:ext cx="59055" cy="203688"/>
    <xdr:sp macro="" textlink="">
      <xdr:nvSpPr>
        <xdr:cNvPr id="913" name="Text Box 9">
          <a:extLst>
            <a:ext uri="{FF2B5EF4-FFF2-40B4-BE49-F238E27FC236}">
              <a16:creationId xmlns:a16="http://schemas.microsoft.com/office/drawing/2014/main" id="{ABD9A96A-2B0D-46E1-B56A-E29F24D1CC99}"/>
            </a:ext>
          </a:extLst>
        </xdr:cNvPr>
        <xdr:cNvSpPr txBox="1">
          <a:spLocks noChangeArrowheads="1"/>
        </xdr:cNvSpPr>
      </xdr:nvSpPr>
      <xdr:spPr bwMode="auto">
        <a:xfrm>
          <a:off x="5417820" y="1183614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551</xdr:row>
      <xdr:rowOff>0</xdr:rowOff>
    </xdr:from>
    <xdr:ext cx="59055" cy="203688"/>
    <xdr:sp macro="" textlink="">
      <xdr:nvSpPr>
        <xdr:cNvPr id="914" name="Text Box 9">
          <a:extLst>
            <a:ext uri="{FF2B5EF4-FFF2-40B4-BE49-F238E27FC236}">
              <a16:creationId xmlns:a16="http://schemas.microsoft.com/office/drawing/2014/main" id="{CBCCEC52-A322-4D51-8C6E-7AF36E8A3D61}"/>
            </a:ext>
          </a:extLst>
        </xdr:cNvPr>
        <xdr:cNvSpPr txBox="1">
          <a:spLocks noChangeArrowheads="1"/>
        </xdr:cNvSpPr>
      </xdr:nvSpPr>
      <xdr:spPr bwMode="auto">
        <a:xfrm>
          <a:off x="5417820" y="1185824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552</xdr:row>
      <xdr:rowOff>0</xdr:rowOff>
    </xdr:from>
    <xdr:ext cx="59055" cy="203688"/>
    <xdr:sp macro="" textlink="">
      <xdr:nvSpPr>
        <xdr:cNvPr id="915" name="Text Box 9">
          <a:extLst>
            <a:ext uri="{FF2B5EF4-FFF2-40B4-BE49-F238E27FC236}">
              <a16:creationId xmlns:a16="http://schemas.microsoft.com/office/drawing/2014/main" id="{47368D53-8054-4D91-ACD9-77729690595D}"/>
            </a:ext>
          </a:extLst>
        </xdr:cNvPr>
        <xdr:cNvSpPr txBox="1">
          <a:spLocks noChangeArrowheads="1"/>
        </xdr:cNvSpPr>
      </xdr:nvSpPr>
      <xdr:spPr bwMode="auto">
        <a:xfrm>
          <a:off x="5417820" y="1188034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553</xdr:row>
      <xdr:rowOff>0</xdr:rowOff>
    </xdr:from>
    <xdr:ext cx="59055" cy="203688"/>
    <xdr:sp macro="" textlink="">
      <xdr:nvSpPr>
        <xdr:cNvPr id="916" name="Text Box 9">
          <a:extLst>
            <a:ext uri="{FF2B5EF4-FFF2-40B4-BE49-F238E27FC236}">
              <a16:creationId xmlns:a16="http://schemas.microsoft.com/office/drawing/2014/main" id="{0DD65332-73BE-4DB6-B5B0-9FB3206958C0}"/>
            </a:ext>
          </a:extLst>
        </xdr:cNvPr>
        <xdr:cNvSpPr txBox="1">
          <a:spLocks noChangeArrowheads="1"/>
        </xdr:cNvSpPr>
      </xdr:nvSpPr>
      <xdr:spPr bwMode="auto">
        <a:xfrm>
          <a:off x="5417820" y="119024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554</xdr:row>
      <xdr:rowOff>0</xdr:rowOff>
    </xdr:from>
    <xdr:ext cx="59055" cy="203688"/>
    <xdr:sp macro="" textlink="">
      <xdr:nvSpPr>
        <xdr:cNvPr id="917" name="Text Box 9">
          <a:extLst>
            <a:ext uri="{FF2B5EF4-FFF2-40B4-BE49-F238E27FC236}">
              <a16:creationId xmlns:a16="http://schemas.microsoft.com/office/drawing/2014/main" id="{176A2B0C-0B55-4609-8D7E-69ECF845F233}"/>
            </a:ext>
          </a:extLst>
        </xdr:cNvPr>
        <xdr:cNvSpPr txBox="1">
          <a:spLocks noChangeArrowheads="1"/>
        </xdr:cNvSpPr>
      </xdr:nvSpPr>
      <xdr:spPr bwMode="auto">
        <a:xfrm>
          <a:off x="5417820" y="119245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560</xdr:row>
      <xdr:rowOff>0</xdr:rowOff>
    </xdr:from>
    <xdr:ext cx="59055" cy="203688"/>
    <xdr:sp macro="" textlink="">
      <xdr:nvSpPr>
        <xdr:cNvPr id="918" name="Text Box 9">
          <a:extLst>
            <a:ext uri="{FF2B5EF4-FFF2-40B4-BE49-F238E27FC236}">
              <a16:creationId xmlns:a16="http://schemas.microsoft.com/office/drawing/2014/main" id="{65A507CE-6B8D-4671-AF73-0FE0FD1B9B1F}"/>
            </a:ext>
          </a:extLst>
        </xdr:cNvPr>
        <xdr:cNvSpPr txBox="1">
          <a:spLocks noChangeArrowheads="1"/>
        </xdr:cNvSpPr>
      </xdr:nvSpPr>
      <xdr:spPr bwMode="auto">
        <a:xfrm>
          <a:off x="5417820" y="1203655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561</xdr:row>
      <xdr:rowOff>0</xdr:rowOff>
    </xdr:from>
    <xdr:ext cx="59055" cy="203688"/>
    <xdr:sp macro="" textlink="">
      <xdr:nvSpPr>
        <xdr:cNvPr id="919" name="Text Box 9">
          <a:extLst>
            <a:ext uri="{FF2B5EF4-FFF2-40B4-BE49-F238E27FC236}">
              <a16:creationId xmlns:a16="http://schemas.microsoft.com/office/drawing/2014/main" id="{13C8B315-F7E0-479D-B7B2-A7ACAFCBD9E2}"/>
            </a:ext>
          </a:extLst>
        </xdr:cNvPr>
        <xdr:cNvSpPr txBox="1">
          <a:spLocks noChangeArrowheads="1"/>
        </xdr:cNvSpPr>
      </xdr:nvSpPr>
      <xdr:spPr bwMode="auto">
        <a:xfrm>
          <a:off x="5417820" y="1205865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562</xdr:row>
      <xdr:rowOff>0</xdr:rowOff>
    </xdr:from>
    <xdr:ext cx="59055" cy="203688"/>
    <xdr:sp macro="" textlink="">
      <xdr:nvSpPr>
        <xdr:cNvPr id="920" name="Text Box 9">
          <a:extLst>
            <a:ext uri="{FF2B5EF4-FFF2-40B4-BE49-F238E27FC236}">
              <a16:creationId xmlns:a16="http://schemas.microsoft.com/office/drawing/2014/main" id="{33CE855E-3D0F-4292-A160-AA949AA125F4}"/>
            </a:ext>
          </a:extLst>
        </xdr:cNvPr>
        <xdr:cNvSpPr txBox="1">
          <a:spLocks noChangeArrowheads="1"/>
        </xdr:cNvSpPr>
      </xdr:nvSpPr>
      <xdr:spPr bwMode="auto">
        <a:xfrm>
          <a:off x="5417820" y="1208074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563</xdr:row>
      <xdr:rowOff>0</xdr:rowOff>
    </xdr:from>
    <xdr:ext cx="59055" cy="203688"/>
    <xdr:sp macro="" textlink="">
      <xdr:nvSpPr>
        <xdr:cNvPr id="921" name="Text Box 9">
          <a:extLst>
            <a:ext uri="{FF2B5EF4-FFF2-40B4-BE49-F238E27FC236}">
              <a16:creationId xmlns:a16="http://schemas.microsoft.com/office/drawing/2014/main" id="{9A304125-95C6-4151-9F67-FFDCA00A528F}"/>
            </a:ext>
          </a:extLst>
        </xdr:cNvPr>
        <xdr:cNvSpPr txBox="1">
          <a:spLocks noChangeArrowheads="1"/>
        </xdr:cNvSpPr>
      </xdr:nvSpPr>
      <xdr:spPr bwMode="auto">
        <a:xfrm>
          <a:off x="5417820" y="1210284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564</xdr:row>
      <xdr:rowOff>0</xdr:rowOff>
    </xdr:from>
    <xdr:ext cx="59055" cy="203688"/>
    <xdr:sp macro="" textlink="">
      <xdr:nvSpPr>
        <xdr:cNvPr id="922" name="Text Box 9">
          <a:extLst>
            <a:ext uri="{FF2B5EF4-FFF2-40B4-BE49-F238E27FC236}">
              <a16:creationId xmlns:a16="http://schemas.microsoft.com/office/drawing/2014/main" id="{74A96D1D-6EB3-4ABC-9020-BE30A43D4490}"/>
            </a:ext>
          </a:extLst>
        </xdr:cNvPr>
        <xdr:cNvSpPr txBox="1">
          <a:spLocks noChangeArrowheads="1"/>
        </xdr:cNvSpPr>
      </xdr:nvSpPr>
      <xdr:spPr bwMode="auto">
        <a:xfrm>
          <a:off x="5417820" y="1212494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565</xdr:row>
      <xdr:rowOff>0</xdr:rowOff>
    </xdr:from>
    <xdr:ext cx="59055" cy="203688"/>
    <xdr:sp macro="" textlink="">
      <xdr:nvSpPr>
        <xdr:cNvPr id="923" name="Text Box 9">
          <a:extLst>
            <a:ext uri="{FF2B5EF4-FFF2-40B4-BE49-F238E27FC236}">
              <a16:creationId xmlns:a16="http://schemas.microsoft.com/office/drawing/2014/main" id="{D579AB96-F511-4A76-9025-3F5EFB5BC848}"/>
            </a:ext>
          </a:extLst>
        </xdr:cNvPr>
        <xdr:cNvSpPr txBox="1">
          <a:spLocks noChangeArrowheads="1"/>
        </xdr:cNvSpPr>
      </xdr:nvSpPr>
      <xdr:spPr bwMode="auto">
        <a:xfrm>
          <a:off x="5417820" y="1214704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566</xdr:row>
      <xdr:rowOff>0</xdr:rowOff>
    </xdr:from>
    <xdr:ext cx="59055" cy="203688"/>
    <xdr:sp macro="" textlink="">
      <xdr:nvSpPr>
        <xdr:cNvPr id="924" name="Text Box 9">
          <a:extLst>
            <a:ext uri="{FF2B5EF4-FFF2-40B4-BE49-F238E27FC236}">
              <a16:creationId xmlns:a16="http://schemas.microsoft.com/office/drawing/2014/main" id="{15FCFE33-A72D-4611-B30A-F7415F0005B8}"/>
            </a:ext>
          </a:extLst>
        </xdr:cNvPr>
        <xdr:cNvSpPr txBox="1">
          <a:spLocks noChangeArrowheads="1"/>
        </xdr:cNvSpPr>
      </xdr:nvSpPr>
      <xdr:spPr bwMode="auto">
        <a:xfrm>
          <a:off x="5417820" y="121691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567</xdr:row>
      <xdr:rowOff>0</xdr:rowOff>
    </xdr:from>
    <xdr:ext cx="59055" cy="203688"/>
    <xdr:sp macro="" textlink="">
      <xdr:nvSpPr>
        <xdr:cNvPr id="925" name="Text Box 9">
          <a:extLst>
            <a:ext uri="{FF2B5EF4-FFF2-40B4-BE49-F238E27FC236}">
              <a16:creationId xmlns:a16="http://schemas.microsoft.com/office/drawing/2014/main" id="{9F6087E2-4EEC-4A27-9639-B43220CBD4AB}"/>
            </a:ext>
          </a:extLst>
        </xdr:cNvPr>
        <xdr:cNvSpPr txBox="1">
          <a:spLocks noChangeArrowheads="1"/>
        </xdr:cNvSpPr>
      </xdr:nvSpPr>
      <xdr:spPr bwMode="auto">
        <a:xfrm>
          <a:off x="5417820" y="121912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568</xdr:row>
      <xdr:rowOff>0</xdr:rowOff>
    </xdr:from>
    <xdr:ext cx="59055" cy="203688"/>
    <xdr:sp macro="" textlink="">
      <xdr:nvSpPr>
        <xdr:cNvPr id="926" name="Text Box 9">
          <a:extLst>
            <a:ext uri="{FF2B5EF4-FFF2-40B4-BE49-F238E27FC236}">
              <a16:creationId xmlns:a16="http://schemas.microsoft.com/office/drawing/2014/main" id="{D5585450-C708-4191-BC70-219DA752C3E8}"/>
            </a:ext>
          </a:extLst>
        </xdr:cNvPr>
        <xdr:cNvSpPr txBox="1">
          <a:spLocks noChangeArrowheads="1"/>
        </xdr:cNvSpPr>
      </xdr:nvSpPr>
      <xdr:spPr bwMode="auto">
        <a:xfrm>
          <a:off x="5417820" y="122133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569</xdr:row>
      <xdr:rowOff>0</xdr:rowOff>
    </xdr:from>
    <xdr:ext cx="59055" cy="203688"/>
    <xdr:sp macro="" textlink="">
      <xdr:nvSpPr>
        <xdr:cNvPr id="927" name="Text Box 9">
          <a:extLst>
            <a:ext uri="{FF2B5EF4-FFF2-40B4-BE49-F238E27FC236}">
              <a16:creationId xmlns:a16="http://schemas.microsoft.com/office/drawing/2014/main" id="{BF2ED7EC-67C3-4346-B7FA-A1045174099D}"/>
            </a:ext>
          </a:extLst>
        </xdr:cNvPr>
        <xdr:cNvSpPr txBox="1">
          <a:spLocks noChangeArrowheads="1"/>
        </xdr:cNvSpPr>
      </xdr:nvSpPr>
      <xdr:spPr bwMode="auto">
        <a:xfrm>
          <a:off x="5417820" y="1223543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570</xdr:row>
      <xdr:rowOff>0</xdr:rowOff>
    </xdr:from>
    <xdr:ext cx="59055" cy="203688"/>
    <xdr:sp macro="" textlink="">
      <xdr:nvSpPr>
        <xdr:cNvPr id="928" name="Text Box 9">
          <a:extLst>
            <a:ext uri="{FF2B5EF4-FFF2-40B4-BE49-F238E27FC236}">
              <a16:creationId xmlns:a16="http://schemas.microsoft.com/office/drawing/2014/main" id="{FE3B751F-4DE8-4E29-98CB-26291709BC6C}"/>
            </a:ext>
          </a:extLst>
        </xdr:cNvPr>
        <xdr:cNvSpPr txBox="1">
          <a:spLocks noChangeArrowheads="1"/>
        </xdr:cNvSpPr>
      </xdr:nvSpPr>
      <xdr:spPr bwMode="auto">
        <a:xfrm>
          <a:off x="5417820" y="1225753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571</xdr:row>
      <xdr:rowOff>0</xdr:rowOff>
    </xdr:from>
    <xdr:ext cx="59055" cy="203688"/>
    <xdr:sp macro="" textlink="">
      <xdr:nvSpPr>
        <xdr:cNvPr id="929" name="Text Box 9">
          <a:extLst>
            <a:ext uri="{FF2B5EF4-FFF2-40B4-BE49-F238E27FC236}">
              <a16:creationId xmlns:a16="http://schemas.microsoft.com/office/drawing/2014/main" id="{369853EB-382F-4258-B378-511609B4A27C}"/>
            </a:ext>
          </a:extLst>
        </xdr:cNvPr>
        <xdr:cNvSpPr txBox="1">
          <a:spLocks noChangeArrowheads="1"/>
        </xdr:cNvSpPr>
      </xdr:nvSpPr>
      <xdr:spPr bwMode="auto">
        <a:xfrm>
          <a:off x="5417820" y="1227963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572</xdr:row>
      <xdr:rowOff>0</xdr:rowOff>
    </xdr:from>
    <xdr:ext cx="59055" cy="203688"/>
    <xdr:sp macro="" textlink="">
      <xdr:nvSpPr>
        <xdr:cNvPr id="930" name="Text Box 9">
          <a:extLst>
            <a:ext uri="{FF2B5EF4-FFF2-40B4-BE49-F238E27FC236}">
              <a16:creationId xmlns:a16="http://schemas.microsoft.com/office/drawing/2014/main" id="{98051FC0-B020-4A62-936F-A5421CDD8A6B}"/>
            </a:ext>
          </a:extLst>
        </xdr:cNvPr>
        <xdr:cNvSpPr txBox="1">
          <a:spLocks noChangeArrowheads="1"/>
        </xdr:cNvSpPr>
      </xdr:nvSpPr>
      <xdr:spPr bwMode="auto">
        <a:xfrm>
          <a:off x="5417820" y="123017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573</xdr:row>
      <xdr:rowOff>0</xdr:rowOff>
    </xdr:from>
    <xdr:ext cx="59055" cy="203688"/>
    <xdr:sp macro="" textlink="">
      <xdr:nvSpPr>
        <xdr:cNvPr id="931" name="Text Box 9">
          <a:extLst>
            <a:ext uri="{FF2B5EF4-FFF2-40B4-BE49-F238E27FC236}">
              <a16:creationId xmlns:a16="http://schemas.microsoft.com/office/drawing/2014/main" id="{0112C812-B27D-47CB-94E9-A910C71A0012}"/>
            </a:ext>
          </a:extLst>
        </xdr:cNvPr>
        <xdr:cNvSpPr txBox="1">
          <a:spLocks noChangeArrowheads="1"/>
        </xdr:cNvSpPr>
      </xdr:nvSpPr>
      <xdr:spPr bwMode="auto">
        <a:xfrm>
          <a:off x="5417820" y="1232382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574</xdr:row>
      <xdr:rowOff>0</xdr:rowOff>
    </xdr:from>
    <xdr:ext cx="59055" cy="203688"/>
    <xdr:sp macro="" textlink="">
      <xdr:nvSpPr>
        <xdr:cNvPr id="932" name="Text Box 9">
          <a:extLst>
            <a:ext uri="{FF2B5EF4-FFF2-40B4-BE49-F238E27FC236}">
              <a16:creationId xmlns:a16="http://schemas.microsoft.com/office/drawing/2014/main" id="{27B58F3C-AAE3-4B6F-AD69-46D7D119A87F}"/>
            </a:ext>
          </a:extLst>
        </xdr:cNvPr>
        <xdr:cNvSpPr txBox="1">
          <a:spLocks noChangeArrowheads="1"/>
        </xdr:cNvSpPr>
      </xdr:nvSpPr>
      <xdr:spPr bwMode="auto">
        <a:xfrm>
          <a:off x="5417820" y="1234592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575</xdr:row>
      <xdr:rowOff>0</xdr:rowOff>
    </xdr:from>
    <xdr:ext cx="59055" cy="203688"/>
    <xdr:sp macro="" textlink="">
      <xdr:nvSpPr>
        <xdr:cNvPr id="933" name="Text Box 9">
          <a:extLst>
            <a:ext uri="{FF2B5EF4-FFF2-40B4-BE49-F238E27FC236}">
              <a16:creationId xmlns:a16="http://schemas.microsoft.com/office/drawing/2014/main" id="{31D18513-A0E9-49A2-9BFA-4A56C0778B4E}"/>
            </a:ext>
          </a:extLst>
        </xdr:cNvPr>
        <xdr:cNvSpPr txBox="1">
          <a:spLocks noChangeArrowheads="1"/>
        </xdr:cNvSpPr>
      </xdr:nvSpPr>
      <xdr:spPr bwMode="auto">
        <a:xfrm>
          <a:off x="5417820" y="123680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576</xdr:row>
      <xdr:rowOff>0</xdr:rowOff>
    </xdr:from>
    <xdr:ext cx="59055" cy="203688"/>
    <xdr:sp macro="" textlink="">
      <xdr:nvSpPr>
        <xdr:cNvPr id="934" name="Text Box 9">
          <a:extLst>
            <a:ext uri="{FF2B5EF4-FFF2-40B4-BE49-F238E27FC236}">
              <a16:creationId xmlns:a16="http://schemas.microsoft.com/office/drawing/2014/main" id="{0DF6C21E-C416-4F5D-AFBF-939680F35457}"/>
            </a:ext>
          </a:extLst>
        </xdr:cNvPr>
        <xdr:cNvSpPr txBox="1">
          <a:spLocks noChangeArrowheads="1"/>
        </xdr:cNvSpPr>
      </xdr:nvSpPr>
      <xdr:spPr bwMode="auto">
        <a:xfrm>
          <a:off x="5417820" y="1239012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578</xdr:row>
      <xdr:rowOff>0</xdr:rowOff>
    </xdr:from>
    <xdr:ext cx="59055" cy="203688"/>
    <xdr:sp macro="" textlink="">
      <xdr:nvSpPr>
        <xdr:cNvPr id="935" name="Text Box 9">
          <a:extLst>
            <a:ext uri="{FF2B5EF4-FFF2-40B4-BE49-F238E27FC236}">
              <a16:creationId xmlns:a16="http://schemas.microsoft.com/office/drawing/2014/main" id="{1C762E19-9208-4244-9A0C-BD0343866891}"/>
            </a:ext>
          </a:extLst>
        </xdr:cNvPr>
        <xdr:cNvSpPr txBox="1">
          <a:spLocks noChangeArrowheads="1"/>
        </xdr:cNvSpPr>
      </xdr:nvSpPr>
      <xdr:spPr bwMode="auto">
        <a:xfrm>
          <a:off x="5417820" y="1242974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579</xdr:row>
      <xdr:rowOff>0</xdr:rowOff>
    </xdr:from>
    <xdr:ext cx="59055" cy="203688"/>
    <xdr:sp macro="" textlink="">
      <xdr:nvSpPr>
        <xdr:cNvPr id="936" name="Text Box 9">
          <a:extLst>
            <a:ext uri="{FF2B5EF4-FFF2-40B4-BE49-F238E27FC236}">
              <a16:creationId xmlns:a16="http://schemas.microsoft.com/office/drawing/2014/main" id="{0BB8C29A-3391-4CBB-8249-CB553F5AA685}"/>
            </a:ext>
          </a:extLst>
        </xdr:cNvPr>
        <xdr:cNvSpPr txBox="1">
          <a:spLocks noChangeArrowheads="1"/>
        </xdr:cNvSpPr>
      </xdr:nvSpPr>
      <xdr:spPr bwMode="auto">
        <a:xfrm>
          <a:off x="5417820" y="1245184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580</xdr:row>
      <xdr:rowOff>0</xdr:rowOff>
    </xdr:from>
    <xdr:ext cx="59055" cy="203688"/>
    <xdr:sp macro="" textlink="">
      <xdr:nvSpPr>
        <xdr:cNvPr id="937" name="Text Box 9">
          <a:extLst>
            <a:ext uri="{FF2B5EF4-FFF2-40B4-BE49-F238E27FC236}">
              <a16:creationId xmlns:a16="http://schemas.microsoft.com/office/drawing/2014/main" id="{7A5CDB93-D082-4E3E-BC2A-DDEFAC48A4B0}"/>
            </a:ext>
          </a:extLst>
        </xdr:cNvPr>
        <xdr:cNvSpPr txBox="1">
          <a:spLocks noChangeArrowheads="1"/>
        </xdr:cNvSpPr>
      </xdr:nvSpPr>
      <xdr:spPr bwMode="auto">
        <a:xfrm>
          <a:off x="5417820" y="124739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581</xdr:row>
      <xdr:rowOff>0</xdr:rowOff>
    </xdr:from>
    <xdr:ext cx="59055" cy="203688"/>
    <xdr:sp macro="" textlink="">
      <xdr:nvSpPr>
        <xdr:cNvPr id="938" name="Text Box 9">
          <a:extLst>
            <a:ext uri="{FF2B5EF4-FFF2-40B4-BE49-F238E27FC236}">
              <a16:creationId xmlns:a16="http://schemas.microsoft.com/office/drawing/2014/main" id="{BBF62F32-A00C-4309-9038-A0661F56B710}"/>
            </a:ext>
          </a:extLst>
        </xdr:cNvPr>
        <xdr:cNvSpPr txBox="1">
          <a:spLocks noChangeArrowheads="1"/>
        </xdr:cNvSpPr>
      </xdr:nvSpPr>
      <xdr:spPr bwMode="auto">
        <a:xfrm>
          <a:off x="5417820" y="124960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582</xdr:row>
      <xdr:rowOff>0</xdr:rowOff>
    </xdr:from>
    <xdr:ext cx="59055" cy="203688"/>
    <xdr:sp macro="" textlink="">
      <xdr:nvSpPr>
        <xdr:cNvPr id="939" name="Text Box 9">
          <a:extLst>
            <a:ext uri="{FF2B5EF4-FFF2-40B4-BE49-F238E27FC236}">
              <a16:creationId xmlns:a16="http://schemas.microsoft.com/office/drawing/2014/main" id="{B21E444F-2C6B-47A4-8B91-1572CD31FCA9}"/>
            </a:ext>
          </a:extLst>
        </xdr:cNvPr>
        <xdr:cNvSpPr txBox="1">
          <a:spLocks noChangeArrowheads="1"/>
        </xdr:cNvSpPr>
      </xdr:nvSpPr>
      <xdr:spPr bwMode="auto">
        <a:xfrm>
          <a:off x="5417820" y="1251813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583</xdr:row>
      <xdr:rowOff>0</xdr:rowOff>
    </xdr:from>
    <xdr:ext cx="59055" cy="203688"/>
    <xdr:sp macro="" textlink="">
      <xdr:nvSpPr>
        <xdr:cNvPr id="940" name="Text Box 9">
          <a:extLst>
            <a:ext uri="{FF2B5EF4-FFF2-40B4-BE49-F238E27FC236}">
              <a16:creationId xmlns:a16="http://schemas.microsoft.com/office/drawing/2014/main" id="{FE9223AA-F404-48B7-9A62-4D6918A3CB1F}"/>
            </a:ext>
          </a:extLst>
        </xdr:cNvPr>
        <xdr:cNvSpPr txBox="1">
          <a:spLocks noChangeArrowheads="1"/>
        </xdr:cNvSpPr>
      </xdr:nvSpPr>
      <xdr:spPr bwMode="auto">
        <a:xfrm>
          <a:off x="5417820" y="1254023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584</xdr:row>
      <xdr:rowOff>0</xdr:rowOff>
    </xdr:from>
    <xdr:ext cx="59055" cy="203688"/>
    <xdr:sp macro="" textlink="">
      <xdr:nvSpPr>
        <xdr:cNvPr id="941" name="Text Box 9">
          <a:extLst>
            <a:ext uri="{FF2B5EF4-FFF2-40B4-BE49-F238E27FC236}">
              <a16:creationId xmlns:a16="http://schemas.microsoft.com/office/drawing/2014/main" id="{98999EBC-CF0F-4E86-977C-DD9382E7A984}"/>
            </a:ext>
          </a:extLst>
        </xdr:cNvPr>
        <xdr:cNvSpPr txBox="1">
          <a:spLocks noChangeArrowheads="1"/>
        </xdr:cNvSpPr>
      </xdr:nvSpPr>
      <xdr:spPr bwMode="auto">
        <a:xfrm>
          <a:off x="5417820" y="1256233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585</xdr:row>
      <xdr:rowOff>0</xdr:rowOff>
    </xdr:from>
    <xdr:ext cx="59055" cy="203688"/>
    <xdr:sp macro="" textlink="">
      <xdr:nvSpPr>
        <xdr:cNvPr id="942" name="Text Box 9">
          <a:extLst>
            <a:ext uri="{FF2B5EF4-FFF2-40B4-BE49-F238E27FC236}">
              <a16:creationId xmlns:a16="http://schemas.microsoft.com/office/drawing/2014/main" id="{441C3A05-E314-45ED-A8E8-C9F24DB5DF1C}"/>
            </a:ext>
          </a:extLst>
        </xdr:cNvPr>
        <xdr:cNvSpPr txBox="1">
          <a:spLocks noChangeArrowheads="1"/>
        </xdr:cNvSpPr>
      </xdr:nvSpPr>
      <xdr:spPr bwMode="auto">
        <a:xfrm>
          <a:off x="5417820" y="1258443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586</xdr:row>
      <xdr:rowOff>0</xdr:rowOff>
    </xdr:from>
    <xdr:ext cx="59055" cy="203688"/>
    <xdr:sp macro="" textlink="">
      <xdr:nvSpPr>
        <xdr:cNvPr id="943" name="Text Box 9">
          <a:extLst>
            <a:ext uri="{FF2B5EF4-FFF2-40B4-BE49-F238E27FC236}">
              <a16:creationId xmlns:a16="http://schemas.microsoft.com/office/drawing/2014/main" id="{25A15CAE-D02C-413D-8F80-E92A6A7A1616}"/>
            </a:ext>
          </a:extLst>
        </xdr:cNvPr>
        <xdr:cNvSpPr txBox="1">
          <a:spLocks noChangeArrowheads="1"/>
        </xdr:cNvSpPr>
      </xdr:nvSpPr>
      <xdr:spPr bwMode="auto">
        <a:xfrm>
          <a:off x="5417820" y="1260652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587</xdr:row>
      <xdr:rowOff>0</xdr:rowOff>
    </xdr:from>
    <xdr:ext cx="59055" cy="203688"/>
    <xdr:sp macro="" textlink="">
      <xdr:nvSpPr>
        <xdr:cNvPr id="944" name="Text Box 9">
          <a:extLst>
            <a:ext uri="{FF2B5EF4-FFF2-40B4-BE49-F238E27FC236}">
              <a16:creationId xmlns:a16="http://schemas.microsoft.com/office/drawing/2014/main" id="{9FAE682B-CA93-4C82-B500-CD75DDB6828E}"/>
            </a:ext>
          </a:extLst>
        </xdr:cNvPr>
        <xdr:cNvSpPr txBox="1">
          <a:spLocks noChangeArrowheads="1"/>
        </xdr:cNvSpPr>
      </xdr:nvSpPr>
      <xdr:spPr bwMode="auto">
        <a:xfrm>
          <a:off x="5417820" y="1262862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588</xdr:row>
      <xdr:rowOff>0</xdr:rowOff>
    </xdr:from>
    <xdr:ext cx="59055" cy="203688"/>
    <xdr:sp macro="" textlink="">
      <xdr:nvSpPr>
        <xdr:cNvPr id="945" name="Text Box 9">
          <a:extLst>
            <a:ext uri="{FF2B5EF4-FFF2-40B4-BE49-F238E27FC236}">
              <a16:creationId xmlns:a16="http://schemas.microsoft.com/office/drawing/2014/main" id="{BFC9920E-8BD6-4F52-ADC8-D18E7D52EB0B}"/>
            </a:ext>
          </a:extLst>
        </xdr:cNvPr>
        <xdr:cNvSpPr txBox="1">
          <a:spLocks noChangeArrowheads="1"/>
        </xdr:cNvSpPr>
      </xdr:nvSpPr>
      <xdr:spPr bwMode="auto">
        <a:xfrm>
          <a:off x="5417820" y="1265072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589</xdr:row>
      <xdr:rowOff>0</xdr:rowOff>
    </xdr:from>
    <xdr:ext cx="59055" cy="203688"/>
    <xdr:sp macro="" textlink="">
      <xdr:nvSpPr>
        <xdr:cNvPr id="946" name="Text Box 9">
          <a:extLst>
            <a:ext uri="{FF2B5EF4-FFF2-40B4-BE49-F238E27FC236}">
              <a16:creationId xmlns:a16="http://schemas.microsoft.com/office/drawing/2014/main" id="{21344581-4763-4ECC-A6B4-FF2C8D94BCA8}"/>
            </a:ext>
          </a:extLst>
        </xdr:cNvPr>
        <xdr:cNvSpPr txBox="1">
          <a:spLocks noChangeArrowheads="1"/>
        </xdr:cNvSpPr>
      </xdr:nvSpPr>
      <xdr:spPr bwMode="auto">
        <a:xfrm>
          <a:off x="5417820" y="1267282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591</xdr:row>
      <xdr:rowOff>0</xdr:rowOff>
    </xdr:from>
    <xdr:ext cx="59055" cy="203688"/>
    <xdr:sp macro="" textlink="">
      <xdr:nvSpPr>
        <xdr:cNvPr id="947" name="Text Box 9">
          <a:extLst>
            <a:ext uri="{FF2B5EF4-FFF2-40B4-BE49-F238E27FC236}">
              <a16:creationId xmlns:a16="http://schemas.microsoft.com/office/drawing/2014/main" id="{C29DC189-4A92-45C8-BE30-3ED44F8A4E92}"/>
            </a:ext>
          </a:extLst>
        </xdr:cNvPr>
        <xdr:cNvSpPr txBox="1">
          <a:spLocks noChangeArrowheads="1"/>
        </xdr:cNvSpPr>
      </xdr:nvSpPr>
      <xdr:spPr bwMode="auto">
        <a:xfrm>
          <a:off x="5417820" y="1271244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592</xdr:row>
      <xdr:rowOff>0</xdr:rowOff>
    </xdr:from>
    <xdr:ext cx="59055" cy="203688"/>
    <xdr:sp macro="" textlink="">
      <xdr:nvSpPr>
        <xdr:cNvPr id="948" name="Text Box 9">
          <a:extLst>
            <a:ext uri="{FF2B5EF4-FFF2-40B4-BE49-F238E27FC236}">
              <a16:creationId xmlns:a16="http://schemas.microsoft.com/office/drawing/2014/main" id="{C5E16891-CF4D-4D82-856B-68A360A9CB8C}"/>
            </a:ext>
          </a:extLst>
        </xdr:cNvPr>
        <xdr:cNvSpPr txBox="1">
          <a:spLocks noChangeArrowheads="1"/>
        </xdr:cNvSpPr>
      </xdr:nvSpPr>
      <xdr:spPr bwMode="auto">
        <a:xfrm>
          <a:off x="5417820" y="1273454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593</xdr:row>
      <xdr:rowOff>0</xdr:rowOff>
    </xdr:from>
    <xdr:ext cx="59055" cy="203688"/>
    <xdr:sp macro="" textlink="">
      <xdr:nvSpPr>
        <xdr:cNvPr id="949" name="Text Box 9">
          <a:extLst>
            <a:ext uri="{FF2B5EF4-FFF2-40B4-BE49-F238E27FC236}">
              <a16:creationId xmlns:a16="http://schemas.microsoft.com/office/drawing/2014/main" id="{3AB13B63-D63F-4C71-A04B-A3E7418EE3BD}"/>
            </a:ext>
          </a:extLst>
        </xdr:cNvPr>
        <xdr:cNvSpPr txBox="1">
          <a:spLocks noChangeArrowheads="1"/>
        </xdr:cNvSpPr>
      </xdr:nvSpPr>
      <xdr:spPr bwMode="auto">
        <a:xfrm>
          <a:off x="5417820" y="1275664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594</xdr:row>
      <xdr:rowOff>0</xdr:rowOff>
    </xdr:from>
    <xdr:ext cx="59055" cy="203688"/>
    <xdr:sp macro="" textlink="">
      <xdr:nvSpPr>
        <xdr:cNvPr id="950" name="Text Box 9">
          <a:extLst>
            <a:ext uri="{FF2B5EF4-FFF2-40B4-BE49-F238E27FC236}">
              <a16:creationId xmlns:a16="http://schemas.microsoft.com/office/drawing/2014/main" id="{7065D753-9C6F-42CE-A2C6-FD523042C2F4}"/>
            </a:ext>
          </a:extLst>
        </xdr:cNvPr>
        <xdr:cNvSpPr txBox="1">
          <a:spLocks noChangeArrowheads="1"/>
        </xdr:cNvSpPr>
      </xdr:nvSpPr>
      <xdr:spPr bwMode="auto">
        <a:xfrm>
          <a:off x="5417820" y="1277874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595</xdr:row>
      <xdr:rowOff>0</xdr:rowOff>
    </xdr:from>
    <xdr:ext cx="59055" cy="203688"/>
    <xdr:sp macro="" textlink="">
      <xdr:nvSpPr>
        <xdr:cNvPr id="951" name="Text Box 9">
          <a:extLst>
            <a:ext uri="{FF2B5EF4-FFF2-40B4-BE49-F238E27FC236}">
              <a16:creationId xmlns:a16="http://schemas.microsoft.com/office/drawing/2014/main" id="{537D3796-B45E-4776-94F7-5E1CC8E6EDA7}"/>
            </a:ext>
          </a:extLst>
        </xdr:cNvPr>
        <xdr:cNvSpPr txBox="1">
          <a:spLocks noChangeArrowheads="1"/>
        </xdr:cNvSpPr>
      </xdr:nvSpPr>
      <xdr:spPr bwMode="auto">
        <a:xfrm>
          <a:off x="5417820" y="1280083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597</xdr:row>
      <xdr:rowOff>0</xdr:rowOff>
    </xdr:from>
    <xdr:ext cx="59055" cy="203688"/>
    <xdr:sp macro="" textlink="">
      <xdr:nvSpPr>
        <xdr:cNvPr id="952" name="Text Box 9">
          <a:extLst>
            <a:ext uri="{FF2B5EF4-FFF2-40B4-BE49-F238E27FC236}">
              <a16:creationId xmlns:a16="http://schemas.microsoft.com/office/drawing/2014/main" id="{D9CF0977-5D4B-4C68-8D11-0CAA40B8E06C}"/>
            </a:ext>
          </a:extLst>
        </xdr:cNvPr>
        <xdr:cNvSpPr txBox="1">
          <a:spLocks noChangeArrowheads="1"/>
        </xdr:cNvSpPr>
      </xdr:nvSpPr>
      <xdr:spPr bwMode="auto">
        <a:xfrm>
          <a:off x="5417820" y="1284046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598</xdr:row>
      <xdr:rowOff>0</xdr:rowOff>
    </xdr:from>
    <xdr:ext cx="59055" cy="203688"/>
    <xdr:sp macro="" textlink="">
      <xdr:nvSpPr>
        <xdr:cNvPr id="953" name="Text Box 9">
          <a:extLst>
            <a:ext uri="{FF2B5EF4-FFF2-40B4-BE49-F238E27FC236}">
              <a16:creationId xmlns:a16="http://schemas.microsoft.com/office/drawing/2014/main" id="{73542331-9E99-404B-86FE-5BEDD6FCFA51}"/>
            </a:ext>
          </a:extLst>
        </xdr:cNvPr>
        <xdr:cNvSpPr txBox="1">
          <a:spLocks noChangeArrowheads="1"/>
        </xdr:cNvSpPr>
      </xdr:nvSpPr>
      <xdr:spPr bwMode="auto">
        <a:xfrm>
          <a:off x="5417820" y="1286256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600</xdr:row>
      <xdr:rowOff>0</xdr:rowOff>
    </xdr:from>
    <xdr:ext cx="59055" cy="203688"/>
    <xdr:sp macro="" textlink="">
      <xdr:nvSpPr>
        <xdr:cNvPr id="954" name="Text Box 9">
          <a:extLst>
            <a:ext uri="{FF2B5EF4-FFF2-40B4-BE49-F238E27FC236}">
              <a16:creationId xmlns:a16="http://schemas.microsoft.com/office/drawing/2014/main" id="{B8EB1609-629F-45B6-8963-C7862A99F0E7}"/>
            </a:ext>
          </a:extLst>
        </xdr:cNvPr>
        <xdr:cNvSpPr txBox="1">
          <a:spLocks noChangeArrowheads="1"/>
        </xdr:cNvSpPr>
      </xdr:nvSpPr>
      <xdr:spPr bwMode="auto">
        <a:xfrm>
          <a:off x="5417820" y="1290218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601</xdr:row>
      <xdr:rowOff>0</xdr:rowOff>
    </xdr:from>
    <xdr:ext cx="59055" cy="203688"/>
    <xdr:sp macro="" textlink="">
      <xdr:nvSpPr>
        <xdr:cNvPr id="955" name="Text Box 9">
          <a:extLst>
            <a:ext uri="{FF2B5EF4-FFF2-40B4-BE49-F238E27FC236}">
              <a16:creationId xmlns:a16="http://schemas.microsoft.com/office/drawing/2014/main" id="{F5DBCE35-936E-410B-83E0-2BC0783AE921}"/>
            </a:ext>
          </a:extLst>
        </xdr:cNvPr>
        <xdr:cNvSpPr txBox="1">
          <a:spLocks noChangeArrowheads="1"/>
        </xdr:cNvSpPr>
      </xdr:nvSpPr>
      <xdr:spPr bwMode="auto">
        <a:xfrm>
          <a:off x="5417820" y="1292428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602</xdr:row>
      <xdr:rowOff>0</xdr:rowOff>
    </xdr:from>
    <xdr:ext cx="59055" cy="203688"/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BFE2334F-CAD0-4960-B159-08D3207E2FBF}"/>
            </a:ext>
          </a:extLst>
        </xdr:cNvPr>
        <xdr:cNvSpPr txBox="1">
          <a:spLocks noChangeArrowheads="1"/>
        </xdr:cNvSpPr>
      </xdr:nvSpPr>
      <xdr:spPr bwMode="auto">
        <a:xfrm>
          <a:off x="5417820" y="1294638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603</xdr:row>
      <xdr:rowOff>0</xdr:rowOff>
    </xdr:from>
    <xdr:ext cx="59055" cy="203688"/>
    <xdr:sp macro="" textlink="">
      <xdr:nvSpPr>
        <xdr:cNvPr id="957" name="Text Box 9">
          <a:extLst>
            <a:ext uri="{FF2B5EF4-FFF2-40B4-BE49-F238E27FC236}">
              <a16:creationId xmlns:a16="http://schemas.microsoft.com/office/drawing/2014/main" id="{B2782079-5D7F-46A0-8E3C-9F8A87FAA73F}"/>
            </a:ext>
          </a:extLst>
        </xdr:cNvPr>
        <xdr:cNvSpPr txBox="1">
          <a:spLocks noChangeArrowheads="1"/>
        </xdr:cNvSpPr>
      </xdr:nvSpPr>
      <xdr:spPr bwMode="auto">
        <a:xfrm>
          <a:off x="5417820" y="1296847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604</xdr:row>
      <xdr:rowOff>0</xdr:rowOff>
    </xdr:from>
    <xdr:ext cx="59055" cy="203688"/>
    <xdr:sp macro="" textlink="">
      <xdr:nvSpPr>
        <xdr:cNvPr id="958" name="Text Box 9">
          <a:extLst>
            <a:ext uri="{FF2B5EF4-FFF2-40B4-BE49-F238E27FC236}">
              <a16:creationId xmlns:a16="http://schemas.microsoft.com/office/drawing/2014/main" id="{B9838E92-DF9E-4026-BCFE-E7850BA71ECE}"/>
            </a:ext>
          </a:extLst>
        </xdr:cNvPr>
        <xdr:cNvSpPr txBox="1">
          <a:spLocks noChangeArrowheads="1"/>
        </xdr:cNvSpPr>
      </xdr:nvSpPr>
      <xdr:spPr bwMode="auto">
        <a:xfrm>
          <a:off x="5417820" y="1299057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605</xdr:row>
      <xdr:rowOff>0</xdr:rowOff>
    </xdr:from>
    <xdr:ext cx="59055" cy="203688"/>
    <xdr:sp macro="" textlink="">
      <xdr:nvSpPr>
        <xdr:cNvPr id="959" name="Text Box 9">
          <a:extLst>
            <a:ext uri="{FF2B5EF4-FFF2-40B4-BE49-F238E27FC236}">
              <a16:creationId xmlns:a16="http://schemas.microsoft.com/office/drawing/2014/main" id="{108ED543-8EEA-4047-969F-97F5BB1E6FB8}"/>
            </a:ext>
          </a:extLst>
        </xdr:cNvPr>
        <xdr:cNvSpPr txBox="1">
          <a:spLocks noChangeArrowheads="1"/>
        </xdr:cNvSpPr>
      </xdr:nvSpPr>
      <xdr:spPr bwMode="auto">
        <a:xfrm>
          <a:off x="5417820" y="1301267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606</xdr:row>
      <xdr:rowOff>0</xdr:rowOff>
    </xdr:from>
    <xdr:ext cx="59055" cy="203688"/>
    <xdr:sp macro="" textlink="">
      <xdr:nvSpPr>
        <xdr:cNvPr id="960" name="Text Box 9">
          <a:extLst>
            <a:ext uri="{FF2B5EF4-FFF2-40B4-BE49-F238E27FC236}">
              <a16:creationId xmlns:a16="http://schemas.microsoft.com/office/drawing/2014/main" id="{78B4C746-DBA7-4377-8B45-7380072B9A76}"/>
            </a:ext>
          </a:extLst>
        </xdr:cNvPr>
        <xdr:cNvSpPr txBox="1">
          <a:spLocks noChangeArrowheads="1"/>
        </xdr:cNvSpPr>
      </xdr:nvSpPr>
      <xdr:spPr bwMode="auto">
        <a:xfrm>
          <a:off x="5417820" y="1303477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607</xdr:row>
      <xdr:rowOff>0</xdr:rowOff>
    </xdr:from>
    <xdr:ext cx="59055" cy="203688"/>
    <xdr:sp macro="" textlink="">
      <xdr:nvSpPr>
        <xdr:cNvPr id="961" name="Text Box 9">
          <a:extLst>
            <a:ext uri="{FF2B5EF4-FFF2-40B4-BE49-F238E27FC236}">
              <a16:creationId xmlns:a16="http://schemas.microsoft.com/office/drawing/2014/main" id="{8E250484-383C-4259-8075-5604BB9FA4BE}"/>
            </a:ext>
          </a:extLst>
        </xdr:cNvPr>
        <xdr:cNvSpPr txBox="1">
          <a:spLocks noChangeArrowheads="1"/>
        </xdr:cNvSpPr>
      </xdr:nvSpPr>
      <xdr:spPr bwMode="auto">
        <a:xfrm>
          <a:off x="5417820" y="1305687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608</xdr:row>
      <xdr:rowOff>0</xdr:rowOff>
    </xdr:from>
    <xdr:ext cx="59055" cy="203688"/>
    <xdr:sp macro="" textlink="">
      <xdr:nvSpPr>
        <xdr:cNvPr id="962" name="Text Box 9">
          <a:extLst>
            <a:ext uri="{FF2B5EF4-FFF2-40B4-BE49-F238E27FC236}">
              <a16:creationId xmlns:a16="http://schemas.microsoft.com/office/drawing/2014/main" id="{3B8B4A13-E653-4E91-A90B-F240D4C883D9}"/>
            </a:ext>
          </a:extLst>
        </xdr:cNvPr>
        <xdr:cNvSpPr txBox="1">
          <a:spLocks noChangeArrowheads="1"/>
        </xdr:cNvSpPr>
      </xdr:nvSpPr>
      <xdr:spPr bwMode="auto">
        <a:xfrm>
          <a:off x="5417820" y="1307896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609</xdr:row>
      <xdr:rowOff>0</xdr:rowOff>
    </xdr:from>
    <xdr:ext cx="59055" cy="203688"/>
    <xdr:sp macro="" textlink="">
      <xdr:nvSpPr>
        <xdr:cNvPr id="963" name="Text Box 9">
          <a:extLst>
            <a:ext uri="{FF2B5EF4-FFF2-40B4-BE49-F238E27FC236}">
              <a16:creationId xmlns:a16="http://schemas.microsoft.com/office/drawing/2014/main" id="{EAD908E1-DB47-4A2D-B469-9A2D492752CA}"/>
            </a:ext>
          </a:extLst>
        </xdr:cNvPr>
        <xdr:cNvSpPr txBox="1">
          <a:spLocks noChangeArrowheads="1"/>
        </xdr:cNvSpPr>
      </xdr:nvSpPr>
      <xdr:spPr bwMode="auto">
        <a:xfrm>
          <a:off x="5417820" y="1310106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610</xdr:row>
      <xdr:rowOff>0</xdr:rowOff>
    </xdr:from>
    <xdr:ext cx="59055" cy="203688"/>
    <xdr:sp macro="" textlink="">
      <xdr:nvSpPr>
        <xdr:cNvPr id="964" name="Text Box 9">
          <a:extLst>
            <a:ext uri="{FF2B5EF4-FFF2-40B4-BE49-F238E27FC236}">
              <a16:creationId xmlns:a16="http://schemas.microsoft.com/office/drawing/2014/main" id="{E4FE17CE-F930-41AA-B6A2-7E944A86896E}"/>
            </a:ext>
          </a:extLst>
        </xdr:cNvPr>
        <xdr:cNvSpPr txBox="1">
          <a:spLocks noChangeArrowheads="1"/>
        </xdr:cNvSpPr>
      </xdr:nvSpPr>
      <xdr:spPr bwMode="auto">
        <a:xfrm>
          <a:off x="5417820" y="1312316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611</xdr:row>
      <xdr:rowOff>0</xdr:rowOff>
    </xdr:from>
    <xdr:ext cx="59055" cy="203688"/>
    <xdr:sp macro="" textlink="">
      <xdr:nvSpPr>
        <xdr:cNvPr id="965" name="Text Box 9">
          <a:extLst>
            <a:ext uri="{FF2B5EF4-FFF2-40B4-BE49-F238E27FC236}">
              <a16:creationId xmlns:a16="http://schemas.microsoft.com/office/drawing/2014/main" id="{487C1E70-EDCC-49A2-BF94-D9F32AE257CC}"/>
            </a:ext>
          </a:extLst>
        </xdr:cNvPr>
        <xdr:cNvSpPr txBox="1">
          <a:spLocks noChangeArrowheads="1"/>
        </xdr:cNvSpPr>
      </xdr:nvSpPr>
      <xdr:spPr bwMode="auto">
        <a:xfrm>
          <a:off x="5417820" y="1314526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612</xdr:row>
      <xdr:rowOff>0</xdr:rowOff>
    </xdr:from>
    <xdr:ext cx="59055" cy="203688"/>
    <xdr:sp macro="" textlink="">
      <xdr:nvSpPr>
        <xdr:cNvPr id="966" name="Text Box 9">
          <a:extLst>
            <a:ext uri="{FF2B5EF4-FFF2-40B4-BE49-F238E27FC236}">
              <a16:creationId xmlns:a16="http://schemas.microsoft.com/office/drawing/2014/main" id="{A6E99EA3-28F6-430E-B1C2-E5D8CC3156D4}"/>
            </a:ext>
          </a:extLst>
        </xdr:cNvPr>
        <xdr:cNvSpPr txBox="1">
          <a:spLocks noChangeArrowheads="1"/>
        </xdr:cNvSpPr>
      </xdr:nvSpPr>
      <xdr:spPr bwMode="auto">
        <a:xfrm>
          <a:off x="5417820" y="13167360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613</xdr:row>
      <xdr:rowOff>0</xdr:rowOff>
    </xdr:from>
    <xdr:ext cx="59055" cy="203688"/>
    <xdr:sp macro="" textlink="">
      <xdr:nvSpPr>
        <xdr:cNvPr id="967" name="Text Box 9">
          <a:extLst>
            <a:ext uri="{FF2B5EF4-FFF2-40B4-BE49-F238E27FC236}">
              <a16:creationId xmlns:a16="http://schemas.microsoft.com/office/drawing/2014/main" id="{0362910C-BC0B-4FA8-8910-848E28E5FA46}"/>
            </a:ext>
          </a:extLst>
        </xdr:cNvPr>
        <xdr:cNvSpPr txBox="1">
          <a:spLocks noChangeArrowheads="1"/>
        </xdr:cNvSpPr>
      </xdr:nvSpPr>
      <xdr:spPr bwMode="auto">
        <a:xfrm>
          <a:off x="5417820" y="13189458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614</xdr:row>
      <xdr:rowOff>0</xdr:rowOff>
    </xdr:from>
    <xdr:ext cx="59055" cy="203688"/>
    <xdr:sp macro="" textlink="">
      <xdr:nvSpPr>
        <xdr:cNvPr id="968" name="Text Box 9">
          <a:extLst>
            <a:ext uri="{FF2B5EF4-FFF2-40B4-BE49-F238E27FC236}">
              <a16:creationId xmlns:a16="http://schemas.microsoft.com/office/drawing/2014/main" id="{15657135-0AE5-49A5-84F1-A8FAEE817B7E}"/>
            </a:ext>
          </a:extLst>
        </xdr:cNvPr>
        <xdr:cNvSpPr txBox="1">
          <a:spLocks noChangeArrowheads="1"/>
        </xdr:cNvSpPr>
      </xdr:nvSpPr>
      <xdr:spPr bwMode="auto">
        <a:xfrm>
          <a:off x="5417820" y="13211556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615</xdr:row>
      <xdr:rowOff>0</xdr:rowOff>
    </xdr:from>
    <xdr:ext cx="59055" cy="203688"/>
    <xdr:sp macro="" textlink="">
      <xdr:nvSpPr>
        <xdr:cNvPr id="969" name="Text Box 9">
          <a:extLst>
            <a:ext uri="{FF2B5EF4-FFF2-40B4-BE49-F238E27FC236}">
              <a16:creationId xmlns:a16="http://schemas.microsoft.com/office/drawing/2014/main" id="{AEEC77D7-A0A1-4BBA-BD29-588169C47756}"/>
            </a:ext>
          </a:extLst>
        </xdr:cNvPr>
        <xdr:cNvSpPr txBox="1">
          <a:spLocks noChangeArrowheads="1"/>
        </xdr:cNvSpPr>
      </xdr:nvSpPr>
      <xdr:spPr bwMode="auto">
        <a:xfrm>
          <a:off x="5417820" y="13233654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616</xdr:row>
      <xdr:rowOff>0</xdr:rowOff>
    </xdr:from>
    <xdr:ext cx="59055" cy="203688"/>
    <xdr:sp macro="" textlink="">
      <xdr:nvSpPr>
        <xdr:cNvPr id="970" name="Text Box 9">
          <a:extLst>
            <a:ext uri="{FF2B5EF4-FFF2-40B4-BE49-F238E27FC236}">
              <a16:creationId xmlns:a16="http://schemas.microsoft.com/office/drawing/2014/main" id="{DD6B3CD1-2527-4C36-929E-DE073A4C7833}"/>
            </a:ext>
          </a:extLst>
        </xdr:cNvPr>
        <xdr:cNvSpPr txBox="1">
          <a:spLocks noChangeArrowheads="1"/>
        </xdr:cNvSpPr>
      </xdr:nvSpPr>
      <xdr:spPr bwMode="auto">
        <a:xfrm>
          <a:off x="5417820" y="132557520"/>
          <a:ext cx="59055" cy="203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00000" mc:Ignorable="a14" a14:legacySpreadsheetColorIndex="48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00000" mc:Ignorable="a14" a14:legacySpreadsheetColorIndex="48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270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D8AA2-2117-4E10-8BE8-46A301256C0B}">
  <dimension ref="A2:M619"/>
  <sheetViews>
    <sheetView tabSelected="1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K101" sqref="K101"/>
    </sheetView>
  </sheetViews>
  <sheetFormatPr baseColWidth="10" defaultRowHeight="13.2" x14ac:dyDescent="0.25"/>
  <cols>
    <col min="3" max="3" width="32.77734375" bestFit="1" customWidth="1"/>
    <col min="9" max="9" width="31.109375" style="110" customWidth="1"/>
    <col min="10" max="10" width="11.5546875" style="67"/>
    <col min="11" max="11" width="11.5546875" style="152"/>
    <col min="12" max="13" width="15.21875" bestFit="1" customWidth="1"/>
  </cols>
  <sheetData>
    <row r="2" spans="1:13" ht="13.8" thickBot="1" x14ac:dyDescent="0.3"/>
    <row r="3" spans="1:13" ht="13.8" thickBot="1" x14ac:dyDescent="0.3">
      <c r="B3" s="137" t="s">
        <v>440</v>
      </c>
      <c r="C3" s="138"/>
      <c r="D3" s="139"/>
      <c r="H3" s="110"/>
      <c r="I3" s="67"/>
      <c r="J3"/>
    </row>
    <row r="4" spans="1:13" ht="25.8" customHeight="1" x14ac:dyDescent="0.25">
      <c r="B4" s="140" t="s">
        <v>441</v>
      </c>
      <c r="C4" s="141"/>
      <c r="D4" s="142"/>
      <c r="H4" s="110"/>
      <c r="I4" s="67"/>
      <c r="J4"/>
    </row>
    <row r="5" spans="1:13" x14ac:dyDescent="0.25">
      <c r="B5" s="143" t="s">
        <v>439</v>
      </c>
      <c r="C5" s="144"/>
      <c r="D5" s="145"/>
      <c r="H5" s="110"/>
      <c r="I5" s="67"/>
      <c r="J5"/>
    </row>
    <row r="6" spans="1:13" ht="13.8" customHeight="1" thickBot="1" x14ac:dyDescent="0.3">
      <c r="B6" s="146" t="s">
        <v>438</v>
      </c>
      <c r="C6" s="147"/>
      <c r="D6" s="148"/>
      <c r="H6" s="110"/>
      <c r="I6" s="67"/>
      <c r="J6"/>
    </row>
    <row r="7" spans="1:13" ht="13.8" thickBot="1" x14ac:dyDescent="0.3">
      <c r="B7" s="149" t="s">
        <v>437</v>
      </c>
      <c r="C7" s="150"/>
      <c r="D7" s="151"/>
      <c r="H7" s="110"/>
      <c r="I7" s="67"/>
      <c r="J7"/>
    </row>
    <row r="8" spans="1:13" ht="35.4" thickBot="1" x14ac:dyDescent="0.3">
      <c r="L8" s="111" t="s">
        <v>436</v>
      </c>
      <c r="M8" s="112">
        <f>SUM(M15:M617)</f>
        <v>0</v>
      </c>
    </row>
    <row r="9" spans="1:13" ht="13.8" thickBot="1" x14ac:dyDescent="0.3"/>
    <row r="10" spans="1:13" ht="13.2" customHeight="1" thickTop="1" thickBot="1" x14ac:dyDescent="0.3">
      <c r="A10" s="126" t="s">
        <v>394</v>
      </c>
      <c r="B10" s="134" t="s">
        <v>4</v>
      </c>
      <c r="C10" s="134" t="s">
        <v>104</v>
      </c>
      <c r="D10" s="135" t="s">
        <v>181</v>
      </c>
      <c r="E10" s="135" t="s">
        <v>424</v>
      </c>
      <c r="F10" s="136" t="s">
        <v>431</v>
      </c>
      <c r="G10" s="122" t="s">
        <v>179</v>
      </c>
      <c r="H10" s="117" t="s">
        <v>109</v>
      </c>
      <c r="I10" s="122" t="s">
        <v>110</v>
      </c>
      <c r="J10" s="117" t="s">
        <v>423</v>
      </c>
      <c r="K10" s="153" t="s">
        <v>428</v>
      </c>
      <c r="L10" s="117" t="s">
        <v>429</v>
      </c>
      <c r="M10" s="117" t="s">
        <v>430</v>
      </c>
    </row>
    <row r="11" spans="1:13" ht="14.4" thickTop="1" thickBot="1" x14ac:dyDescent="0.3">
      <c r="A11" s="127"/>
      <c r="B11" s="134"/>
      <c r="C11" s="134"/>
      <c r="D11" s="135"/>
      <c r="E11" s="135"/>
      <c r="F11" s="136"/>
      <c r="G11" s="122"/>
      <c r="H11" s="117"/>
      <c r="I11" s="122"/>
      <c r="J11" s="117"/>
      <c r="K11" s="153"/>
      <c r="L11" s="117"/>
      <c r="M11" s="117"/>
    </row>
    <row r="12" spans="1:13" ht="14.4" thickTop="1" thickBot="1" x14ac:dyDescent="0.3">
      <c r="A12" s="127"/>
      <c r="B12" s="134"/>
      <c r="C12" s="134"/>
      <c r="D12" s="135"/>
      <c r="E12" s="135"/>
      <c r="F12" s="136"/>
      <c r="G12" s="122"/>
      <c r="H12" s="117"/>
      <c r="I12" s="122"/>
      <c r="J12" s="117"/>
      <c r="K12" s="153"/>
      <c r="L12" s="117"/>
      <c r="M12" s="117"/>
    </row>
    <row r="13" spans="1:13" ht="14.4" thickTop="1" x14ac:dyDescent="0.25">
      <c r="A13" s="128"/>
      <c r="B13" s="15"/>
      <c r="C13" s="15" t="s">
        <v>361</v>
      </c>
      <c r="D13" s="15"/>
      <c r="E13" s="15"/>
      <c r="F13" s="15"/>
      <c r="G13" s="15"/>
      <c r="H13" s="15"/>
      <c r="I13" s="109"/>
      <c r="J13" s="58"/>
      <c r="K13" s="154"/>
      <c r="L13" s="15"/>
      <c r="M13" s="15"/>
    </row>
    <row r="14" spans="1:13" ht="13.8" x14ac:dyDescent="0.25">
      <c r="A14" s="128"/>
      <c r="B14" s="16"/>
      <c r="C14" s="17" t="s">
        <v>379</v>
      </c>
      <c r="D14" s="17"/>
      <c r="E14" s="17"/>
      <c r="F14" s="17"/>
      <c r="G14" s="17"/>
      <c r="H14" s="17"/>
      <c r="I14" s="108"/>
      <c r="J14" s="55"/>
      <c r="K14" s="155"/>
      <c r="L14" s="17"/>
      <c r="M14" s="17"/>
    </row>
    <row r="15" spans="1:13" ht="17.399999999999999" x14ac:dyDescent="0.3">
      <c r="A15" s="128"/>
      <c r="B15" s="4">
        <v>23230</v>
      </c>
      <c r="C15" s="45" t="s">
        <v>13</v>
      </c>
      <c r="D15" s="89">
        <v>22.57</v>
      </c>
      <c r="E15" s="90">
        <v>0.2</v>
      </c>
      <c r="F15" s="113">
        <v>18.056000000000001</v>
      </c>
      <c r="G15" s="91">
        <v>1</v>
      </c>
      <c r="H15" s="92" t="s">
        <v>15</v>
      </c>
      <c r="I15" s="91">
        <v>8413020232382</v>
      </c>
      <c r="J15" s="80" t="s">
        <v>433</v>
      </c>
      <c r="K15" s="156"/>
      <c r="L15" s="81">
        <f>K15*G15</f>
        <v>0</v>
      </c>
      <c r="M15" s="82">
        <f>L15*F15</f>
        <v>0</v>
      </c>
    </row>
    <row r="16" spans="1:13" ht="17.399999999999999" x14ac:dyDescent="0.3">
      <c r="A16" s="128"/>
      <c r="B16" s="5"/>
      <c r="C16" s="9"/>
      <c r="D16" s="89">
        <v>22.57</v>
      </c>
      <c r="E16" s="90">
        <v>0.2</v>
      </c>
      <c r="F16" s="113">
        <v>18.056000000000001</v>
      </c>
      <c r="G16" s="91">
        <v>1</v>
      </c>
      <c r="H16" s="92" t="s">
        <v>16</v>
      </c>
      <c r="I16" s="91">
        <v>8413020232306</v>
      </c>
      <c r="J16" s="80" t="s">
        <v>433</v>
      </c>
      <c r="K16" s="156"/>
      <c r="L16" s="81">
        <f t="shared" ref="L16:L79" si="0">K16*G16</f>
        <v>0</v>
      </c>
      <c r="M16" s="82">
        <f t="shared" ref="M16:M79" si="1">L16*F16</f>
        <v>0</v>
      </c>
    </row>
    <row r="17" spans="1:13" ht="17.399999999999999" x14ac:dyDescent="0.3">
      <c r="A17" s="128"/>
      <c r="B17" s="5"/>
      <c r="C17" s="8"/>
      <c r="D17" s="89">
        <v>22.57</v>
      </c>
      <c r="E17" s="90">
        <v>0.2</v>
      </c>
      <c r="F17" s="113">
        <v>18.056000000000001</v>
      </c>
      <c r="G17" s="91">
        <v>1</v>
      </c>
      <c r="H17" s="92" t="s">
        <v>17</v>
      </c>
      <c r="I17" s="91">
        <v>8413020232399</v>
      </c>
      <c r="J17" s="80" t="s">
        <v>433</v>
      </c>
      <c r="K17" s="156"/>
      <c r="L17" s="81">
        <f t="shared" si="0"/>
        <v>0</v>
      </c>
      <c r="M17" s="82">
        <f t="shared" si="1"/>
        <v>0</v>
      </c>
    </row>
    <row r="18" spans="1:13" ht="17.399999999999999" x14ac:dyDescent="0.3">
      <c r="A18" s="128"/>
      <c r="B18" s="5"/>
      <c r="C18" s="8"/>
      <c r="D18" s="89">
        <v>22.57</v>
      </c>
      <c r="E18" s="90">
        <v>0.2</v>
      </c>
      <c r="F18" s="113">
        <v>18.056000000000001</v>
      </c>
      <c r="G18" s="91">
        <v>1</v>
      </c>
      <c r="H18" s="92" t="s">
        <v>18</v>
      </c>
      <c r="I18" s="91">
        <v>8413020232313</v>
      </c>
      <c r="J18" s="80" t="s">
        <v>433</v>
      </c>
      <c r="K18" s="156"/>
      <c r="L18" s="81">
        <f t="shared" si="0"/>
        <v>0</v>
      </c>
      <c r="M18" s="82">
        <f t="shared" si="1"/>
        <v>0</v>
      </c>
    </row>
    <row r="19" spans="1:13" ht="17.399999999999999" x14ac:dyDescent="0.3">
      <c r="A19" s="128"/>
      <c r="B19" s="5"/>
      <c r="C19" s="10"/>
      <c r="D19" s="89">
        <v>22.57</v>
      </c>
      <c r="E19" s="90">
        <v>0.2</v>
      </c>
      <c r="F19" s="113">
        <v>18.056000000000001</v>
      </c>
      <c r="G19" s="91">
        <v>1</v>
      </c>
      <c r="H19" s="92" t="s">
        <v>19</v>
      </c>
      <c r="I19" s="91">
        <v>8413020232375</v>
      </c>
      <c r="J19" s="80" t="s">
        <v>433</v>
      </c>
      <c r="K19" s="156"/>
      <c r="L19" s="81">
        <f t="shared" si="0"/>
        <v>0</v>
      </c>
      <c r="M19" s="82">
        <f t="shared" si="1"/>
        <v>0</v>
      </c>
    </row>
    <row r="20" spans="1:13" ht="17.399999999999999" x14ac:dyDescent="0.3">
      <c r="A20" s="128"/>
      <c r="B20" s="6"/>
      <c r="C20" s="46"/>
      <c r="D20" s="89">
        <v>22.57</v>
      </c>
      <c r="E20" s="90">
        <v>0.2</v>
      </c>
      <c r="F20" s="113">
        <v>18.056000000000001</v>
      </c>
      <c r="G20" s="91">
        <v>1</v>
      </c>
      <c r="H20" s="92" t="s">
        <v>37</v>
      </c>
      <c r="I20" s="91">
        <v>8413020232368</v>
      </c>
      <c r="J20" s="80" t="s">
        <v>433</v>
      </c>
      <c r="K20" s="156"/>
      <c r="L20" s="81">
        <f t="shared" si="0"/>
        <v>0</v>
      </c>
      <c r="M20" s="82">
        <f t="shared" si="1"/>
        <v>0</v>
      </c>
    </row>
    <row r="21" spans="1:13" ht="17.399999999999999" x14ac:dyDescent="0.3">
      <c r="A21" s="128"/>
      <c r="B21" s="4">
        <v>23240</v>
      </c>
      <c r="C21" s="45" t="s">
        <v>182</v>
      </c>
      <c r="D21" s="89">
        <v>22.84</v>
      </c>
      <c r="E21" s="90">
        <v>0.2</v>
      </c>
      <c r="F21" s="113">
        <v>18.271999999999998</v>
      </c>
      <c r="G21" s="91">
        <v>1</v>
      </c>
      <c r="H21" s="92" t="s">
        <v>15</v>
      </c>
      <c r="I21" s="91">
        <v>8413020232481</v>
      </c>
      <c r="J21" s="80" t="s">
        <v>433</v>
      </c>
      <c r="K21" s="156"/>
      <c r="L21" s="81">
        <f t="shared" si="0"/>
        <v>0</v>
      </c>
      <c r="M21" s="82">
        <f t="shared" si="1"/>
        <v>0</v>
      </c>
    </row>
    <row r="22" spans="1:13" ht="17.399999999999999" x14ac:dyDescent="0.3">
      <c r="A22" s="128"/>
      <c r="B22" s="5"/>
      <c r="C22" s="9"/>
      <c r="D22" s="89">
        <v>22.84</v>
      </c>
      <c r="E22" s="90">
        <v>0.2</v>
      </c>
      <c r="F22" s="113">
        <v>18.271999999999998</v>
      </c>
      <c r="G22" s="91">
        <v>1</v>
      </c>
      <c r="H22" s="92" t="s">
        <v>16</v>
      </c>
      <c r="I22" s="91">
        <v>8413020232405</v>
      </c>
      <c r="J22" s="80" t="s">
        <v>433</v>
      </c>
      <c r="K22" s="156"/>
      <c r="L22" s="81">
        <f t="shared" si="0"/>
        <v>0</v>
      </c>
      <c r="M22" s="82">
        <f t="shared" si="1"/>
        <v>0</v>
      </c>
    </row>
    <row r="23" spans="1:13" ht="17.399999999999999" x14ac:dyDescent="0.3">
      <c r="A23" s="128"/>
      <c r="B23" s="5"/>
      <c r="C23" s="8"/>
      <c r="D23" s="89">
        <v>22.84</v>
      </c>
      <c r="E23" s="90">
        <v>0.2</v>
      </c>
      <c r="F23" s="113">
        <v>18.271999999999998</v>
      </c>
      <c r="G23" s="91">
        <v>1</v>
      </c>
      <c r="H23" s="92" t="s">
        <v>17</v>
      </c>
      <c r="I23" s="91">
        <v>8413020232498</v>
      </c>
      <c r="J23" s="80" t="s">
        <v>433</v>
      </c>
      <c r="K23" s="156"/>
      <c r="L23" s="81">
        <f t="shared" si="0"/>
        <v>0</v>
      </c>
      <c r="M23" s="82">
        <f t="shared" si="1"/>
        <v>0</v>
      </c>
    </row>
    <row r="24" spans="1:13" ht="17.399999999999999" x14ac:dyDescent="0.3">
      <c r="A24" s="128"/>
      <c r="B24" s="5"/>
      <c r="C24" s="8"/>
      <c r="D24" s="89">
        <v>22.84</v>
      </c>
      <c r="E24" s="90">
        <v>0.2</v>
      </c>
      <c r="F24" s="113">
        <v>18.271999999999998</v>
      </c>
      <c r="G24" s="91">
        <v>1</v>
      </c>
      <c r="H24" s="92" t="s">
        <v>18</v>
      </c>
      <c r="I24" s="91">
        <v>8413020232412</v>
      </c>
      <c r="J24" s="80" t="s">
        <v>433</v>
      </c>
      <c r="K24" s="156"/>
      <c r="L24" s="81">
        <f t="shared" si="0"/>
        <v>0</v>
      </c>
      <c r="M24" s="82">
        <f t="shared" si="1"/>
        <v>0</v>
      </c>
    </row>
    <row r="25" spans="1:13" ht="17.399999999999999" x14ac:dyDescent="0.3">
      <c r="A25" s="128"/>
      <c r="B25" s="5"/>
      <c r="C25" s="8"/>
      <c r="D25" s="89">
        <v>22.84</v>
      </c>
      <c r="E25" s="90">
        <v>0.2</v>
      </c>
      <c r="F25" s="113">
        <v>18.271999999999998</v>
      </c>
      <c r="G25" s="91">
        <v>1</v>
      </c>
      <c r="H25" s="92" t="s">
        <v>19</v>
      </c>
      <c r="I25" s="91">
        <v>8413020232474</v>
      </c>
      <c r="J25" s="80" t="s">
        <v>433</v>
      </c>
      <c r="K25" s="156"/>
      <c r="L25" s="81">
        <f t="shared" si="0"/>
        <v>0</v>
      </c>
      <c r="M25" s="82">
        <f t="shared" si="1"/>
        <v>0</v>
      </c>
    </row>
    <row r="26" spans="1:13" ht="17.399999999999999" x14ac:dyDescent="0.3">
      <c r="A26" s="128"/>
      <c r="B26" s="6"/>
      <c r="C26" s="46"/>
      <c r="D26" s="89">
        <v>22.84</v>
      </c>
      <c r="E26" s="90">
        <v>0.2</v>
      </c>
      <c r="F26" s="113">
        <v>18.271999999999998</v>
      </c>
      <c r="G26" s="91">
        <v>1</v>
      </c>
      <c r="H26" s="92" t="s">
        <v>37</v>
      </c>
      <c r="I26" s="91">
        <v>8413020232467</v>
      </c>
      <c r="J26" s="80" t="s">
        <v>433</v>
      </c>
      <c r="K26" s="156"/>
      <c r="L26" s="81">
        <f t="shared" si="0"/>
        <v>0</v>
      </c>
      <c r="M26" s="82">
        <f t="shared" si="1"/>
        <v>0</v>
      </c>
    </row>
    <row r="27" spans="1:13" ht="17.399999999999999" x14ac:dyDescent="0.3">
      <c r="A27" s="128"/>
      <c r="B27" s="4">
        <v>23250</v>
      </c>
      <c r="C27" s="45" t="s">
        <v>183</v>
      </c>
      <c r="D27" s="89">
        <v>25.9</v>
      </c>
      <c r="E27" s="90">
        <v>0.2</v>
      </c>
      <c r="F27" s="113">
        <v>20.72</v>
      </c>
      <c r="G27" s="91">
        <v>1</v>
      </c>
      <c r="H27" s="92" t="s">
        <v>15</v>
      </c>
      <c r="I27" s="91">
        <v>8413020232580</v>
      </c>
      <c r="J27" s="80" t="s">
        <v>433</v>
      </c>
      <c r="K27" s="156"/>
      <c r="L27" s="81">
        <f t="shared" si="0"/>
        <v>0</v>
      </c>
      <c r="M27" s="82">
        <f t="shared" si="1"/>
        <v>0</v>
      </c>
    </row>
    <row r="28" spans="1:13" ht="17.399999999999999" x14ac:dyDescent="0.3">
      <c r="A28" s="128"/>
      <c r="B28" s="5"/>
      <c r="C28" s="9"/>
      <c r="D28" s="89">
        <v>25.9</v>
      </c>
      <c r="E28" s="90">
        <v>0.2</v>
      </c>
      <c r="F28" s="113">
        <v>20.72</v>
      </c>
      <c r="G28" s="91">
        <v>1</v>
      </c>
      <c r="H28" s="92" t="s">
        <v>16</v>
      </c>
      <c r="I28" s="91">
        <v>8413020232504</v>
      </c>
      <c r="J28" s="80" t="s">
        <v>433</v>
      </c>
      <c r="K28" s="156"/>
      <c r="L28" s="81">
        <f t="shared" si="0"/>
        <v>0</v>
      </c>
      <c r="M28" s="82">
        <f t="shared" si="1"/>
        <v>0</v>
      </c>
    </row>
    <row r="29" spans="1:13" ht="17.399999999999999" x14ac:dyDescent="0.3">
      <c r="A29" s="128"/>
      <c r="B29" s="5"/>
      <c r="C29" s="8"/>
      <c r="D29" s="89">
        <v>25.9</v>
      </c>
      <c r="E29" s="90">
        <v>0.2</v>
      </c>
      <c r="F29" s="113">
        <v>20.72</v>
      </c>
      <c r="G29" s="91">
        <v>1</v>
      </c>
      <c r="H29" s="92" t="s">
        <v>17</v>
      </c>
      <c r="I29" s="91">
        <v>8413020232597</v>
      </c>
      <c r="J29" s="80" t="s">
        <v>433</v>
      </c>
      <c r="K29" s="156"/>
      <c r="L29" s="81">
        <f t="shared" si="0"/>
        <v>0</v>
      </c>
      <c r="M29" s="82">
        <f t="shared" si="1"/>
        <v>0</v>
      </c>
    </row>
    <row r="30" spans="1:13" ht="17.399999999999999" x14ac:dyDescent="0.3">
      <c r="A30" s="128"/>
      <c r="B30" s="5"/>
      <c r="C30" s="8"/>
      <c r="D30" s="89">
        <v>25.9</v>
      </c>
      <c r="E30" s="90">
        <v>0.2</v>
      </c>
      <c r="F30" s="113">
        <v>20.72</v>
      </c>
      <c r="G30" s="91">
        <v>1</v>
      </c>
      <c r="H30" s="92" t="s">
        <v>18</v>
      </c>
      <c r="I30" s="91">
        <v>8413020232511</v>
      </c>
      <c r="J30" s="80" t="s">
        <v>433</v>
      </c>
      <c r="K30" s="156"/>
      <c r="L30" s="81">
        <f t="shared" si="0"/>
        <v>0</v>
      </c>
      <c r="M30" s="82">
        <f t="shared" si="1"/>
        <v>0</v>
      </c>
    </row>
    <row r="31" spans="1:13" ht="17.399999999999999" x14ac:dyDescent="0.3">
      <c r="A31" s="128"/>
      <c r="B31" s="5"/>
      <c r="C31" s="8"/>
      <c r="D31" s="89">
        <v>25.9</v>
      </c>
      <c r="E31" s="90">
        <v>0.2</v>
      </c>
      <c r="F31" s="113">
        <v>20.72</v>
      </c>
      <c r="G31" s="91">
        <v>1</v>
      </c>
      <c r="H31" s="92" t="s">
        <v>19</v>
      </c>
      <c r="I31" s="91">
        <v>8413020232573</v>
      </c>
      <c r="J31" s="80" t="s">
        <v>433</v>
      </c>
      <c r="K31" s="156"/>
      <c r="L31" s="81">
        <f t="shared" si="0"/>
        <v>0</v>
      </c>
      <c r="M31" s="82">
        <f t="shared" si="1"/>
        <v>0</v>
      </c>
    </row>
    <row r="32" spans="1:13" ht="17.399999999999999" x14ac:dyDescent="0.3">
      <c r="A32" s="128"/>
      <c r="B32" s="6"/>
      <c r="C32" s="46"/>
      <c r="D32" s="89">
        <v>25.9</v>
      </c>
      <c r="E32" s="90">
        <v>0.2</v>
      </c>
      <c r="F32" s="113">
        <v>20.72</v>
      </c>
      <c r="G32" s="91">
        <v>1</v>
      </c>
      <c r="H32" s="92" t="s">
        <v>37</v>
      </c>
      <c r="I32" s="91">
        <v>8413020232566</v>
      </c>
      <c r="J32" s="80" t="s">
        <v>433</v>
      </c>
      <c r="K32" s="156"/>
      <c r="L32" s="81">
        <f t="shared" si="0"/>
        <v>0</v>
      </c>
      <c r="M32" s="82">
        <f t="shared" si="1"/>
        <v>0</v>
      </c>
    </row>
    <row r="33" spans="1:13" ht="17.399999999999999" x14ac:dyDescent="0.3">
      <c r="A33" s="128"/>
      <c r="B33" s="47"/>
      <c r="C33" s="48"/>
      <c r="D33" s="23"/>
      <c r="E33" s="57"/>
      <c r="F33" s="68"/>
      <c r="G33" s="24"/>
      <c r="H33" s="25"/>
      <c r="I33" s="24"/>
      <c r="L33" s="65"/>
      <c r="M33" s="66"/>
    </row>
    <row r="34" spans="1:13" ht="17.399999999999999" x14ac:dyDescent="0.3">
      <c r="A34" s="128"/>
      <c r="B34" s="4">
        <v>23430</v>
      </c>
      <c r="C34" s="45" t="s">
        <v>14</v>
      </c>
      <c r="D34" s="89">
        <v>22.57</v>
      </c>
      <c r="E34" s="90">
        <v>0.2</v>
      </c>
      <c r="F34" s="113">
        <v>18.056000000000001</v>
      </c>
      <c r="G34" s="91">
        <v>1</v>
      </c>
      <c r="H34" s="92" t="s">
        <v>15</v>
      </c>
      <c r="I34" s="91">
        <v>8413020234386</v>
      </c>
      <c r="J34" s="80" t="s">
        <v>433</v>
      </c>
      <c r="K34" s="156"/>
      <c r="L34" s="81">
        <f t="shared" si="0"/>
        <v>0</v>
      </c>
      <c r="M34" s="82">
        <f t="shared" si="1"/>
        <v>0</v>
      </c>
    </row>
    <row r="35" spans="1:13" ht="17.399999999999999" x14ac:dyDescent="0.3">
      <c r="A35" s="128"/>
      <c r="B35" s="5"/>
      <c r="C35" s="9"/>
      <c r="D35" s="89">
        <v>22.57</v>
      </c>
      <c r="E35" s="90">
        <v>0.2</v>
      </c>
      <c r="F35" s="113">
        <v>18.056000000000001</v>
      </c>
      <c r="G35" s="91">
        <v>1</v>
      </c>
      <c r="H35" s="92" t="s">
        <v>16</v>
      </c>
      <c r="I35" s="91">
        <v>8413020234300</v>
      </c>
      <c r="J35" s="80" t="s">
        <v>433</v>
      </c>
      <c r="K35" s="156"/>
      <c r="L35" s="81">
        <f t="shared" si="0"/>
        <v>0</v>
      </c>
      <c r="M35" s="82">
        <f t="shared" si="1"/>
        <v>0</v>
      </c>
    </row>
    <row r="36" spans="1:13" ht="17.399999999999999" x14ac:dyDescent="0.3">
      <c r="A36" s="128"/>
      <c r="B36" s="5"/>
      <c r="C36" s="8"/>
      <c r="D36" s="89">
        <v>22.57</v>
      </c>
      <c r="E36" s="90">
        <v>0.2</v>
      </c>
      <c r="F36" s="113">
        <v>18.056000000000001</v>
      </c>
      <c r="G36" s="91">
        <v>1</v>
      </c>
      <c r="H36" s="92" t="s">
        <v>17</v>
      </c>
      <c r="I36" s="91">
        <v>8413020234390</v>
      </c>
      <c r="J36" s="80" t="s">
        <v>433</v>
      </c>
      <c r="K36" s="156"/>
      <c r="L36" s="81">
        <f t="shared" si="0"/>
        <v>0</v>
      </c>
      <c r="M36" s="82">
        <f t="shared" si="1"/>
        <v>0</v>
      </c>
    </row>
    <row r="37" spans="1:13" ht="17.399999999999999" x14ac:dyDescent="0.3">
      <c r="A37" s="128"/>
      <c r="B37" s="5"/>
      <c r="C37" s="8"/>
      <c r="D37" s="89">
        <v>22.57</v>
      </c>
      <c r="E37" s="90">
        <v>0.2</v>
      </c>
      <c r="F37" s="113">
        <v>18.056000000000001</v>
      </c>
      <c r="G37" s="91">
        <v>1</v>
      </c>
      <c r="H37" s="92" t="s">
        <v>18</v>
      </c>
      <c r="I37" s="91">
        <v>8413020234317</v>
      </c>
      <c r="J37" s="80" t="s">
        <v>433</v>
      </c>
      <c r="K37" s="156"/>
      <c r="L37" s="81">
        <f t="shared" si="0"/>
        <v>0</v>
      </c>
      <c r="M37" s="82">
        <f t="shared" si="1"/>
        <v>0</v>
      </c>
    </row>
    <row r="38" spans="1:13" ht="17.399999999999999" x14ac:dyDescent="0.3">
      <c r="A38" s="128"/>
      <c r="B38" s="5"/>
      <c r="C38" s="8"/>
      <c r="D38" s="89">
        <v>22.57</v>
      </c>
      <c r="E38" s="90">
        <v>0.2</v>
      </c>
      <c r="F38" s="113">
        <v>18.056000000000001</v>
      </c>
      <c r="G38" s="91">
        <v>1</v>
      </c>
      <c r="H38" s="92" t="s">
        <v>19</v>
      </c>
      <c r="I38" s="91">
        <v>8413020234379</v>
      </c>
      <c r="J38" s="80" t="s">
        <v>433</v>
      </c>
      <c r="K38" s="156"/>
      <c r="L38" s="81">
        <f t="shared" si="0"/>
        <v>0</v>
      </c>
      <c r="M38" s="82">
        <f t="shared" si="1"/>
        <v>0</v>
      </c>
    </row>
    <row r="39" spans="1:13" ht="17.399999999999999" x14ac:dyDescent="0.3">
      <c r="A39" s="128"/>
      <c r="B39" s="6"/>
      <c r="C39" s="46"/>
      <c r="D39" s="89">
        <v>22.57</v>
      </c>
      <c r="E39" s="90">
        <v>0.2</v>
      </c>
      <c r="F39" s="113">
        <v>18.056000000000001</v>
      </c>
      <c r="G39" s="91">
        <v>1</v>
      </c>
      <c r="H39" s="92" t="s">
        <v>37</v>
      </c>
      <c r="I39" s="91">
        <v>8413020234362</v>
      </c>
      <c r="J39" s="80" t="s">
        <v>433</v>
      </c>
      <c r="K39" s="156"/>
      <c r="L39" s="81">
        <f t="shared" si="0"/>
        <v>0</v>
      </c>
      <c r="M39" s="82">
        <f t="shared" si="1"/>
        <v>0</v>
      </c>
    </row>
    <row r="40" spans="1:13" ht="17.399999999999999" x14ac:dyDescent="0.3">
      <c r="A40" s="128"/>
      <c r="B40" s="4">
        <v>23440</v>
      </c>
      <c r="C40" s="45" t="s">
        <v>184</v>
      </c>
      <c r="D40" s="89">
        <v>22.84</v>
      </c>
      <c r="E40" s="90">
        <v>0.2</v>
      </c>
      <c r="F40" s="113">
        <v>18.271999999999998</v>
      </c>
      <c r="G40" s="91">
        <v>1</v>
      </c>
      <c r="H40" s="92" t="s">
        <v>15</v>
      </c>
      <c r="I40" s="91">
        <v>8413020234485</v>
      </c>
      <c r="J40" s="80" t="s">
        <v>433</v>
      </c>
      <c r="K40" s="156"/>
      <c r="L40" s="81">
        <f t="shared" si="0"/>
        <v>0</v>
      </c>
      <c r="M40" s="82">
        <f t="shared" si="1"/>
        <v>0</v>
      </c>
    </row>
    <row r="41" spans="1:13" ht="17.399999999999999" x14ac:dyDescent="0.3">
      <c r="A41" s="128"/>
      <c r="B41" s="5"/>
      <c r="C41" s="9"/>
      <c r="D41" s="89">
        <v>22.84</v>
      </c>
      <c r="E41" s="90">
        <v>0.2</v>
      </c>
      <c r="F41" s="113">
        <v>18.271999999999998</v>
      </c>
      <c r="G41" s="91">
        <v>1</v>
      </c>
      <c r="H41" s="92" t="s">
        <v>16</v>
      </c>
      <c r="I41" s="91">
        <v>8413020234409</v>
      </c>
      <c r="J41" s="80" t="s">
        <v>433</v>
      </c>
      <c r="K41" s="156"/>
      <c r="L41" s="81">
        <f t="shared" si="0"/>
        <v>0</v>
      </c>
      <c r="M41" s="82">
        <f t="shared" si="1"/>
        <v>0</v>
      </c>
    </row>
    <row r="42" spans="1:13" ht="17.399999999999999" x14ac:dyDescent="0.3">
      <c r="A42" s="128"/>
      <c r="B42" s="5"/>
      <c r="C42" s="8"/>
      <c r="D42" s="89">
        <v>22.84</v>
      </c>
      <c r="E42" s="90">
        <v>0.2</v>
      </c>
      <c r="F42" s="113">
        <v>18.271999999999998</v>
      </c>
      <c r="G42" s="91">
        <v>1</v>
      </c>
      <c r="H42" s="92" t="s">
        <v>17</v>
      </c>
      <c r="I42" s="91">
        <v>8413020234492</v>
      </c>
      <c r="J42" s="80" t="s">
        <v>433</v>
      </c>
      <c r="K42" s="156"/>
      <c r="L42" s="81">
        <f t="shared" si="0"/>
        <v>0</v>
      </c>
      <c r="M42" s="82">
        <f t="shared" si="1"/>
        <v>0</v>
      </c>
    </row>
    <row r="43" spans="1:13" ht="17.399999999999999" x14ac:dyDescent="0.3">
      <c r="A43" s="128"/>
      <c r="B43" s="5"/>
      <c r="C43" s="8"/>
      <c r="D43" s="89">
        <v>22.84</v>
      </c>
      <c r="E43" s="90">
        <v>0.2</v>
      </c>
      <c r="F43" s="113">
        <v>18.271999999999998</v>
      </c>
      <c r="G43" s="91">
        <v>1</v>
      </c>
      <c r="H43" s="92" t="s">
        <v>18</v>
      </c>
      <c r="I43" s="91">
        <v>8413020234416</v>
      </c>
      <c r="J43" s="80" t="s">
        <v>433</v>
      </c>
      <c r="K43" s="156"/>
      <c r="L43" s="81">
        <f t="shared" si="0"/>
        <v>0</v>
      </c>
      <c r="M43" s="82">
        <f t="shared" si="1"/>
        <v>0</v>
      </c>
    </row>
    <row r="44" spans="1:13" ht="17.399999999999999" x14ac:dyDescent="0.3">
      <c r="A44" s="128"/>
      <c r="B44" s="5"/>
      <c r="C44" s="8"/>
      <c r="D44" s="89">
        <v>22.84</v>
      </c>
      <c r="E44" s="90">
        <v>0.2</v>
      </c>
      <c r="F44" s="113">
        <v>18.271999999999998</v>
      </c>
      <c r="G44" s="91">
        <v>1</v>
      </c>
      <c r="H44" s="92" t="s">
        <v>19</v>
      </c>
      <c r="I44" s="91">
        <v>8413020234478</v>
      </c>
      <c r="J44" s="80" t="s">
        <v>433</v>
      </c>
      <c r="K44" s="156"/>
      <c r="L44" s="81">
        <f t="shared" si="0"/>
        <v>0</v>
      </c>
      <c r="M44" s="82">
        <f t="shared" si="1"/>
        <v>0</v>
      </c>
    </row>
    <row r="45" spans="1:13" ht="17.399999999999999" x14ac:dyDescent="0.3">
      <c r="A45" s="128"/>
      <c r="B45" s="6"/>
      <c r="C45" s="46"/>
      <c r="D45" s="89">
        <v>22.84</v>
      </c>
      <c r="E45" s="90">
        <v>0.2</v>
      </c>
      <c r="F45" s="113">
        <v>18.271999999999998</v>
      </c>
      <c r="G45" s="91">
        <v>1</v>
      </c>
      <c r="H45" s="92" t="s">
        <v>37</v>
      </c>
      <c r="I45" s="91">
        <v>8413020234461</v>
      </c>
      <c r="J45" s="80" t="s">
        <v>433</v>
      </c>
      <c r="K45" s="156"/>
      <c r="L45" s="81">
        <f t="shared" si="0"/>
        <v>0</v>
      </c>
      <c r="M45" s="82">
        <f t="shared" si="1"/>
        <v>0</v>
      </c>
    </row>
    <row r="46" spans="1:13" ht="17.399999999999999" x14ac:dyDescent="0.3">
      <c r="A46" s="128"/>
      <c r="B46" s="4">
        <v>23450</v>
      </c>
      <c r="C46" s="12" t="s">
        <v>185</v>
      </c>
      <c r="D46" s="89">
        <v>25.9</v>
      </c>
      <c r="E46" s="90">
        <v>0.2</v>
      </c>
      <c r="F46" s="113">
        <v>20.72</v>
      </c>
      <c r="G46" s="91">
        <v>1</v>
      </c>
      <c r="H46" s="92" t="s">
        <v>15</v>
      </c>
      <c r="I46" s="91">
        <v>8413020234584</v>
      </c>
      <c r="J46" s="80" t="s">
        <v>433</v>
      </c>
      <c r="K46" s="156"/>
      <c r="L46" s="81">
        <f t="shared" si="0"/>
        <v>0</v>
      </c>
      <c r="M46" s="82">
        <f t="shared" si="1"/>
        <v>0</v>
      </c>
    </row>
    <row r="47" spans="1:13" ht="17.399999999999999" x14ac:dyDescent="0.3">
      <c r="A47" s="127"/>
      <c r="B47" s="70"/>
      <c r="C47" s="83"/>
      <c r="D47" s="71">
        <v>25.9</v>
      </c>
      <c r="E47" s="72">
        <v>0.2</v>
      </c>
      <c r="F47" s="113">
        <v>20.72</v>
      </c>
      <c r="G47" s="73">
        <v>1</v>
      </c>
      <c r="H47" s="74" t="s">
        <v>16</v>
      </c>
      <c r="I47" s="73">
        <v>8413020234508</v>
      </c>
      <c r="J47" s="75">
        <v>663098</v>
      </c>
      <c r="K47" s="157"/>
      <c r="L47" s="76">
        <f t="shared" si="0"/>
        <v>0</v>
      </c>
      <c r="M47" s="77">
        <f t="shared" si="1"/>
        <v>0</v>
      </c>
    </row>
    <row r="48" spans="1:13" ht="17.399999999999999" x14ac:dyDescent="0.3">
      <c r="A48" s="128"/>
      <c r="B48" s="5"/>
      <c r="C48" s="8"/>
      <c r="D48" s="89">
        <v>25.9</v>
      </c>
      <c r="E48" s="90">
        <v>0.2</v>
      </c>
      <c r="F48" s="113">
        <v>20.72</v>
      </c>
      <c r="G48" s="91">
        <v>1</v>
      </c>
      <c r="H48" s="92" t="s">
        <v>17</v>
      </c>
      <c r="I48" s="91">
        <v>8413020234591</v>
      </c>
      <c r="J48" s="80" t="s">
        <v>433</v>
      </c>
      <c r="K48" s="156"/>
      <c r="L48" s="81">
        <f t="shared" si="0"/>
        <v>0</v>
      </c>
      <c r="M48" s="82">
        <f t="shared" si="1"/>
        <v>0</v>
      </c>
    </row>
    <row r="49" spans="1:13" ht="17.399999999999999" x14ac:dyDescent="0.3">
      <c r="A49" s="128"/>
      <c r="B49" s="5"/>
      <c r="C49" s="8"/>
      <c r="D49" s="89">
        <v>25.9</v>
      </c>
      <c r="E49" s="90">
        <v>0.2</v>
      </c>
      <c r="F49" s="113">
        <v>20.72</v>
      </c>
      <c r="G49" s="91">
        <v>1</v>
      </c>
      <c r="H49" s="92" t="s">
        <v>18</v>
      </c>
      <c r="I49" s="91">
        <v>8413020234515</v>
      </c>
      <c r="J49" s="80" t="s">
        <v>433</v>
      </c>
      <c r="K49" s="156"/>
      <c r="L49" s="81">
        <f t="shared" si="0"/>
        <v>0</v>
      </c>
      <c r="M49" s="82">
        <f t="shared" si="1"/>
        <v>0</v>
      </c>
    </row>
    <row r="50" spans="1:13" ht="17.399999999999999" x14ac:dyDescent="0.3">
      <c r="A50" s="128"/>
      <c r="B50" s="5"/>
      <c r="C50" s="8"/>
      <c r="D50" s="89">
        <v>25.9</v>
      </c>
      <c r="E50" s="90">
        <v>0.2</v>
      </c>
      <c r="F50" s="113">
        <v>20.72</v>
      </c>
      <c r="G50" s="91">
        <v>1</v>
      </c>
      <c r="H50" s="92" t="s">
        <v>19</v>
      </c>
      <c r="I50" s="91">
        <v>8413020234577</v>
      </c>
      <c r="J50" s="80" t="s">
        <v>433</v>
      </c>
      <c r="K50" s="156"/>
      <c r="L50" s="81">
        <f t="shared" si="0"/>
        <v>0</v>
      </c>
      <c r="M50" s="82">
        <f t="shared" si="1"/>
        <v>0</v>
      </c>
    </row>
    <row r="51" spans="1:13" ht="17.399999999999999" x14ac:dyDescent="0.3">
      <c r="A51" s="128"/>
      <c r="B51" s="6"/>
      <c r="C51" s="46"/>
      <c r="D51" s="89">
        <v>25.9</v>
      </c>
      <c r="E51" s="90">
        <v>0.2</v>
      </c>
      <c r="F51" s="113">
        <v>20.72</v>
      </c>
      <c r="G51" s="91">
        <v>1</v>
      </c>
      <c r="H51" s="92" t="s">
        <v>37</v>
      </c>
      <c r="I51" s="91">
        <v>8413020234560</v>
      </c>
      <c r="J51" s="80" t="s">
        <v>433</v>
      </c>
      <c r="K51" s="156"/>
      <c r="L51" s="81">
        <f t="shared" si="0"/>
        <v>0</v>
      </c>
      <c r="M51" s="82">
        <f t="shared" si="1"/>
        <v>0</v>
      </c>
    </row>
    <row r="52" spans="1:13" x14ac:dyDescent="0.25">
      <c r="A52" s="128"/>
      <c r="B52" s="17"/>
      <c r="C52" s="17" t="s">
        <v>378</v>
      </c>
      <c r="D52" s="17"/>
      <c r="E52" s="20"/>
      <c r="F52" s="20"/>
      <c r="G52" s="17"/>
      <c r="H52" s="17"/>
      <c r="I52" s="20"/>
      <c r="J52" s="20"/>
      <c r="K52" s="158"/>
      <c r="L52" s="20"/>
      <c r="M52" s="20"/>
    </row>
    <row r="53" spans="1:13" ht="17.399999999999999" x14ac:dyDescent="0.3">
      <c r="A53" s="128"/>
      <c r="B53" s="4">
        <v>23300</v>
      </c>
      <c r="C53" s="12" t="s">
        <v>21</v>
      </c>
      <c r="D53" s="89">
        <v>35.74</v>
      </c>
      <c r="E53" s="90">
        <v>0.2</v>
      </c>
      <c r="F53" s="113">
        <v>28.592000000000002</v>
      </c>
      <c r="G53" s="91">
        <v>1</v>
      </c>
      <c r="H53" s="92" t="s">
        <v>20</v>
      </c>
      <c r="I53" s="91">
        <v>8413020233020</v>
      </c>
      <c r="J53" s="80" t="s">
        <v>433</v>
      </c>
      <c r="K53" s="156"/>
      <c r="L53" s="81">
        <f t="shared" si="0"/>
        <v>0</v>
      </c>
      <c r="M53" s="82">
        <f t="shared" si="1"/>
        <v>0</v>
      </c>
    </row>
    <row r="54" spans="1:13" ht="17.399999999999999" x14ac:dyDescent="0.3">
      <c r="A54" s="128"/>
      <c r="B54" s="5"/>
      <c r="C54" s="7"/>
      <c r="D54" s="89">
        <v>35.74</v>
      </c>
      <c r="E54" s="90">
        <v>0.2</v>
      </c>
      <c r="F54" s="113">
        <v>28.592000000000002</v>
      </c>
      <c r="G54" s="91">
        <v>1</v>
      </c>
      <c r="H54" s="92" t="s">
        <v>15</v>
      </c>
      <c r="I54" s="91">
        <v>8413020233082</v>
      </c>
      <c r="J54" s="80" t="s">
        <v>433</v>
      </c>
      <c r="K54" s="156"/>
      <c r="L54" s="81">
        <f t="shared" si="0"/>
        <v>0</v>
      </c>
      <c r="M54" s="82">
        <f t="shared" si="1"/>
        <v>0</v>
      </c>
    </row>
    <row r="55" spans="1:13" ht="17.399999999999999" x14ac:dyDescent="0.3">
      <c r="A55" s="127"/>
      <c r="B55" s="70"/>
      <c r="C55" s="64"/>
      <c r="D55" s="71">
        <v>35.74</v>
      </c>
      <c r="E55" s="72">
        <v>0.2</v>
      </c>
      <c r="F55" s="113">
        <v>28.592000000000002</v>
      </c>
      <c r="G55" s="73">
        <v>1</v>
      </c>
      <c r="H55" s="74" t="s">
        <v>16</v>
      </c>
      <c r="I55" s="73">
        <v>8413020233006</v>
      </c>
      <c r="J55" s="75">
        <v>740931</v>
      </c>
      <c r="K55" s="157"/>
      <c r="L55" s="76">
        <f t="shared" si="0"/>
        <v>0</v>
      </c>
      <c r="M55" s="77">
        <f t="shared" si="1"/>
        <v>0</v>
      </c>
    </row>
    <row r="56" spans="1:13" ht="17.399999999999999" x14ac:dyDescent="0.3">
      <c r="A56" s="128"/>
      <c r="B56" s="5"/>
      <c r="C56" s="7"/>
      <c r="D56" s="89">
        <v>35.74</v>
      </c>
      <c r="E56" s="90">
        <v>0.2</v>
      </c>
      <c r="F56" s="113">
        <v>28.592000000000002</v>
      </c>
      <c r="G56" s="91">
        <v>1</v>
      </c>
      <c r="H56" s="92" t="s">
        <v>17</v>
      </c>
      <c r="I56" s="91">
        <v>8413020233099</v>
      </c>
      <c r="J56" s="80" t="s">
        <v>433</v>
      </c>
      <c r="K56" s="156"/>
      <c r="L56" s="81">
        <f t="shared" si="0"/>
        <v>0</v>
      </c>
      <c r="M56" s="82">
        <f t="shared" si="1"/>
        <v>0</v>
      </c>
    </row>
    <row r="57" spans="1:13" ht="17.399999999999999" x14ac:dyDescent="0.3">
      <c r="A57" s="128"/>
      <c r="B57" s="5"/>
      <c r="C57" s="7"/>
      <c r="D57" s="89">
        <v>35.74</v>
      </c>
      <c r="E57" s="90">
        <v>0.2</v>
      </c>
      <c r="F57" s="113">
        <v>28.592000000000002</v>
      </c>
      <c r="G57" s="91">
        <v>1</v>
      </c>
      <c r="H57" s="92" t="s">
        <v>18</v>
      </c>
      <c r="I57" s="91">
        <v>8413020233013</v>
      </c>
      <c r="J57" s="80" t="s">
        <v>433</v>
      </c>
      <c r="K57" s="156"/>
      <c r="L57" s="81">
        <f t="shared" si="0"/>
        <v>0</v>
      </c>
      <c r="M57" s="82">
        <f t="shared" si="1"/>
        <v>0</v>
      </c>
    </row>
    <row r="58" spans="1:13" ht="17.399999999999999" x14ac:dyDescent="0.3">
      <c r="A58" s="128"/>
      <c r="B58" s="5"/>
      <c r="C58" s="7"/>
      <c r="D58" s="89">
        <v>35.74</v>
      </c>
      <c r="E58" s="90">
        <v>0.2</v>
      </c>
      <c r="F58" s="113">
        <v>28.592000000000002</v>
      </c>
      <c r="G58" s="91">
        <v>1</v>
      </c>
      <c r="H58" s="92" t="s">
        <v>19</v>
      </c>
      <c r="I58" s="91">
        <v>841302023375</v>
      </c>
      <c r="J58" s="80" t="s">
        <v>433</v>
      </c>
      <c r="K58" s="156"/>
      <c r="L58" s="81">
        <f t="shared" si="0"/>
        <v>0</v>
      </c>
      <c r="M58" s="82">
        <f t="shared" si="1"/>
        <v>0</v>
      </c>
    </row>
    <row r="59" spans="1:13" ht="17.399999999999999" x14ac:dyDescent="0.3">
      <c r="A59" s="128"/>
      <c r="B59" s="6"/>
      <c r="C59" s="11"/>
      <c r="D59" s="89">
        <v>35.74</v>
      </c>
      <c r="E59" s="90">
        <v>0.2</v>
      </c>
      <c r="F59" s="113">
        <v>28.592000000000002</v>
      </c>
      <c r="G59" s="91">
        <v>1</v>
      </c>
      <c r="H59" s="92" t="s">
        <v>107</v>
      </c>
      <c r="I59" s="91">
        <v>8413020233068</v>
      </c>
      <c r="J59" s="80" t="s">
        <v>433</v>
      </c>
      <c r="K59" s="156"/>
      <c r="L59" s="81">
        <f t="shared" si="0"/>
        <v>0</v>
      </c>
      <c r="M59" s="82">
        <f t="shared" si="1"/>
        <v>0</v>
      </c>
    </row>
    <row r="60" spans="1:13" ht="17.399999999999999" x14ac:dyDescent="0.3">
      <c r="A60" s="128"/>
      <c r="B60" s="4">
        <v>23410</v>
      </c>
      <c r="C60" s="12" t="s">
        <v>22</v>
      </c>
      <c r="D60" s="89">
        <v>40.630000000000003</v>
      </c>
      <c r="E60" s="90">
        <v>0.2</v>
      </c>
      <c r="F60" s="113">
        <v>32.504000000000005</v>
      </c>
      <c r="G60" s="91">
        <v>1</v>
      </c>
      <c r="H60" s="92" t="s">
        <v>20</v>
      </c>
      <c r="I60" s="91">
        <v>8413020234126</v>
      </c>
      <c r="J60" s="80" t="s">
        <v>433</v>
      </c>
      <c r="K60" s="156"/>
      <c r="L60" s="81">
        <f t="shared" si="0"/>
        <v>0</v>
      </c>
      <c r="M60" s="82">
        <f t="shared" si="1"/>
        <v>0</v>
      </c>
    </row>
    <row r="61" spans="1:13" ht="17.399999999999999" x14ac:dyDescent="0.3">
      <c r="A61" s="128"/>
      <c r="B61" s="5"/>
      <c r="C61" s="7"/>
      <c r="D61" s="89">
        <v>40.630000000000003</v>
      </c>
      <c r="E61" s="90">
        <v>0.2</v>
      </c>
      <c r="F61" s="113">
        <v>32.504000000000005</v>
      </c>
      <c r="G61" s="91">
        <v>1</v>
      </c>
      <c r="H61" s="92" t="s">
        <v>15</v>
      </c>
      <c r="I61" s="91">
        <v>8413020234188</v>
      </c>
      <c r="J61" s="80" t="s">
        <v>433</v>
      </c>
      <c r="K61" s="156"/>
      <c r="L61" s="81">
        <f t="shared" si="0"/>
        <v>0</v>
      </c>
      <c r="M61" s="82">
        <f t="shared" si="1"/>
        <v>0</v>
      </c>
    </row>
    <row r="62" spans="1:13" ht="17.399999999999999" x14ac:dyDescent="0.3">
      <c r="A62" s="128"/>
      <c r="B62" s="5"/>
      <c r="C62" s="7"/>
      <c r="D62" s="89">
        <v>40.630000000000003</v>
      </c>
      <c r="E62" s="90">
        <v>0.2</v>
      </c>
      <c r="F62" s="113">
        <v>32.504000000000005</v>
      </c>
      <c r="G62" s="91">
        <v>1</v>
      </c>
      <c r="H62" s="92" t="s">
        <v>16</v>
      </c>
      <c r="I62" s="91">
        <v>8413020234102</v>
      </c>
      <c r="J62" s="80" t="s">
        <v>433</v>
      </c>
      <c r="K62" s="156"/>
      <c r="L62" s="81">
        <f t="shared" si="0"/>
        <v>0</v>
      </c>
      <c r="M62" s="82">
        <f t="shared" si="1"/>
        <v>0</v>
      </c>
    </row>
    <row r="63" spans="1:13" ht="17.399999999999999" x14ac:dyDescent="0.3">
      <c r="A63" s="128"/>
      <c r="B63" s="5"/>
      <c r="C63" s="7"/>
      <c r="D63" s="89">
        <v>40.630000000000003</v>
      </c>
      <c r="E63" s="90">
        <v>0.2</v>
      </c>
      <c r="F63" s="113">
        <v>32.504000000000005</v>
      </c>
      <c r="G63" s="91">
        <v>1</v>
      </c>
      <c r="H63" s="92" t="s">
        <v>17</v>
      </c>
      <c r="I63" s="91">
        <v>8413020234195</v>
      </c>
      <c r="J63" s="80" t="s">
        <v>433</v>
      </c>
      <c r="K63" s="156"/>
      <c r="L63" s="81">
        <f t="shared" si="0"/>
        <v>0</v>
      </c>
      <c r="M63" s="82">
        <f t="shared" si="1"/>
        <v>0</v>
      </c>
    </row>
    <row r="64" spans="1:13" ht="17.399999999999999" x14ac:dyDescent="0.3">
      <c r="A64" s="128"/>
      <c r="B64" s="5"/>
      <c r="C64" s="7"/>
      <c r="D64" s="89">
        <v>40.630000000000003</v>
      </c>
      <c r="E64" s="90">
        <v>0.2</v>
      </c>
      <c r="F64" s="113">
        <v>32.504000000000005</v>
      </c>
      <c r="G64" s="91">
        <v>1</v>
      </c>
      <c r="H64" s="92" t="s">
        <v>18</v>
      </c>
      <c r="I64" s="91">
        <v>8413020234119</v>
      </c>
      <c r="J64" s="80" t="s">
        <v>433</v>
      </c>
      <c r="K64" s="156"/>
      <c r="L64" s="81">
        <f t="shared" si="0"/>
        <v>0</v>
      </c>
      <c r="M64" s="82">
        <f t="shared" si="1"/>
        <v>0</v>
      </c>
    </row>
    <row r="65" spans="1:13" ht="17.399999999999999" x14ac:dyDescent="0.3">
      <c r="A65" s="128"/>
      <c r="B65" s="5"/>
      <c r="C65" s="7"/>
      <c r="D65" s="89">
        <v>40.630000000000003</v>
      </c>
      <c r="E65" s="90">
        <v>0.2</v>
      </c>
      <c r="F65" s="113">
        <v>32.504000000000005</v>
      </c>
      <c r="G65" s="91">
        <v>1</v>
      </c>
      <c r="H65" s="92" t="s">
        <v>19</v>
      </c>
      <c r="I65" s="91">
        <v>8413020234171</v>
      </c>
      <c r="J65" s="80" t="s">
        <v>433</v>
      </c>
      <c r="K65" s="156"/>
      <c r="L65" s="81">
        <f t="shared" si="0"/>
        <v>0</v>
      </c>
      <c r="M65" s="82">
        <f t="shared" si="1"/>
        <v>0</v>
      </c>
    </row>
    <row r="66" spans="1:13" ht="17.399999999999999" x14ac:dyDescent="0.3">
      <c r="A66" s="128"/>
      <c r="B66" s="6"/>
      <c r="C66" s="11"/>
      <c r="D66" s="89">
        <v>40.630000000000003</v>
      </c>
      <c r="E66" s="90">
        <v>0.2</v>
      </c>
      <c r="F66" s="113">
        <v>32.504000000000005</v>
      </c>
      <c r="G66" s="91">
        <v>1</v>
      </c>
      <c r="H66" s="92" t="s">
        <v>107</v>
      </c>
      <c r="I66" s="91">
        <v>8413020234164</v>
      </c>
      <c r="J66" s="80" t="s">
        <v>433</v>
      </c>
      <c r="K66" s="156"/>
      <c r="L66" s="81">
        <f t="shared" si="0"/>
        <v>0</v>
      </c>
      <c r="M66" s="82">
        <f t="shared" si="1"/>
        <v>0</v>
      </c>
    </row>
    <row r="67" spans="1:13" ht="17.399999999999999" x14ac:dyDescent="0.3">
      <c r="A67" s="128"/>
      <c r="B67" s="4">
        <v>23400</v>
      </c>
      <c r="C67" s="12" t="s">
        <v>23</v>
      </c>
      <c r="D67" s="89">
        <v>47.01</v>
      </c>
      <c r="E67" s="90">
        <v>0.2</v>
      </c>
      <c r="F67" s="113">
        <v>37.607999999999997</v>
      </c>
      <c r="G67" s="91">
        <v>1</v>
      </c>
      <c r="H67" s="92" t="s">
        <v>20</v>
      </c>
      <c r="I67" s="91">
        <v>8413020234027</v>
      </c>
      <c r="J67" s="80" t="s">
        <v>433</v>
      </c>
      <c r="K67" s="156"/>
      <c r="L67" s="81">
        <f t="shared" si="0"/>
        <v>0</v>
      </c>
      <c r="M67" s="82">
        <f t="shared" si="1"/>
        <v>0</v>
      </c>
    </row>
    <row r="68" spans="1:13" ht="17.399999999999999" x14ac:dyDescent="0.3">
      <c r="A68" s="128"/>
      <c r="B68" s="5"/>
      <c r="C68" s="7"/>
      <c r="D68" s="89">
        <v>47.01</v>
      </c>
      <c r="E68" s="90">
        <v>0.2</v>
      </c>
      <c r="F68" s="113">
        <v>37.607999999999997</v>
      </c>
      <c r="G68" s="91">
        <v>1</v>
      </c>
      <c r="H68" s="92" t="s">
        <v>15</v>
      </c>
      <c r="I68" s="91">
        <v>8413020234089</v>
      </c>
      <c r="J68" s="80" t="s">
        <v>433</v>
      </c>
      <c r="K68" s="156"/>
      <c r="L68" s="81">
        <f t="shared" si="0"/>
        <v>0</v>
      </c>
      <c r="M68" s="82">
        <f t="shared" si="1"/>
        <v>0</v>
      </c>
    </row>
    <row r="69" spans="1:13" ht="17.399999999999999" x14ac:dyDescent="0.3">
      <c r="A69" s="127"/>
      <c r="B69" s="70"/>
      <c r="C69" s="64"/>
      <c r="D69" s="71">
        <v>47.01</v>
      </c>
      <c r="E69" s="72">
        <v>0.2</v>
      </c>
      <c r="F69" s="113">
        <v>37.607999999999997</v>
      </c>
      <c r="G69" s="73">
        <v>1</v>
      </c>
      <c r="H69" s="74" t="s">
        <v>16</v>
      </c>
      <c r="I69" s="73">
        <v>8413020234003</v>
      </c>
      <c r="J69" s="75">
        <v>704450</v>
      </c>
      <c r="K69" s="157"/>
      <c r="L69" s="76">
        <f t="shared" si="0"/>
        <v>0</v>
      </c>
      <c r="M69" s="77">
        <f t="shared" si="1"/>
        <v>0</v>
      </c>
    </row>
    <row r="70" spans="1:13" ht="17.399999999999999" x14ac:dyDescent="0.3">
      <c r="A70" s="128"/>
      <c r="B70" s="5"/>
      <c r="C70" s="7"/>
      <c r="D70" s="89">
        <v>47.01</v>
      </c>
      <c r="E70" s="90">
        <v>0.2</v>
      </c>
      <c r="F70" s="113">
        <v>37.607999999999997</v>
      </c>
      <c r="G70" s="91">
        <v>1</v>
      </c>
      <c r="H70" s="92" t="s">
        <v>17</v>
      </c>
      <c r="I70" s="91">
        <v>8413020234096</v>
      </c>
      <c r="J70" s="80" t="s">
        <v>433</v>
      </c>
      <c r="K70" s="156"/>
      <c r="L70" s="81">
        <f t="shared" si="0"/>
        <v>0</v>
      </c>
      <c r="M70" s="82">
        <f t="shared" si="1"/>
        <v>0</v>
      </c>
    </row>
    <row r="71" spans="1:13" ht="17.399999999999999" x14ac:dyDescent="0.3">
      <c r="A71" s="128"/>
      <c r="B71" s="5"/>
      <c r="C71" s="7"/>
      <c r="D71" s="89">
        <v>47.01</v>
      </c>
      <c r="E71" s="90">
        <v>0.2</v>
      </c>
      <c r="F71" s="113">
        <v>37.607999999999997</v>
      </c>
      <c r="G71" s="91">
        <v>1</v>
      </c>
      <c r="H71" s="92" t="s">
        <v>18</v>
      </c>
      <c r="I71" s="91">
        <v>8413020234010</v>
      </c>
      <c r="J71" s="80" t="s">
        <v>433</v>
      </c>
      <c r="K71" s="156"/>
      <c r="L71" s="81">
        <f t="shared" si="0"/>
        <v>0</v>
      </c>
      <c r="M71" s="82">
        <f t="shared" si="1"/>
        <v>0</v>
      </c>
    </row>
    <row r="72" spans="1:13" ht="17.399999999999999" x14ac:dyDescent="0.3">
      <c r="A72" s="128"/>
      <c r="B72" s="5"/>
      <c r="C72" s="7"/>
      <c r="D72" s="89">
        <v>47.01</v>
      </c>
      <c r="E72" s="90">
        <v>0.2</v>
      </c>
      <c r="F72" s="113">
        <v>37.607999999999997</v>
      </c>
      <c r="G72" s="91">
        <v>1</v>
      </c>
      <c r="H72" s="92" t="s">
        <v>19</v>
      </c>
      <c r="I72" s="91">
        <v>8413020234072</v>
      </c>
      <c r="J72" s="80" t="s">
        <v>433</v>
      </c>
      <c r="K72" s="156"/>
      <c r="L72" s="81">
        <f t="shared" si="0"/>
        <v>0</v>
      </c>
      <c r="M72" s="82">
        <f t="shared" si="1"/>
        <v>0</v>
      </c>
    </row>
    <row r="73" spans="1:13" ht="17.399999999999999" x14ac:dyDescent="0.3">
      <c r="A73" s="129"/>
      <c r="B73" s="6"/>
      <c r="C73" s="11"/>
      <c r="D73" s="96">
        <v>47.01</v>
      </c>
      <c r="E73" s="97">
        <v>0.2</v>
      </c>
      <c r="F73" s="114">
        <v>37.607999999999997</v>
      </c>
      <c r="G73" s="98">
        <v>1</v>
      </c>
      <c r="H73" s="99" t="s">
        <v>107</v>
      </c>
      <c r="I73" s="98">
        <v>8413020234065</v>
      </c>
      <c r="J73" s="100" t="s">
        <v>433</v>
      </c>
      <c r="K73" s="159"/>
      <c r="L73" s="101">
        <f t="shared" si="0"/>
        <v>0</v>
      </c>
      <c r="M73" s="102">
        <f t="shared" si="1"/>
        <v>0</v>
      </c>
    </row>
    <row r="74" spans="1:13" x14ac:dyDescent="0.25">
      <c r="B74" s="130" t="s">
        <v>4</v>
      </c>
      <c r="C74" s="130" t="s">
        <v>104</v>
      </c>
      <c r="D74" s="133" t="s">
        <v>434</v>
      </c>
      <c r="E74" s="119" t="s">
        <v>435</v>
      </c>
      <c r="F74" s="115"/>
      <c r="G74" s="119" t="s">
        <v>435</v>
      </c>
      <c r="H74" s="120" t="s">
        <v>109</v>
      </c>
      <c r="I74" s="118" t="s">
        <v>110</v>
      </c>
      <c r="J74" s="121"/>
      <c r="K74" s="160"/>
      <c r="L74" s="118"/>
      <c r="M74" s="118"/>
    </row>
    <row r="75" spans="1:13" x14ac:dyDescent="0.25">
      <c r="B75" s="131"/>
      <c r="C75" s="132"/>
      <c r="D75" s="133"/>
      <c r="E75" s="119"/>
      <c r="F75" s="115"/>
      <c r="G75" s="119"/>
      <c r="H75" s="120"/>
      <c r="I75" s="118"/>
      <c r="J75" s="121"/>
      <c r="K75" s="160"/>
      <c r="L75" s="118"/>
      <c r="M75" s="118"/>
    </row>
    <row r="76" spans="1:13" x14ac:dyDescent="0.25">
      <c r="B76" s="18"/>
      <c r="C76" s="17" t="s">
        <v>176</v>
      </c>
      <c r="D76" s="17"/>
      <c r="E76" s="17"/>
      <c r="F76" s="17"/>
      <c r="G76" s="17"/>
      <c r="H76" s="17"/>
      <c r="I76" s="108"/>
      <c r="J76" s="20"/>
      <c r="K76" s="158"/>
      <c r="L76" s="20"/>
      <c r="M76" s="20"/>
    </row>
    <row r="77" spans="1:13" ht="17.399999999999999" x14ac:dyDescent="0.3">
      <c r="B77" s="26">
        <v>23560</v>
      </c>
      <c r="C77" s="28" t="s">
        <v>24</v>
      </c>
      <c r="D77" s="89">
        <v>64.7</v>
      </c>
      <c r="E77" s="90">
        <v>0.2</v>
      </c>
      <c r="F77" s="113">
        <v>51.760000000000005</v>
      </c>
      <c r="G77" s="91">
        <v>1</v>
      </c>
      <c r="H77" s="92" t="s">
        <v>16</v>
      </c>
      <c r="I77" s="93">
        <v>8413020235604</v>
      </c>
      <c r="J77" s="80" t="s">
        <v>433</v>
      </c>
      <c r="K77" s="156"/>
      <c r="L77" s="81">
        <f t="shared" si="0"/>
        <v>0</v>
      </c>
      <c r="M77" s="82">
        <f t="shared" si="1"/>
        <v>0</v>
      </c>
    </row>
    <row r="78" spans="1:13" ht="17.399999999999999" x14ac:dyDescent="0.3">
      <c r="B78" s="26">
        <v>23570</v>
      </c>
      <c r="C78" s="28" t="s">
        <v>25</v>
      </c>
      <c r="D78" s="89">
        <v>67.709999999999994</v>
      </c>
      <c r="E78" s="90">
        <v>0.2</v>
      </c>
      <c r="F78" s="113">
        <v>54.167999999999992</v>
      </c>
      <c r="G78" s="91">
        <v>1</v>
      </c>
      <c r="H78" s="92" t="s">
        <v>16</v>
      </c>
      <c r="I78" s="93">
        <v>8413020235703</v>
      </c>
      <c r="J78" s="80" t="s">
        <v>433</v>
      </c>
      <c r="K78" s="156"/>
      <c r="L78" s="81">
        <f t="shared" si="0"/>
        <v>0</v>
      </c>
      <c r="M78" s="82">
        <f t="shared" si="1"/>
        <v>0</v>
      </c>
    </row>
    <row r="79" spans="1:13" ht="17.399999999999999" x14ac:dyDescent="0.3">
      <c r="B79" s="26">
        <v>23580</v>
      </c>
      <c r="C79" s="28" t="s">
        <v>26</v>
      </c>
      <c r="D79" s="89">
        <v>96.3</v>
      </c>
      <c r="E79" s="90">
        <v>0.2</v>
      </c>
      <c r="F79" s="113">
        <v>77.039999999999992</v>
      </c>
      <c r="G79" s="91">
        <v>1</v>
      </c>
      <c r="H79" s="92" t="s">
        <v>16</v>
      </c>
      <c r="I79" s="93">
        <v>8413020235802</v>
      </c>
      <c r="J79" s="80" t="s">
        <v>433</v>
      </c>
      <c r="K79" s="156"/>
      <c r="L79" s="81">
        <f t="shared" si="0"/>
        <v>0</v>
      </c>
      <c r="M79" s="82">
        <f t="shared" si="1"/>
        <v>0</v>
      </c>
    </row>
    <row r="80" spans="1:13" ht="17.399999999999999" x14ac:dyDescent="0.3">
      <c r="B80" s="26">
        <v>23565</v>
      </c>
      <c r="C80" s="28" t="s">
        <v>27</v>
      </c>
      <c r="D80" s="89">
        <v>85.76</v>
      </c>
      <c r="E80" s="90">
        <v>0.2</v>
      </c>
      <c r="F80" s="113">
        <v>68.608000000000004</v>
      </c>
      <c r="G80" s="91">
        <v>1</v>
      </c>
      <c r="H80" s="92" t="s">
        <v>16</v>
      </c>
      <c r="I80" s="93">
        <v>8413020235659</v>
      </c>
      <c r="J80" s="80" t="s">
        <v>433</v>
      </c>
      <c r="K80" s="156"/>
      <c r="L80" s="81">
        <f t="shared" ref="L80:L143" si="2">K80*G80</f>
        <v>0</v>
      </c>
      <c r="M80" s="82">
        <f t="shared" ref="M80:M143" si="3">L80*F80</f>
        <v>0</v>
      </c>
    </row>
    <row r="81" spans="2:13" ht="17.399999999999999" x14ac:dyDescent="0.3">
      <c r="B81" s="26">
        <v>23575</v>
      </c>
      <c r="C81" s="28" t="s">
        <v>28</v>
      </c>
      <c r="D81" s="89">
        <v>90.28</v>
      </c>
      <c r="E81" s="90">
        <v>0.2</v>
      </c>
      <c r="F81" s="113">
        <v>72.224000000000004</v>
      </c>
      <c r="G81" s="91">
        <v>1</v>
      </c>
      <c r="H81" s="92" t="s">
        <v>16</v>
      </c>
      <c r="I81" s="93">
        <v>8413020235758</v>
      </c>
      <c r="J81" s="80" t="s">
        <v>433</v>
      </c>
      <c r="K81" s="156"/>
      <c r="L81" s="81">
        <f t="shared" si="2"/>
        <v>0</v>
      </c>
      <c r="M81" s="82">
        <f t="shared" si="3"/>
        <v>0</v>
      </c>
    </row>
    <row r="82" spans="2:13" ht="17.399999999999999" x14ac:dyDescent="0.3">
      <c r="B82" s="26">
        <v>23585</v>
      </c>
      <c r="C82" s="28" t="s">
        <v>29</v>
      </c>
      <c r="D82" s="89">
        <v>121.88</v>
      </c>
      <c r="E82" s="90">
        <v>0.2</v>
      </c>
      <c r="F82" s="113">
        <v>97.503999999999991</v>
      </c>
      <c r="G82" s="91">
        <v>1</v>
      </c>
      <c r="H82" s="92" t="s">
        <v>16</v>
      </c>
      <c r="I82" s="93">
        <v>8413020235857</v>
      </c>
      <c r="J82" s="80" t="s">
        <v>433</v>
      </c>
      <c r="K82" s="156"/>
      <c r="L82" s="81">
        <f t="shared" si="2"/>
        <v>0</v>
      </c>
      <c r="M82" s="82">
        <f t="shared" si="3"/>
        <v>0</v>
      </c>
    </row>
    <row r="83" spans="2:13" ht="17.399999999999999" x14ac:dyDescent="0.3">
      <c r="B83" s="26">
        <v>23590</v>
      </c>
      <c r="C83" s="28" t="s">
        <v>31</v>
      </c>
      <c r="D83" s="89">
        <v>144.44999999999999</v>
      </c>
      <c r="E83" s="90">
        <v>0.2</v>
      </c>
      <c r="F83" s="113">
        <v>115.55999999999999</v>
      </c>
      <c r="G83" s="91">
        <v>1</v>
      </c>
      <c r="H83" s="92" t="s">
        <v>16</v>
      </c>
      <c r="I83" s="93">
        <v>8413020235901</v>
      </c>
      <c r="J83" s="80" t="s">
        <v>433</v>
      </c>
      <c r="K83" s="156"/>
      <c r="L83" s="81">
        <f t="shared" si="2"/>
        <v>0</v>
      </c>
      <c r="M83" s="82">
        <f t="shared" si="3"/>
        <v>0</v>
      </c>
    </row>
    <row r="84" spans="2:13" ht="17.399999999999999" x14ac:dyDescent="0.3">
      <c r="B84" s="26">
        <v>23595</v>
      </c>
      <c r="C84" s="28" t="s">
        <v>30</v>
      </c>
      <c r="D84" s="89">
        <v>189.59</v>
      </c>
      <c r="E84" s="90">
        <v>0.2</v>
      </c>
      <c r="F84" s="113">
        <v>151.672</v>
      </c>
      <c r="G84" s="91">
        <v>1</v>
      </c>
      <c r="H84" s="92" t="s">
        <v>16</v>
      </c>
      <c r="I84" s="93">
        <v>8413020235956</v>
      </c>
      <c r="J84" s="80" t="s">
        <v>433</v>
      </c>
      <c r="K84" s="156"/>
      <c r="L84" s="81">
        <f t="shared" si="2"/>
        <v>0</v>
      </c>
      <c r="M84" s="82">
        <f t="shared" si="3"/>
        <v>0</v>
      </c>
    </row>
    <row r="85" spans="2:13" ht="17.399999999999999" x14ac:dyDescent="0.3">
      <c r="B85" s="26">
        <v>23900</v>
      </c>
      <c r="C85" s="28" t="s">
        <v>32</v>
      </c>
      <c r="D85" s="89">
        <v>401.74</v>
      </c>
      <c r="E85" s="90">
        <v>0.2</v>
      </c>
      <c r="F85" s="113">
        <v>321.392</v>
      </c>
      <c r="G85" s="91">
        <v>1</v>
      </c>
      <c r="H85" s="92" t="s">
        <v>16</v>
      </c>
      <c r="I85" s="93">
        <v>8413020239008</v>
      </c>
      <c r="J85" s="80" t="s">
        <v>433</v>
      </c>
      <c r="K85" s="156"/>
      <c r="L85" s="81">
        <f t="shared" si="2"/>
        <v>0</v>
      </c>
      <c r="M85" s="82">
        <f t="shared" si="3"/>
        <v>0</v>
      </c>
    </row>
    <row r="86" spans="2:13" ht="17.399999999999999" x14ac:dyDescent="0.3">
      <c r="B86" s="26">
        <v>23910</v>
      </c>
      <c r="C86" s="28" t="s">
        <v>33</v>
      </c>
      <c r="D86" s="89">
        <v>485.99</v>
      </c>
      <c r="E86" s="90">
        <v>0.2</v>
      </c>
      <c r="F86" s="113">
        <v>388.79200000000003</v>
      </c>
      <c r="G86" s="91">
        <v>1</v>
      </c>
      <c r="H86" s="92" t="s">
        <v>16</v>
      </c>
      <c r="I86" s="93">
        <v>8413020239107</v>
      </c>
      <c r="J86" s="80" t="s">
        <v>433</v>
      </c>
      <c r="K86" s="156"/>
      <c r="L86" s="81">
        <f t="shared" si="2"/>
        <v>0</v>
      </c>
      <c r="M86" s="82">
        <f t="shared" si="3"/>
        <v>0</v>
      </c>
    </row>
    <row r="87" spans="2:13" x14ac:dyDescent="0.25">
      <c r="B87" s="18"/>
      <c r="C87" s="17" t="s">
        <v>187</v>
      </c>
      <c r="D87" s="19"/>
      <c r="E87" s="20"/>
      <c r="F87" s="20"/>
      <c r="G87" s="20"/>
      <c r="H87" s="13"/>
      <c r="I87" s="59"/>
      <c r="J87" s="20"/>
      <c r="K87" s="158"/>
      <c r="L87" s="20"/>
      <c r="M87" s="20"/>
    </row>
    <row r="88" spans="2:13" ht="17.399999999999999" x14ac:dyDescent="0.3">
      <c r="B88" s="4">
        <v>23210</v>
      </c>
      <c r="C88" s="12" t="s">
        <v>362</v>
      </c>
      <c r="D88" s="89">
        <v>59.11</v>
      </c>
      <c r="E88" s="90">
        <v>0.2</v>
      </c>
      <c r="F88" s="113">
        <v>47.287999999999997</v>
      </c>
      <c r="G88" s="91">
        <v>1</v>
      </c>
      <c r="H88" s="92" t="s">
        <v>19</v>
      </c>
      <c r="I88" s="93">
        <v>8413020232108</v>
      </c>
      <c r="J88" s="80" t="s">
        <v>433</v>
      </c>
      <c r="K88" s="156"/>
      <c r="L88" s="81">
        <f t="shared" si="2"/>
        <v>0</v>
      </c>
      <c r="M88" s="82">
        <f t="shared" si="3"/>
        <v>0</v>
      </c>
    </row>
    <row r="89" spans="2:13" ht="17.399999999999999" x14ac:dyDescent="0.3">
      <c r="B89" s="6"/>
      <c r="C89" s="11" t="s">
        <v>0</v>
      </c>
      <c r="D89" s="89">
        <v>59.11</v>
      </c>
      <c r="E89" s="90">
        <v>0.2</v>
      </c>
      <c r="F89" s="113">
        <v>47.287999999999997</v>
      </c>
      <c r="G89" s="91">
        <v>1</v>
      </c>
      <c r="H89" s="92" t="s">
        <v>20</v>
      </c>
      <c r="I89" s="93">
        <v>8413020232122</v>
      </c>
      <c r="J89" s="80" t="s">
        <v>433</v>
      </c>
      <c r="K89" s="156"/>
      <c r="L89" s="81">
        <f t="shared" si="2"/>
        <v>0</v>
      </c>
      <c r="M89" s="82">
        <f t="shared" si="3"/>
        <v>0</v>
      </c>
    </row>
    <row r="90" spans="2:13" ht="17.399999999999999" x14ac:dyDescent="0.3">
      <c r="B90" s="4">
        <v>23200</v>
      </c>
      <c r="C90" s="12" t="s">
        <v>363</v>
      </c>
      <c r="D90" s="89">
        <v>60.71</v>
      </c>
      <c r="E90" s="90">
        <v>0.2</v>
      </c>
      <c r="F90" s="113">
        <v>48.567999999999998</v>
      </c>
      <c r="G90" s="91">
        <v>1</v>
      </c>
      <c r="H90" s="92" t="s">
        <v>19</v>
      </c>
      <c r="I90" s="93">
        <v>8413020232009</v>
      </c>
      <c r="J90" s="80" t="s">
        <v>433</v>
      </c>
      <c r="K90" s="156"/>
      <c r="L90" s="81">
        <f t="shared" si="2"/>
        <v>0</v>
      </c>
      <c r="M90" s="82">
        <f t="shared" si="3"/>
        <v>0</v>
      </c>
    </row>
    <row r="91" spans="2:13" ht="17.399999999999999" x14ac:dyDescent="0.3">
      <c r="B91" s="6"/>
      <c r="C91" s="11" t="s">
        <v>0</v>
      </c>
      <c r="D91" s="89">
        <v>60.71</v>
      </c>
      <c r="E91" s="90">
        <v>0.2</v>
      </c>
      <c r="F91" s="113">
        <v>48.567999999999998</v>
      </c>
      <c r="G91" s="91">
        <v>1</v>
      </c>
      <c r="H91" s="92" t="s">
        <v>20</v>
      </c>
      <c r="I91" s="93">
        <v>8413020232023</v>
      </c>
      <c r="J91" s="80" t="s">
        <v>433</v>
      </c>
      <c r="K91" s="156"/>
      <c r="L91" s="81">
        <f t="shared" si="2"/>
        <v>0</v>
      </c>
      <c r="M91" s="82">
        <f t="shared" si="3"/>
        <v>0</v>
      </c>
    </row>
    <row r="92" spans="2:13" ht="17.399999999999999" x14ac:dyDescent="0.3">
      <c r="B92" s="4">
        <v>23190</v>
      </c>
      <c r="C92" s="12" t="s">
        <v>364</v>
      </c>
      <c r="D92" s="89">
        <v>73.459999999999994</v>
      </c>
      <c r="E92" s="90">
        <v>0.2</v>
      </c>
      <c r="F92" s="113">
        <v>58.767999999999994</v>
      </c>
      <c r="G92" s="91">
        <v>1</v>
      </c>
      <c r="H92" s="92" t="s">
        <v>19</v>
      </c>
      <c r="I92" s="93">
        <v>8413020231903</v>
      </c>
      <c r="J92" s="80" t="s">
        <v>433</v>
      </c>
      <c r="K92" s="156"/>
      <c r="L92" s="81">
        <f t="shared" si="2"/>
        <v>0</v>
      </c>
      <c r="M92" s="82">
        <f t="shared" si="3"/>
        <v>0</v>
      </c>
    </row>
    <row r="93" spans="2:13" ht="17.399999999999999" x14ac:dyDescent="0.3">
      <c r="B93" s="6"/>
      <c r="C93" s="11" t="s">
        <v>0</v>
      </c>
      <c r="D93" s="89">
        <v>73.459999999999994</v>
      </c>
      <c r="E93" s="90">
        <v>0.2</v>
      </c>
      <c r="F93" s="113">
        <v>58.767999999999994</v>
      </c>
      <c r="G93" s="91">
        <v>1</v>
      </c>
      <c r="H93" s="92" t="s">
        <v>20</v>
      </c>
      <c r="I93" s="93">
        <v>8413020231927</v>
      </c>
      <c r="J93" s="80" t="s">
        <v>433</v>
      </c>
      <c r="K93" s="156"/>
      <c r="L93" s="81">
        <f t="shared" si="2"/>
        <v>0</v>
      </c>
      <c r="M93" s="82">
        <f t="shared" si="3"/>
        <v>0</v>
      </c>
    </row>
    <row r="94" spans="2:13" ht="17.399999999999999" x14ac:dyDescent="0.3">
      <c r="B94" s="4">
        <v>23500</v>
      </c>
      <c r="C94" s="12" t="s">
        <v>365</v>
      </c>
      <c r="D94" s="89">
        <v>102.32</v>
      </c>
      <c r="E94" s="90">
        <v>0.2</v>
      </c>
      <c r="F94" s="113">
        <v>81.855999999999995</v>
      </c>
      <c r="G94" s="91">
        <v>1</v>
      </c>
      <c r="H94" s="92" t="s">
        <v>19</v>
      </c>
      <c r="I94" s="93">
        <v>8413020235000</v>
      </c>
      <c r="J94" s="80" t="s">
        <v>433</v>
      </c>
      <c r="K94" s="156"/>
      <c r="L94" s="81">
        <f t="shared" si="2"/>
        <v>0</v>
      </c>
      <c r="M94" s="82">
        <f t="shared" si="3"/>
        <v>0</v>
      </c>
    </row>
    <row r="95" spans="2:13" ht="17.399999999999999" x14ac:dyDescent="0.3">
      <c r="B95" s="6"/>
      <c r="C95" s="11"/>
      <c r="D95" s="89">
        <v>102.32</v>
      </c>
      <c r="E95" s="90">
        <v>0.2</v>
      </c>
      <c r="F95" s="113">
        <v>81.855999999999995</v>
      </c>
      <c r="G95" s="91">
        <v>1</v>
      </c>
      <c r="H95" s="92" t="s">
        <v>20</v>
      </c>
      <c r="I95" s="93">
        <v>8413020235024</v>
      </c>
      <c r="J95" s="80" t="s">
        <v>433</v>
      </c>
      <c r="K95" s="156"/>
      <c r="L95" s="81">
        <f t="shared" si="2"/>
        <v>0</v>
      </c>
      <c r="M95" s="82">
        <f t="shared" si="3"/>
        <v>0</v>
      </c>
    </row>
    <row r="96" spans="2:13" x14ac:dyDescent="0.25">
      <c r="B96" s="18"/>
      <c r="C96" s="17" t="s">
        <v>366</v>
      </c>
      <c r="D96" s="19"/>
      <c r="E96" s="20"/>
      <c r="F96" s="20"/>
      <c r="G96" s="20"/>
      <c r="H96" s="13"/>
      <c r="I96" s="59"/>
      <c r="J96" s="20"/>
      <c r="K96" s="158"/>
      <c r="L96" s="20"/>
      <c r="M96" s="20"/>
    </row>
    <row r="97" spans="2:13" ht="17.399999999999999" x14ac:dyDescent="0.3">
      <c r="B97" s="4">
        <v>13235</v>
      </c>
      <c r="C97" s="12" t="s">
        <v>417</v>
      </c>
      <c r="D97" s="89">
        <v>5.6</v>
      </c>
      <c r="E97" s="90">
        <v>0.2</v>
      </c>
      <c r="F97" s="113">
        <v>4.4799999999999995</v>
      </c>
      <c r="G97" s="91">
        <v>6</v>
      </c>
      <c r="H97" s="92" t="s">
        <v>19</v>
      </c>
      <c r="I97" s="93">
        <v>8413020132354</v>
      </c>
      <c r="J97" s="80" t="s">
        <v>433</v>
      </c>
      <c r="K97" s="156"/>
      <c r="L97" s="81">
        <f t="shared" si="2"/>
        <v>0</v>
      </c>
      <c r="M97" s="82">
        <f t="shared" si="3"/>
        <v>0</v>
      </c>
    </row>
    <row r="98" spans="2:13" ht="17.399999999999999" x14ac:dyDescent="0.3">
      <c r="B98" s="4">
        <v>13245</v>
      </c>
      <c r="C98" s="12" t="s">
        <v>418</v>
      </c>
      <c r="D98" s="89">
        <v>8.9499999999999993</v>
      </c>
      <c r="E98" s="90">
        <v>0.2</v>
      </c>
      <c r="F98" s="113">
        <v>7.1599999999999993</v>
      </c>
      <c r="G98" s="91">
        <v>6</v>
      </c>
      <c r="H98" s="92" t="s">
        <v>19</v>
      </c>
      <c r="I98" s="93">
        <v>8413020132453</v>
      </c>
      <c r="J98" s="80" t="s">
        <v>433</v>
      </c>
      <c r="K98" s="156"/>
      <c r="L98" s="81">
        <f t="shared" si="2"/>
        <v>0</v>
      </c>
      <c r="M98" s="82">
        <f t="shared" si="3"/>
        <v>0</v>
      </c>
    </row>
    <row r="99" spans="2:13" ht="17.399999999999999" x14ac:dyDescent="0.3">
      <c r="B99" s="70">
        <v>13230</v>
      </c>
      <c r="C99" s="64" t="s">
        <v>367</v>
      </c>
      <c r="D99" s="71">
        <v>6.52</v>
      </c>
      <c r="E99" s="72">
        <v>0.2</v>
      </c>
      <c r="F99" s="113">
        <v>5.2159999999999993</v>
      </c>
      <c r="G99" s="73">
        <v>6</v>
      </c>
      <c r="H99" s="74" t="s">
        <v>20</v>
      </c>
      <c r="I99" s="78">
        <v>8413020132309</v>
      </c>
      <c r="J99" s="75">
        <v>704420</v>
      </c>
      <c r="K99" s="157"/>
      <c r="L99" s="76">
        <f t="shared" si="2"/>
        <v>0</v>
      </c>
      <c r="M99" s="77">
        <f t="shared" si="3"/>
        <v>0</v>
      </c>
    </row>
    <row r="100" spans="2:13" ht="17.399999999999999" x14ac:dyDescent="0.3">
      <c r="B100" s="6"/>
      <c r="C100" s="11" t="s">
        <v>0</v>
      </c>
      <c r="D100" s="89">
        <v>6.52</v>
      </c>
      <c r="E100" s="90">
        <v>0.2</v>
      </c>
      <c r="F100" s="113">
        <v>5.2159999999999993</v>
      </c>
      <c r="G100" s="91">
        <v>6</v>
      </c>
      <c r="H100" s="92" t="s">
        <v>34</v>
      </c>
      <c r="I100" s="93">
        <v>8413020132354</v>
      </c>
      <c r="J100" s="80" t="s">
        <v>433</v>
      </c>
      <c r="K100" s="156"/>
      <c r="L100" s="81">
        <f t="shared" si="2"/>
        <v>0</v>
      </c>
      <c r="M100" s="82">
        <f t="shared" si="3"/>
        <v>0</v>
      </c>
    </row>
    <row r="101" spans="2:13" ht="17.399999999999999" x14ac:dyDescent="0.3">
      <c r="B101" s="70">
        <v>13240</v>
      </c>
      <c r="C101" s="64" t="s">
        <v>368</v>
      </c>
      <c r="D101" s="71">
        <v>10.53</v>
      </c>
      <c r="E101" s="72">
        <v>0.2</v>
      </c>
      <c r="F101" s="113">
        <v>8.4239999999999995</v>
      </c>
      <c r="G101" s="73">
        <v>6</v>
      </c>
      <c r="H101" s="74" t="s">
        <v>20</v>
      </c>
      <c r="I101" s="78">
        <v>8413020132408</v>
      </c>
      <c r="J101" s="75">
        <v>704415</v>
      </c>
      <c r="K101" s="157"/>
      <c r="L101" s="76">
        <f t="shared" si="2"/>
        <v>0</v>
      </c>
      <c r="M101" s="77">
        <f t="shared" si="3"/>
        <v>0</v>
      </c>
    </row>
    <row r="102" spans="2:13" ht="17.399999999999999" x14ac:dyDescent="0.3">
      <c r="B102" s="6"/>
      <c r="C102" s="11" t="s">
        <v>0</v>
      </c>
      <c r="D102" s="89">
        <v>10.53</v>
      </c>
      <c r="E102" s="90">
        <v>0.2</v>
      </c>
      <c r="F102" s="113">
        <v>8.4239999999999995</v>
      </c>
      <c r="G102" s="91">
        <v>6</v>
      </c>
      <c r="H102" s="92" t="s">
        <v>34</v>
      </c>
      <c r="I102" s="93">
        <v>8413020132453</v>
      </c>
      <c r="J102" s="80" t="s">
        <v>433</v>
      </c>
      <c r="K102" s="156"/>
      <c r="L102" s="81">
        <f t="shared" si="2"/>
        <v>0</v>
      </c>
      <c r="M102" s="82">
        <f t="shared" si="3"/>
        <v>0</v>
      </c>
    </row>
    <row r="103" spans="2:13" x14ac:dyDescent="0.25">
      <c r="B103" s="18"/>
      <c r="C103" s="17" t="s">
        <v>188</v>
      </c>
      <c r="D103" s="19"/>
      <c r="E103" s="20"/>
      <c r="F103" s="20"/>
      <c r="G103" s="20"/>
      <c r="H103" s="13"/>
      <c r="I103" s="59"/>
      <c r="J103" s="20"/>
      <c r="K103" s="158"/>
      <c r="L103" s="20"/>
      <c r="M103" s="20"/>
    </row>
    <row r="104" spans="2:13" ht="17.399999999999999" x14ac:dyDescent="0.3">
      <c r="B104" s="70">
        <v>13250</v>
      </c>
      <c r="C104" s="64" t="s">
        <v>369</v>
      </c>
      <c r="D104" s="71">
        <v>12.93</v>
      </c>
      <c r="E104" s="72">
        <v>0.2</v>
      </c>
      <c r="F104" s="113">
        <v>10.343999999999999</v>
      </c>
      <c r="G104" s="73">
        <v>1</v>
      </c>
      <c r="H104" s="74" t="s">
        <v>19</v>
      </c>
      <c r="I104" s="78">
        <v>8413020132507</v>
      </c>
      <c r="J104" s="75">
        <v>704410</v>
      </c>
      <c r="K104" s="157"/>
      <c r="L104" s="76">
        <f t="shared" si="2"/>
        <v>0</v>
      </c>
      <c r="M104" s="77">
        <f t="shared" si="3"/>
        <v>0</v>
      </c>
    </row>
    <row r="105" spans="2:13" ht="17.399999999999999" x14ac:dyDescent="0.3">
      <c r="B105" s="6">
        <v>13260</v>
      </c>
      <c r="C105" s="11" t="s">
        <v>370</v>
      </c>
      <c r="D105" s="89">
        <v>14</v>
      </c>
      <c r="E105" s="90">
        <v>0.2</v>
      </c>
      <c r="F105" s="113">
        <v>11.2</v>
      </c>
      <c r="G105" s="91">
        <v>1</v>
      </c>
      <c r="H105" s="92" t="s">
        <v>19</v>
      </c>
      <c r="I105" s="93">
        <v>8413020132606</v>
      </c>
      <c r="J105" s="80" t="s">
        <v>433</v>
      </c>
      <c r="K105" s="156"/>
      <c r="L105" s="81">
        <f t="shared" si="2"/>
        <v>0</v>
      </c>
      <c r="M105" s="82">
        <f t="shared" si="3"/>
        <v>0</v>
      </c>
    </row>
    <row r="106" spans="2:13" ht="17.399999999999999" x14ac:dyDescent="0.3">
      <c r="B106" s="70">
        <v>23187</v>
      </c>
      <c r="C106" s="64" t="s">
        <v>371</v>
      </c>
      <c r="D106" s="71">
        <v>15.65</v>
      </c>
      <c r="E106" s="72">
        <v>0.2</v>
      </c>
      <c r="F106" s="113">
        <v>12.52</v>
      </c>
      <c r="G106" s="73">
        <v>1</v>
      </c>
      <c r="H106" s="74" t="s">
        <v>19</v>
      </c>
      <c r="I106" s="78">
        <v>8413020231873</v>
      </c>
      <c r="J106" s="75">
        <v>704505</v>
      </c>
      <c r="K106" s="157"/>
      <c r="L106" s="76">
        <f t="shared" si="2"/>
        <v>0</v>
      </c>
      <c r="M106" s="77">
        <f t="shared" si="3"/>
        <v>0</v>
      </c>
    </row>
    <row r="107" spans="2:13" ht="17.399999999999999" x14ac:dyDescent="0.3">
      <c r="B107" s="6">
        <v>13255</v>
      </c>
      <c r="C107" s="11" t="s">
        <v>369</v>
      </c>
      <c r="D107" s="89">
        <v>15.05</v>
      </c>
      <c r="E107" s="90">
        <v>0.2</v>
      </c>
      <c r="F107" s="113">
        <v>12.040000000000001</v>
      </c>
      <c r="G107" s="91">
        <v>1</v>
      </c>
      <c r="H107" s="92" t="s">
        <v>20</v>
      </c>
      <c r="I107" s="93">
        <v>8413020132552</v>
      </c>
      <c r="J107" s="80" t="s">
        <v>433</v>
      </c>
      <c r="K107" s="156"/>
      <c r="L107" s="81">
        <f t="shared" si="2"/>
        <v>0</v>
      </c>
      <c r="M107" s="82">
        <f t="shared" si="3"/>
        <v>0</v>
      </c>
    </row>
    <row r="108" spans="2:13" ht="17.399999999999999" x14ac:dyDescent="0.3">
      <c r="B108" s="26">
        <v>13265</v>
      </c>
      <c r="C108" s="28" t="s">
        <v>370</v>
      </c>
      <c r="D108" s="89">
        <v>16.78</v>
      </c>
      <c r="E108" s="90">
        <v>0.2</v>
      </c>
      <c r="F108" s="113">
        <v>13.424000000000001</v>
      </c>
      <c r="G108" s="91">
        <v>1</v>
      </c>
      <c r="H108" s="92" t="s">
        <v>20</v>
      </c>
      <c r="I108" s="93">
        <v>8413020132651</v>
      </c>
      <c r="J108" s="80" t="s">
        <v>433</v>
      </c>
      <c r="K108" s="156"/>
      <c r="L108" s="81">
        <f t="shared" si="2"/>
        <v>0</v>
      </c>
      <c r="M108" s="82">
        <f t="shared" si="3"/>
        <v>0</v>
      </c>
    </row>
    <row r="109" spans="2:13" ht="17.399999999999999" x14ac:dyDescent="0.3">
      <c r="B109" s="26">
        <v>23180</v>
      </c>
      <c r="C109" s="28" t="s">
        <v>371</v>
      </c>
      <c r="D109" s="89">
        <v>23.47</v>
      </c>
      <c r="E109" s="90">
        <v>0.2</v>
      </c>
      <c r="F109" s="113">
        <v>18.776</v>
      </c>
      <c r="G109" s="91">
        <v>1</v>
      </c>
      <c r="H109" s="92" t="s">
        <v>20</v>
      </c>
      <c r="I109" s="93">
        <v>8413020231804</v>
      </c>
      <c r="J109" s="80" t="s">
        <v>433</v>
      </c>
      <c r="K109" s="156"/>
      <c r="L109" s="81">
        <f t="shared" si="2"/>
        <v>0</v>
      </c>
      <c r="M109" s="82">
        <f t="shared" si="3"/>
        <v>0</v>
      </c>
    </row>
    <row r="110" spans="2:13" ht="17.399999999999999" x14ac:dyDescent="0.3">
      <c r="B110" s="26">
        <v>23188</v>
      </c>
      <c r="C110" s="28" t="s">
        <v>41</v>
      </c>
      <c r="D110" s="89">
        <v>45.15</v>
      </c>
      <c r="E110" s="90">
        <v>0.2</v>
      </c>
      <c r="F110" s="113">
        <v>36.119999999999997</v>
      </c>
      <c r="G110" s="91">
        <v>1</v>
      </c>
      <c r="H110" s="92" t="s">
        <v>19</v>
      </c>
      <c r="I110" s="93">
        <v>8413020231880</v>
      </c>
      <c r="J110" s="80" t="s">
        <v>433</v>
      </c>
      <c r="K110" s="156"/>
      <c r="L110" s="81">
        <f t="shared" si="2"/>
        <v>0</v>
      </c>
      <c r="M110" s="82">
        <f t="shared" si="3"/>
        <v>0</v>
      </c>
    </row>
    <row r="111" spans="2:13" ht="17.399999999999999" x14ac:dyDescent="0.3">
      <c r="B111" s="26">
        <v>23100</v>
      </c>
      <c r="C111" s="28" t="s">
        <v>372</v>
      </c>
      <c r="D111" s="89">
        <v>20.62</v>
      </c>
      <c r="E111" s="90">
        <v>0.2</v>
      </c>
      <c r="F111" s="113">
        <v>16.496000000000002</v>
      </c>
      <c r="G111" s="91">
        <v>1</v>
      </c>
      <c r="H111" s="92" t="s">
        <v>19</v>
      </c>
      <c r="I111" s="93">
        <v>8413020231002</v>
      </c>
      <c r="J111" s="80" t="s">
        <v>433</v>
      </c>
      <c r="K111" s="156"/>
      <c r="L111" s="81">
        <f t="shared" si="2"/>
        <v>0</v>
      </c>
      <c r="M111" s="82">
        <f t="shared" si="3"/>
        <v>0</v>
      </c>
    </row>
    <row r="112" spans="2:13" ht="17.399999999999999" x14ac:dyDescent="0.3">
      <c r="B112" s="26">
        <v>23110</v>
      </c>
      <c r="C112" s="28" t="s">
        <v>372</v>
      </c>
      <c r="D112" s="89">
        <v>25.34</v>
      </c>
      <c r="E112" s="90">
        <v>0.2</v>
      </c>
      <c r="F112" s="113">
        <v>20.271999999999998</v>
      </c>
      <c r="G112" s="91">
        <v>1</v>
      </c>
      <c r="H112" s="92" t="s">
        <v>20</v>
      </c>
      <c r="I112" s="93">
        <v>8413020231101</v>
      </c>
      <c r="J112" s="80" t="s">
        <v>433</v>
      </c>
      <c r="K112" s="156"/>
      <c r="L112" s="81">
        <f t="shared" si="2"/>
        <v>0</v>
      </c>
      <c r="M112" s="82">
        <f t="shared" si="3"/>
        <v>0</v>
      </c>
    </row>
    <row r="113" spans="2:13" ht="17.399999999999999" x14ac:dyDescent="0.3">
      <c r="B113" s="4">
        <v>23120</v>
      </c>
      <c r="C113" s="12" t="s">
        <v>373</v>
      </c>
      <c r="D113" s="89">
        <v>25.34</v>
      </c>
      <c r="E113" s="90">
        <v>0.2</v>
      </c>
      <c r="F113" s="113">
        <v>20.271999999999998</v>
      </c>
      <c r="G113" s="91">
        <v>1</v>
      </c>
      <c r="H113" s="92" t="s">
        <v>15</v>
      </c>
      <c r="I113" s="93">
        <v>8413020231200</v>
      </c>
      <c r="J113" s="80" t="s">
        <v>433</v>
      </c>
      <c r="K113" s="156"/>
      <c r="L113" s="81">
        <f t="shared" si="2"/>
        <v>0</v>
      </c>
      <c r="M113" s="82">
        <f t="shared" si="3"/>
        <v>0</v>
      </c>
    </row>
    <row r="114" spans="2:13" ht="17.399999999999999" x14ac:dyDescent="0.3">
      <c r="B114" s="5"/>
      <c r="C114" s="7"/>
      <c r="D114" s="89">
        <v>25.34</v>
      </c>
      <c r="E114" s="90">
        <v>0.2</v>
      </c>
      <c r="F114" s="113">
        <v>20.271999999999998</v>
      </c>
      <c r="G114" s="91">
        <v>1</v>
      </c>
      <c r="H114" s="92" t="s">
        <v>16</v>
      </c>
      <c r="I114" s="93">
        <v>8413020231217</v>
      </c>
      <c r="J114" s="80" t="s">
        <v>433</v>
      </c>
      <c r="K114" s="156"/>
      <c r="L114" s="81">
        <f t="shared" si="2"/>
        <v>0</v>
      </c>
      <c r="M114" s="82">
        <f t="shared" si="3"/>
        <v>0</v>
      </c>
    </row>
    <row r="115" spans="2:13" ht="17.399999999999999" x14ac:dyDescent="0.3">
      <c r="B115" s="5"/>
      <c r="C115" s="7"/>
      <c r="D115" s="89">
        <v>25.34</v>
      </c>
      <c r="E115" s="90">
        <v>0.2</v>
      </c>
      <c r="F115" s="113">
        <v>20.271999999999998</v>
      </c>
      <c r="G115" s="91">
        <v>1</v>
      </c>
      <c r="H115" s="92" t="s">
        <v>18</v>
      </c>
      <c r="I115" s="93">
        <v>8413020231224</v>
      </c>
      <c r="J115" s="80" t="s">
        <v>433</v>
      </c>
      <c r="K115" s="156"/>
      <c r="L115" s="81">
        <f t="shared" si="2"/>
        <v>0</v>
      </c>
      <c r="M115" s="82">
        <f t="shared" si="3"/>
        <v>0</v>
      </c>
    </row>
    <row r="116" spans="2:13" ht="17.399999999999999" x14ac:dyDescent="0.3">
      <c r="B116" s="6"/>
      <c r="C116" s="11"/>
      <c r="D116" s="89">
        <v>25.34</v>
      </c>
      <c r="E116" s="90">
        <v>0.2</v>
      </c>
      <c r="F116" s="113">
        <v>20.271999999999998</v>
      </c>
      <c r="G116" s="91">
        <v>1</v>
      </c>
      <c r="H116" s="92" t="s">
        <v>37</v>
      </c>
      <c r="I116" s="93">
        <v>8413020231231</v>
      </c>
      <c r="J116" s="80" t="s">
        <v>433</v>
      </c>
      <c r="K116" s="156"/>
      <c r="L116" s="81">
        <f t="shared" si="2"/>
        <v>0</v>
      </c>
      <c r="M116" s="82">
        <f t="shared" si="3"/>
        <v>0</v>
      </c>
    </row>
    <row r="117" spans="2:13" ht="17.399999999999999" x14ac:dyDescent="0.3">
      <c r="B117" s="26">
        <v>23108</v>
      </c>
      <c r="C117" s="28" t="s">
        <v>42</v>
      </c>
      <c r="D117" s="89">
        <v>54.17</v>
      </c>
      <c r="E117" s="90">
        <v>0.2</v>
      </c>
      <c r="F117" s="113">
        <v>43.335999999999999</v>
      </c>
      <c r="G117" s="91">
        <v>1</v>
      </c>
      <c r="H117" s="92" t="s">
        <v>19</v>
      </c>
      <c r="I117" s="93">
        <v>8413020231088</v>
      </c>
      <c r="J117" s="80" t="s">
        <v>433</v>
      </c>
      <c r="K117" s="156"/>
      <c r="L117" s="81">
        <f t="shared" si="2"/>
        <v>0</v>
      </c>
      <c r="M117" s="82">
        <f t="shared" si="3"/>
        <v>0</v>
      </c>
    </row>
    <row r="118" spans="2:13" x14ac:dyDescent="0.25">
      <c r="B118" s="18"/>
      <c r="C118" s="14" t="s">
        <v>186</v>
      </c>
      <c r="D118" s="19"/>
      <c r="E118" s="20"/>
      <c r="F118" s="20"/>
      <c r="G118" s="20"/>
      <c r="H118" s="13"/>
      <c r="I118" s="59"/>
      <c r="J118" s="20"/>
      <c r="K118" s="158"/>
      <c r="L118" s="20"/>
      <c r="M118" s="20"/>
    </row>
    <row r="119" spans="2:13" ht="17.399999999999999" x14ac:dyDescent="0.3">
      <c r="B119" s="70">
        <v>24140</v>
      </c>
      <c r="C119" s="64" t="s">
        <v>190</v>
      </c>
      <c r="D119" s="71">
        <v>7.4</v>
      </c>
      <c r="E119" s="72">
        <v>0.2</v>
      </c>
      <c r="F119" s="113">
        <v>5.92</v>
      </c>
      <c r="G119" s="73">
        <v>4</v>
      </c>
      <c r="H119" s="74" t="s">
        <v>20</v>
      </c>
      <c r="I119" s="78">
        <v>8413020241407</v>
      </c>
      <c r="J119" s="75">
        <v>83054</v>
      </c>
      <c r="K119" s="157"/>
      <c r="L119" s="76">
        <f t="shared" si="2"/>
        <v>0</v>
      </c>
      <c r="M119" s="77">
        <f t="shared" si="3"/>
        <v>0</v>
      </c>
    </row>
    <row r="120" spans="2:13" ht="17.399999999999999" x14ac:dyDescent="0.3">
      <c r="B120" s="5">
        <v>24130</v>
      </c>
      <c r="C120" s="69" t="s">
        <v>189</v>
      </c>
      <c r="D120" s="89">
        <v>9.85</v>
      </c>
      <c r="E120" s="90">
        <v>0.2</v>
      </c>
      <c r="F120" s="113">
        <v>7.88</v>
      </c>
      <c r="G120" s="91">
        <v>2</v>
      </c>
      <c r="H120" s="92" t="s">
        <v>20</v>
      </c>
      <c r="I120" s="93">
        <v>8413020241308</v>
      </c>
      <c r="J120" s="80" t="s">
        <v>433</v>
      </c>
      <c r="K120" s="156"/>
      <c r="L120" s="81">
        <f t="shared" si="2"/>
        <v>0</v>
      </c>
      <c r="M120" s="82">
        <f t="shared" si="3"/>
        <v>0</v>
      </c>
    </row>
    <row r="121" spans="2:13" ht="17.399999999999999" x14ac:dyDescent="0.3">
      <c r="B121" s="6"/>
      <c r="C121" s="11" t="s">
        <v>0</v>
      </c>
      <c r="D121" s="89">
        <v>9.85</v>
      </c>
      <c r="E121" s="90">
        <v>0.2</v>
      </c>
      <c r="F121" s="113">
        <v>7.88</v>
      </c>
      <c r="G121" s="91">
        <v>2</v>
      </c>
      <c r="H121" s="92" t="s">
        <v>11</v>
      </c>
      <c r="I121" s="93">
        <v>8413020241315</v>
      </c>
      <c r="J121" s="80" t="s">
        <v>433</v>
      </c>
      <c r="K121" s="156"/>
      <c r="L121" s="81">
        <f t="shared" si="2"/>
        <v>0</v>
      </c>
      <c r="M121" s="82">
        <f t="shared" si="3"/>
        <v>0</v>
      </c>
    </row>
    <row r="122" spans="2:13" ht="17.399999999999999" x14ac:dyDescent="0.3">
      <c r="B122" s="70">
        <v>24150</v>
      </c>
      <c r="C122" s="64" t="s">
        <v>191</v>
      </c>
      <c r="D122" s="71">
        <v>10.39</v>
      </c>
      <c r="E122" s="72">
        <v>0.2</v>
      </c>
      <c r="F122" s="113">
        <v>8.3120000000000012</v>
      </c>
      <c r="G122" s="73">
        <v>2</v>
      </c>
      <c r="H122" s="74" t="s">
        <v>20</v>
      </c>
      <c r="I122" s="78">
        <v>8413020241506</v>
      </c>
      <c r="J122" s="75">
        <v>704441</v>
      </c>
      <c r="K122" s="157"/>
      <c r="L122" s="76">
        <f t="shared" si="2"/>
        <v>0</v>
      </c>
      <c r="M122" s="77">
        <f t="shared" si="3"/>
        <v>0</v>
      </c>
    </row>
    <row r="123" spans="2:13" ht="17.399999999999999" x14ac:dyDescent="0.3">
      <c r="B123" s="70"/>
      <c r="C123" s="64"/>
      <c r="D123" s="71">
        <v>10.39</v>
      </c>
      <c r="E123" s="72">
        <v>0.2</v>
      </c>
      <c r="F123" s="113">
        <v>8.3120000000000012</v>
      </c>
      <c r="G123" s="73">
        <v>2</v>
      </c>
      <c r="H123" s="74" t="s">
        <v>11</v>
      </c>
      <c r="I123" s="78">
        <v>8413020241520</v>
      </c>
      <c r="J123" s="75">
        <v>745956</v>
      </c>
      <c r="K123" s="157"/>
      <c r="L123" s="76">
        <f t="shared" si="2"/>
        <v>0</v>
      </c>
      <c r="M123" s="77">
        <f t="shared" si="3"/>
        <v>0</v>
      </c>
    </row>
    <row r="124" spans="2:13" ht="17.399999999999999" x14ac:dyDescent="0.3">
      <c r="B124" s="5">
        <v>24190</v>
      </c>
      <c r="C124" s="69" t="s">
        <v>192</v>
      </c>
      <c r="D124" s="89">
        <v>7.95</v>
      </c>
      <c r="E124" s="90">
        <v>0.2</v>
      </c>
      <c r="F124" s="113">
        <v>6.36</v>
      </c>
      <c r="G124" s="91">
        <v>4</v>
      </c>
      <c r="H124" s="92" t="s">
        <v>20</v>
      </c>
      <c r="I124" s="93">
        <v>8413020241926</v>
      </c>
      <c r="J124" s="80" t="s">
        <v>433</v>
      </c>
      <c r="K124" s="156"/>
      <c r="L124" s="81">
        <f t="shared" si="2"/>
        <v>0</v>
      </c>
      <c r="M124" s="82">
        <f t="shared" si="3"/>
        <v>0</v>
      </c>
    </row>
    <row r="125" spans="2:13" ht="17.399999999999999" x14ac:dyDescent="0.3">
      <c r="B125" s="6"/>
      <c r="C125" s="11" t="s">
        <v>0</v>
      </c>
      <c r="D125" s="89">
        <v>7.95</v>
      </c>
      <c r="E125" s="90">
        <v>0.2</v>
      </c>
      <c r="F125" s="113">
        <v>6.36</v>
      </c>
      <c r="G125" s="91">
        <v>4</v>
      </c>
      <c r="H125" s="92" t="s">
        <v>35</v>
      </c>
      <c r="I125" s="93">
        <v>8413020241933</v>
      </c>
      <c r="J125" s="80" t="s">
        <v>433</v>
      </c>
      <c r="K125" s="156"/>
      <c r="L125" s="81">
        <f t="shared" si="2"/>
        <v>0</v>
      </c>
      <c r="M125" s="82">
        <f t="shared" si="3"/>
        <v>0</v>
      </c>
    </row>
    <row r="126" spans="2:13" ht="17.399999999999999" x14ac:dyDescent="0.3">
      <c r="B126" s="4">
        <v>24200</v>
      </c>
      <c r="C126" s="12" t="s">
        <v>193</v>
      </c>
      <c r="D126" s="89">
        <v>10.53</v>
      </c>
      <c r="E126" s="90">
        <v>0.2</v>
      </c>
      <c r="F126" s="113">
        <v>8.4239999999999995</v>
      </c>
      <c r="G126" s="91">
        <v>2</v>
      </c>
      <c r="H126" s="92" t="s">
        <v>20</v>
      </c>
      <c r="I126" s="93">
        <v>8413020242008</v>
      </c>
      <c r="J126" s="80" t="s">
        <v>433</v>
      </c>
      <c r="K126" s="156"/>
      <c r="L126" s="81">
        <f t="shared" si="2"/>
        <v>0</v>
      </c>
      <c r="M126" s="82">
        <f t="shared" si="3"/>
        <v>0</v>
      </c>
    </row>
    <row r="127" spans="2:13" ht="17.399999999999999" x14ac:dyDescent="0.3">
      <c r="B127" s="6"/>
      <c r="C127" s="11" t="s">
        <v>0</v>
      </c>
      <c r="D127" s="89">
        <v>10.53</v>
      </c>
      <c r="E127" s="90">
        <v>0.2</v>
      </c>
      <c r="F127" s="113">
        <v>8.4239999999999995</v>
      </c>
      <c r="G127" s="91">
        <v>2</v>
      </c>
      <c r="H127" s="92" t="s">
        <v>35</v>
      </c>
      <c r="I127" s="93">
        <v>8413020242022</v>
      </c>
      <c r="J127" s="80" t="s">
        <v>433</v>
      </c>
      <c r="K127" s="156"/>
      <c r="L127" s="81">
        <f t="shared" si="2"/>
        <v>0</v>
      </c>
      <c r="M127" s="82">
        <f t="shared" si="3"/>
        <v>0</v>
      </c>
    </row>
    <row r="128" spans="2:13" ht="17.399999999999999" x14ac:dyDescent="0.3">
      <c r="B128" s="4">
        <v>24170</v>
      </c>
      <c r="C128" s="12" t="s">
        <v>43</v>
      </c>
      <c r="D128" s="89">
        <v>11.37</v>
      </c>
      <c r="E128" s="90">
        <v>0.2</v>
      </c>
      <c r="F128" s="113">
        <v>9.0960000000000001</v>
      </c>
      <c r="G128" s="91">
        <v>4</v>
      </c>
      <c r="H128" s="92" t="s">
        <v>20</v>
      </c>
      <c r="I128" s="93">
        <v>8413020241704</v>
      </c>
      <c r="J128" s="80" t="s">
        <v>433</v>
      </c>
      <c r="K128" s="156"/>
      <c r="L128" s="81">
        <f t="shared" si="2"/>
        <v>0</v>
      </c>
      <c r="M128" s="82">
        <f t="shared" si="3"/>
        <v>0</v>
      </c>
    </row>
    <row r="129" spans="2:13" ht="17.399999999999999" x14ac:dyDescent="0.3">
      <c r="B129" s="5"/>
      <c r="C129" s="7" t="s">
        <v>0</v>
      </c>
      <c r="D129" s="89">
        <v>11.37</v>
      </c>
      <c r="E129" s="90">
        <v>0.2</v>
      </c>
      <c r="F129" s="113">
        <v>9.0960000000000001</v>
      </c>
      <c r="G129" s="91">
        <v>4</v>
      </c>
      <c r="H129" s="92" t="s">
        <v>15</v>
      </c>
      <c r="I129" s="93">
        <v>8413020241759</v>
      </c>
      <c r="J129" s="80" t="s">
        <v>433</v>
      </c>
      <c r="K129" s="156"/>
      <c r="L129" s="81">
        <f t="shared" si="2"/>
        <v>0</v>
      </c>
      <c r="M129" s="82">
        <f t="shared" si="3"/>
        <v>0</v>
      </c>
    </row>
    <row r="130" spans="2:13" ht="17.399999999999999" x14ac:dyDescent="0.3">
      <c r="B130" s="5"/>
      <c r="C130" s="7" t="s">
        <v>0</v>
      </c>
      <c r="D130" s="89">
        <v>11.37</v>
      </c>
      <c r="E130" s="90">
        <v>0.2</v>
      </c>
      <c r="F130" s="113">
        <v>9.0960000000000001</v>
      </c>
      <c r="G130" s="91">
        <v>4</v>
      </c>
      <c r="H130" s="92" t="s">
        <v>16</v>
      </c>
      <c r="I130" s="93">
        <v>8413020241766</v>
      </c>
      <c r="J130" s="80" t="s">
        <v>433</v>
      </c>
      <c r="K130" s="156"/>
      <c r="L130" s="81">
        <f t="shared" si="2"/>
        <v>0</v>
      </c>
      <c r="M130" s="82">
        <f t="shared" si="3"/>
        <v>0</v>
      </c>
    </row>
    <row r="131" spans="2:13" ht="17.399999999999999" x14ac:dyDescent="0.3">
      <c r="B131" s="5"/>
      <c r="C131" s="7" t="s">
        <v>0</v>
      </c>
      <c r="D131" s="89">
        <v>11.37</v>
      </c>
      <c r="E131" s="90">
        <v>0.2</v>
      </c>
      <c r="F131" s="113">
        <v>9.0960000000000001</v>
      </c>
      <c r="G131" s="91">
        <v>4</v>
      </c>
      <c r="H131" s="92" t="s">
        <v>18</v>
      </c>
      <c r="I131" s="93">
        <v>8413020241735</v>
      </c>
      <c r="J131" s="80" t="s">
        <v>433</v>
      </c>
      <c r="K131" s="156"/>
      <c r="L131" s="81">
        <f t="shared" si="2"/>
        <v>0</v>
      </c>
      <c r="M131" s="82">
        <f t="shared" si="3"/>
        <v>0</v>
      </c>
    </row>
    <row r="132" spans="2:13" ht="17.399999999999999" x14ac:dyDescent="0.3">
      <c r="B132" s="6"/>
      <c r="C132" s="11"/>
      <c r="D132" s="89">
        <v>11.37</v>
      </c>
      <c r="E132" s="90">
        <v>0.2</v>
      </c>
      <c r="F132" s="113">
        <v>9.0960000000000001</v>
      </c>
      <c r="G132" s="91">
        <v>4</v>
      </c>
      <c r="H132" s="92" t="s">
        <v>37</v>
      </c>
      <c r="I132" s="93">
        <v>8413020241780</v>
      </c>
      <c r="J132" s="80" t="s">
        <v>433</v>
      </c>
      <c r="K132" s="156"/>
      <c r="L132" s="81">
        <f t="shared" si="2"/>
        <v>0</v>
      </c>
      <c r="M132" s="82">
        <f t="shared" si="3"/>
        <v>0</v>
      </c>
    </row>
    <row r="133" spans="2:13" ht="17.399999999999999" x14ac:dyDescent="0.3">
      <c r="B133" s="4">
        <v>24180</v>
      </c>
      <c r="C133" s="12" t="s">
        <v>44</v>
      </c>
      <c r="D133" s="89">
        <v>14.05</v>
      </c>
      <c r="E133" s="90">
        <v>0.2</v>
      </c>
      <c r="F133" s="113">
        <v>11.24</v>
      </c>
      <c r="G133" s="91">
        <v>4</v>
      </c>
      <c r="H133" s="92" t="s">
        <v>20</v>
      </c>
      <c r="I133" s="93">
        <v>8413020241803</v>
      </c>
      <c r="J133" s="80" t="s">
        <v>433</v>
      </c>
      <c r="K133" s="156"/>
      <c r="L133" s="81">
        <f t="shared" si="2"/>
        <v>0</v>
      </c>
      <c r="M133" s="82">
        <f t="shared" si="3"/>
        <v>0</v>
      </c>
    </row>
    <row r="134" spans="2:13" ht="17.399999999999999" x14ac:dyDescent="0.3">
      <c r="B134" s="5"/>
      <c r="C134" s="7" t="s">
        <v>0</v>
      </c>
      <c r="D134" s="89">
        <v>14.05</v>
      </c>
      <c r="E134" s="90">
        <v>0.2</v>
      </c>
      <c r="F134" s="113">
        <v>11.24</v>
      </c>
      <c r="G134" s="91">
        <v>4</v>
      </c>
      <c r="H134" s="92" t="s">
        <v>15</v>
      </c>
      <c r="I134" s="93">
        <v>8413020241858</v>
      </c>
      <c r="J134" s="80" t="s">
        <v>433</v>
      </c>
      <c r="K134" s="156"/>
      <c r="L134" s="81">
        <f t="shared" si="2"/>
        <v>0</v>
      </c>
      <c r="M134" s="82">
        <f t="shared" si="3"/>
        <v>0</v>
      </c>
    </row>
    <row r="135" spans="2:13" ht="17.399999999999999" x14ac:dyDescent="0.3">
      <c r="B135" s="5"/>
      <c r="C135" s="7" t="s">
        <v>0</v>
      </c>
      <c r="D135" s="89">
        <v>14.05</v>
      </c>
      <c r="E135" s="90">
        <v>0.2</v>
      </c>
      <c r="F135" s="113">
        <v>11.24</v>
      </c>
      <c r="G135" s="91">
        <v>4</v>
      </c>
      <c r="H135" s="92" t="s">
        <v>16</v>
      </c>
      <c r="I135" s="93">
        <v>8413020241865</v>
      </c>
      <c r="J135" s="80" t="s">
        <v>433</v>
      </c>
      <c r="K135" s="156"/>
      <c r="L135" s="81">
        <f t="shared" si="2"/>
        <v>0</v>
      </c>
      <c r="M135" s="82">
        <f t="shared" si="3"/>
        <v>0</v>
      </c>
    </row>
    <row r="136" spans="2:13" ht="17.399999999999999" x14ac:dyDescent="0.3">
      <c r="B136" s="6"/>
      <c r="C136" s="11" t="s">
        <v>0</v>
      </c>
      <c r="D136" s="89">
        <v>14.05</v>
      </c>
      <c r="E136" s="90">
        <v>0.2</v>
      </c>
      <c r="F136" s="113">
        <v>11.24</v>
      </c>
      <c r="G136" s="91">
        <v>4</v>
      </c>
      <c r="H136" s="92" t="s">
        <v>18</v>
      </c>
      <c r="I136" s="93">
        <v>8413020241834</v>
      </c>
      <c r="J136" s="80" t="s">
        <v>433</v>
      </c>
      <c r="K136" s="156"/>
      <c r="L136" s="81">
        <f t="shared" si="2"/>
        <v>0</v>
      </c>
      <c r="M136" s="82">
        <f t="shared" si="3"/>
        <v>0</v>
      </c>
    </row>
    <row r="137" spans="2:13" ht="17.399999999999999" x14ac:dyDescent="0.3">
      <c r="B137" s="70">
        <v>24160</v>
      </c>
      <c r="C137" s="64" t="s">
        <v>45</v>
      </c>
      <c r="D137" s="71">
        <v>17.559999999999999</v>
      </c>
      <c r="E137" s="72">
        <v>0.2</v>
      </c>
      <c r="F137" s="113">
        <v>14.047999999999998</v>
      </c>
      <c r="G137" s="73">
        <v>1</v>
      </c>
      <c r="H137" s="74" t="s">
        <v>20</v>
      </c>
      <c r="I137" s="78">
        <v>8413020241605</v>
      </c>
      <c r="J137" s="75">
        <v>704442</v>
      </c>
      <c r="K137" s="157"/>
      <c r="L137" s="76">
        <f t="shared" si="2"/>
        <v>0</v>
      </c>
      <c r="M137" s="77">
        <f t="shared" si="3"/>
        <v>0</v>
      </c>
    </row>
    <row r="138" spans="2:13" ht="17.399999999999999" x14ac:dyDescent="0.3">
      <c r="B138" s="5"/>
      <c r="C138" s="7" t="s">
        <v>0</v>
      </c>
      <c r="D138" s="89">
        <v>17.559999999999999</v>
      </c>
      <c r="E138" s="90">
        <v>0.2</v>
      </c>
      <c r="F138" s="113">
        <v>14.047999999999998</v>
      </c>
      <c r="G138" s="91">
        <v>1</v>
      </c>
      <c r="H138" s="92" t="s">
        <v>15</v>
      </c>
      <c r="I138" s="93">
        <v>8413020241650</v>
      </c>
      <c r="J138" s="80" t="s">
        <v>433</v>
      </c>
      <c r="K138" s="156"/>
      <c r="L138" s="81">
        <f t="shared" si="2"/>
        <v>0</v>
      </c>
      <c r="M138" s="82">
        <f t="shared" si="3"/>
        <v>0</v>
      </c>
    </row>
    <row r="139" spans="2:13" ht="17.399999999999999" x14ac:dyDescent="0.3">
      <c r="B139" s="5"/>
      <c r="C139" s="7" t="s">
        <v>0</v>
      </c>
      <c r="D139" s="89">
        <v>17.559999999999999</v>
      </c>
      <c r="E139" s="90">
        <v>0.2</v>
      </c>
      <c r="F139" s="113">
        <v>14.047999999999998</v>
      </c>
      <c r="G139" s="91">
        <v>1</v>
      </c>
      <c r="H139" s="92" t="s">
        <v>16</v>
      </c>
      <c r="I139" s="93">
        <v>8413020241667</v>
      </c>
      <c r="J139" s="80" t="s">
        <v>433</v>
      </c>
      <c r="K139" s="156"/>
      <c r="L139" s="81">
        <f t="shared" si="2"/>
        <v>0</v>
      </c>
      <c r="M139" s="82">
        <f t="shared" si="3"/>
        <v>0</v>
      </c>
    </row>
    <row r="140" spans="2:13" ht="17.399999999999999" x14ac:dyDescent="0.3">
      <c r="B140" s="5"/>
      <c r="C140" s="7" t="s">
        <v>0</v>
      </c>
      <c r="D140" s="89">
        <v>17.559999999999999</v>
      </c>
      <c r="E140" s="90">
        <v>0.2</v>
      </c>
      <c r="F140" s="113">
        <v>14.047999999999998</v>
      </c>
      <c r="G140" s="91">
        <v>1</v>
      </c>
      <c r="H140" s="92" t="s">
        <v>18</v>
      </c>
      <c r="I140" s="93">
        <v>8413020241636</v>
      </c>
      <c r="J140" s="80" t="s">
        <v>433</v>
      </c>
      <c r="K140" s="156"/>
      <c r="L140" s="81">
        <f t="shared" si="2"/>
        <v>0</v>
      </c>
      <c r="M140" s="82">
        <f t="shared" si="3"/>
        <v>0</v>
      </c>
    </row>
    <row r="141" spans="2:13" ht="17.399999999999999" x14ac:dyDescent="0.3">
      <c r="B141" s="6"/>
      <c r="C141" s="11" t="s">
        <v>0</v>
      </c>
      <c r="D141" s="89">
        <v>17.559999999999999</v>
      </c>
      <c r="E141" s="90">
        <v>0.2</v>
      </c>
      <c r="F141" s="113">
        <v>14.047999999999998</v>
      </c>
      <c r="G141" s="91">
        <v>1</v>
      </c>
      <c r="H141" s="92" t="s">
        <v>11</v>
      </c>
      <c r="I141" s="93">
        <v>8413020241629</v>
      </c>
      <c r="J141" s="80" t="s">
        <v>433</v>
      </c>
      <c r="K141" s="156"/>
      <c r="L141" s="81">
        <f t="shared" si="2"/>
        <v>0</v>
      </c>
      <c r="M141" s="82">
        <f t="shared" si="3"/>
        <v>0</v>
      </c>
    </row>
    <row r="142" spans="2:13" ht="17.399999999999999" x14ac:dyDescent="0.3">
      <c r="B142" s="4">
        <v>24300</v>
      </c>
      <c r="C142" s="12" t="s">
        <v>10</v>
      </c>
      <c r="D142" s="89">
        <v>24.28</v>
      </c>
      <c r="E142" s="90">
        <v>0.2</v>
      </c>
      <c r="F142" s="113">
        <v>19.423999999999999</v>
      </c>
      <c r="G142" s="91">
        <v>1</v>
      </c>
      <c r="H142" s="94" t="s">
        <v>16</v>
      </c>
      <c r="I142" s="93">
        <v>8413020243067</v>
      </c>
      <c r="J142" s="80" t="s">
        <v>433</v>
      </c>
      <c r="K142" s="156"/>
      <c r="L142" s="81">
        <f t="shared" si="2"/>
        <v>0</v>
      </c>
      <c r="M142" s="82">
        <f t="shared" si="3"/>
        <v>0</v>
      </c>
    </row>
    <row r="143" spans="2:13" ht="17.399999999999999" x14ac:dyDescent="0.3">
      <c r="B143" s="5"/>
      <c r="C143" s="7"/>
      <c r="D143" s="89">
        <v>24.28</v>
      </c>
      <c r="E143" s="90">
        <v>0.2</v>
      </c>
      <c r="F143" s="113">
        <v>19.423999999999999</v>
      </c>
      <c r="G143" s="91">
        <v>1</v>
      </c>
      <c r="H143" s="92" t="s">
        <v>15</v>
      </c>
      <c r="I143" s="93">
        <v>8413020243050</v>
      </c>
      <c r="J143" s="80" t="s">
        <v>433</v>
      </c>
      <c r="K143" s="156"/>
      <c r="L143" s="81">
        <f t="shared" si="2"/>
        <v>0</v>
      </c>
      <c r="M143" s="82">
        <f t="shared" si="3"/>
        <v>0</v>
      </c>
    </row>
    <row r="144" spans="2:13" ht="17.399999999999999" x14ac:dyDescent="0.3">
      <c r="B144" s="5"/>
      <c r="C144" s="7"/>
      <c r="D144" s="89">
        <v>24.28</v>
      </c>
      <c r="E144" s="90">
        <v>0.2</v>
      </c>
      <c r="F144" s="113">
        <v>19.423999999999999</v>
      </c>
      <c r="G144" s="91">
        <v>1</v>
      </c>
      <c r="H144" s="94" t="s">
        <v>18</v>
      </c>
      <c r="I144" s="93">
        <v>8413020243036</v>
      </c>
      <c r="J144" s="80" t="s">
        <v>433</v>
      </c>
      <c r="K144" s="156"/>
      <c r="L144" s="81">
        <f t="shared" ref="L144:L207" si="4">K144*G144</f>
        <v>0</v>
      </c>
      <c r="M144" s="82">
        <f t="shared" ref="M144:M207" si="5">L144*F144</f>
        <v>0</v>
      </c>
    </row>
    <row r="145" spans="2:13" ht="17.399999999999999" x14ac:dyDescent="0.3">
      <c r="B145" s="5"/>
      <c r="C145" s="7"/>
      <c r="D145" s="89">
        <v>24.28</v>
      </c>
      <c r="E145" s="90">
        <v>0.2</v>
      </c>
      <c r="F145" s="113">
        <v>19.423999999999999</v>
      </c>
      <c r="G145" s="91">
        <v>1</v>
      </c>
      <c r="H145" s="94" t="s">
        <v>36</v>
      </c>
      <c r="I145" s="93">
        <v>8413020243074</v>
      </c>
      <c r="J145" s="80" t="s">
        <v>433</v>
      </c>
      <c r="K145" s="156"/>
      <c r="L145" s="81">
        <f t="shared" si="4"/>
        <v>0</v>
      </c>
      <c r="M145" s="82">
        <f t="shared" si="5"/>
        <v>0</v>
      </c>
    </row>
    <row r="146" spans="2:13" ht="17.399999999999999" x14ac:dyDescent="0.3">
      <c r="B146" s="6"/>
      <c r="C146" s="11"/>
      <c r="D146" s="89">
        <v>24.28</v>
      </c>
      <c r="E146" s="90">
        <v>0.2</v>
      </c>
      <c r="F146" s="113">
        <v>19.423999999999999</v>
      </c>
      <c r="G146" s="91">
        <v>1</v>
      </c>
      <c r="H146" s="94" t="s">
        <v>37</v>
      </c>
      <c r="I146" s="93">
        <v>8413020243081</v>
      </c>
      <c r="J146" s="80" t="s">
        <v>433</v>
      </c>
      <c r="K146" s="156"/>
      <c r="L146" s="81">
        <f t="shared" si="4"/>
        <v>0</v>
      </c>
      <c r="M146" s="82">
        <f t="shared" si="5"/>
        <v>0</v>
      </c>
    </row>
    <row r="147" spans="2:13" ht="17.399999999999999" customHeight="1" x14ac:dyDescent="0.25">
      <c r="B147" s="33"/>
      <c r="C147" s="34"/>
      <c r="D147" s="35"/>
      <c r="E147" s="36"/>
      <c r="F147" s="36"/>
      <c r="G147" s="36"/>
      <c r="H147" s="53" t="s">
        <v>0</v>
      </c>
      <c r="I147" s="61"/>
      <c r="J147" s="123"/>
      <c r="K147" s="161"/>
      <c r="L147" s="123"/>
      <c r="M147" s="123"/>
    </row>
    <row r="148" spans="2:13" ht="17.399999999999999" customHeight="1" x14ac:dyDescent="0.25">
      <c r="B148" s="37" t="s">
        <v>4</v>
      </c>
      <c r="C148" s="38" t="s">
        <v>104</v>
      </c>
      <c r="D148" s="103" t="s">
        <v>181</v>
      </c>
      <c r="E148" s="85" t="s">
        <v>179</v>
      </c>
      <c r="F148" s="115"/>
      <c r="G148" s="85" t="s">
        <v>179</v>
      </c>
      <c r="H148" s="86" t="s">
        <v>109</v>
      </c>
      <c r="I148" s="104" t="s">
        <v>110</v>
      </c>
      <c r="J148" s="124"/>
      <c r="K148" s="162"/>
      <c r="L148" s="124"/>
      <c r="M148" s="124"/>
    </row>
    <row r="149" spans="2:13" ht="17.399999999999999" customHeight="1" x14ac:dyDescent="0.25">
      <c r="B149" s="116"/>
      <c r="C149" s="34"/>
      <c r="D149" s="103" t="s">
        <v>12</v>
      </c>
      <c r="E149" s="85" t="s">
        <v>180</v>
      </c>
      <c r="F149" s="115"/>
      <c r="G149" s="85" t="s">
        <v>180</v>
      </c>
      <c r="H149" s="86"/>
      <c r="I149" s="104"/>
      <c r="J149" s="125"/>
      <c r="K149" s="163"/>
      <c r="L149" s="125"/>
      <c r="M149" s="125"/>
    </row>
    <row r="150" spans="2:13" x14ac:dyDescent="0.25">
      <c r="B150" s="18"/>
      <c r="C150" s="14" t="s">
        <v>196</v>
      </c>
      <c r="D150" s="19"/>
      <c r="E150" s="20"/>
      <c r="F150" s="20"/>
      <c r="G150" s="20"/>
      <c r="H150" s="13"/>
      <c r="I150" s="59"/>
      <c r="J150" s="20"/>
      <c r="K150" s="158"/>
      <c r="L150" s="20"/>
      <c r="M150" s="20"/>
    </row>
    <row r="151" spans="2:13" ht="17.399999999999999" x14ac:dyDescent="0.3">
      <c r="B151" s="4">
        <v>13200</v>
      </c>
      <c r="C151" s="12" t="s">
        <v>194</v>
      </c>
      <c r="D151" s="89">
        <v>4.4000000000000004</v>
      </c>
      <c r="E151" s="90">
        <v>0.2</v>
      </c>
      <c r="F151" s="113">
        <v>3.5200000000000005</v>
      </c>
      <c r="G151" s="91">
        <v>4</v>
      </c>
      <c r="H151" s="94" t="s">
        <v>37</v>
      </c>
      <c r="I151" s="93">
        <v>8413020132002</v>
      </c>
      <c r="J151" s="80" t="s">
        <v>433</v>
      </c>
      <c r="K151" s="156"/>
      <c r="L151" s="81">
        <f t="shared" si="4"/>
        <v>0</v>
      </c>
      <c r="M151" s="82">
        <f t="shared" si="5"/>
        <v>0</v>
      </c>
    </row>
    <row r="152" spans="2:13" ht="17.399999999999999" x14ac:dyDescent="0.3">
      <c r="B152" s="5"/>
      <c r="C152" s="7"/>
      <c r="D152" s="89">
        <v>4.4000000000000004</v>
      </c>
      <c r="E152" s="90">
        <v>0.2</v>
      </c>
      <c r="F152" s="113">
        <v>3.5200000000000005</v>
      </c>
      <c r="G152" s="91">
        <v>4</v>
      </c>
      <c r="H152" s="94" t="s">
        <v>15</v>
      </c>
      <c r="I152" s="93">
        <v>8413020132026</v>
      </c>
      <c r="J152" s="80" t="s">
        <v>433</v>
      </c>
      <c r="K152" s="156"/>
      <c r="L152" s="81">
        <f t="shared" si="4"/>
        <v>0</v>
      </c>
      <c r="M152" s="82">
        <f t="shared" si="5"/>
        <v>0</v>
      </c>
    </row>
    <row r="153" spans="2:13" ht="17.399999999999999" x14ac:dyDescent="0.3">
      <c r="B153" s="5"/>
      <c r="C153" s="7"/>
      <c r="D153" s="89">
        <v>4.4000000000000004</v>
      </c>
      <c r="E153" s="90">
        <v>0.2</v>
      </c>
      <c r="F153" s="113">
        <v>3.5200000000000005</v>
      </c>
      <c r="G153" s="91">
        <v>4</v>
      </c>
      <c r="H153" s="94" t="s">
        <v>36</v>
      </c>
      <c r="I153" s="93">
        <v>8413020132033</v>
      </c>
      <c r="J153" s="80" t="s">
        <v>433</v>
      </c>
      <c r="K153" s="156"/>
      <c r="L153" s="81">
        <f t="shared" si="4"/>
        <v>0</v>
      </c>
      <c r="M153" s="82">
        <f t="shared" si="5"/>
        <v>0</v>
      </c>
    </row>
    <row r="154" spans="2:13" ht="17.399999999999999" x14ac:dyDescent="0.3">
      <c r="B154" s="4">
        <v>13210</v>
      </c>
      <c r="C154" s="12" t="s">
        <v>389</v>
      </c>
      <c r="D154" s="89">
        <v>5.79</v>
      </c>
      <c r="E154" s="90">
        <v>0.2</v>
      </c>
      <c r="F154" s="113">
        <v>4.6319999999999997</v>
      </c>
      <c r="G154" s="91">
        <v>4</v>
      </c>
      <c r="H154" s="94" t="s">
        <v>37</v>
      </c>
      <c r="I154" s="93">
        <v>8413020132101</v>
      </c>
      <c r="J154" s="80" t="s">
        <v>433</v>
      </c>
      <c r="K154" s="156"/>
      <c r="L154" s="81">
        <f t="shared" si="4"/>
        <v>0</v>
      </c>
      <c r="M154" s="82">
        <f t="shared" si="5"/>
        <v>0</v>
      </c>
    </row>
    <row r="155" spans="2:13" ht="17.399999999999999" x14ac:dyDescent="0.3">
      <c r="B155" s="6">
        <v>8013210</v>
      </c>
      <c r="C155" s="11" t="s">
        <v>390</v>
      </c>
      <c r="D155" s="89">
        <v>1.39</v>
      </c>
      <c r="E155" s="90">
        <v>0.2</v>
      </c>
      <c r="F155" s="113">
        <v>1.1119999999999999</v>
      </c>
      <c r="G155" s="91">
        <v>6</v>
      </c>
      <c r="H155" s="94" t="s">
        <v>19</v>
      </c>
      <c r="I155" s="93">
        <v>8413020132194</v>
      </c>
      <c r="J155" s="80" t="s">
        <v>433</v>
      </c>
      <c r="K155" s="156"/>
      <c r="L155" s="81">
        <f t="shared" si="4"/>
        <v>0</v>
      </c>
      <c r="M155" s="82">
        <f t="shared" si="5"/>
        <v>0</v>
      </c>
    </row>
    <row r="156" spans="2:13" ht="17.399999999999999" x14ac:dyDescent="0.3">
      <c r="B156" s="6">
        <v>141084</v>
      </c>
      <c r="C156" s="11" t="s">
        <v>195</v>
      </c>
      <c r="D156" s="89">
        <v>10.42</v>
      </c>
      <c r="E156" s="90">
        <v>0.2</v>
      </c>
      <c r="F156" s="113">
        <v>8.3360000000000003</v>
      </c>
      <c r="G156" s="91">
        <v>4</v>
      </c>
      <c r="H156" s="94" t="s">
        <v>36</v>
      </c>
      <c r="I156" s="93">
        <v>8413020141080</v>
      </c>
      <c r="J156" s="80" t="s">
        <v>433</v>
      </c>
      <c r="K156" s="156"/>
      <c r="L156" s="81">
        <f t="shared" si="4"/>
        <v>0</v>
      </c>
      <c r="M156" s="82">
        <f t="shared" si="5"/>
        <v>0</v>
      </c>
    </row>
    <row r="157" spans="2:13" x14ac:dyDescent="0.25">
      <c r="B157" s="18"/>
      <c r="C157" s="14" t="s">
        <v>197</v>
      </c>
      <c r="D157" s="19"/>
      <c r="E157" s="20"/>
      <c r="F157" s="20"/>
      <c r="G157" s="20"/>
      <c r="H157" s="13"/>
      <c r="I157" s="59"/>
      <c r="J157" s="20"/>
      <c r="K157" s="158"/>
      <c r="L157" s="20"/>
      <c r="M157" s="20"/>
    </row>
    <row r="158" spans="2:13" ht="17.399999999999999" x14ac:dyDescent="0.3">
      <c r="B158" s="4">
        <v>24640</v>
      </c>
      <c r="C158" s="12" t="s">
        <v>199</v>
      </c>
      <c r="D158" s="89">
        <v>6.63</v>
      </c>
      <c r="E158" s="90">
        <v>0.2</v>
      </c>
      <c r="F158" s="113">
        <v>5.3040000000000003</v>
      </c>
      <c r="G158" s="91">
        <v>4</v>
      </c>
      <c r="H158" s="92" t="s">
        <v>20</v>
      </c>
      <c r="I158" s="93">
        <v>8413020246402</v>
      </c>
      <c r="J158" s="80" t="s">
        <v>433</v>
      </c>
      <c r="K158" s="156"/>
      <c r="L158" s="81">
        <f t="shared" si="4"/>
        <v>0</v>
      </c>
      <c r="M158" s="82">
        <f t="shared" si="5"/>
        <v>0</v>
      </c>
    </row>
    <row r="159" spans="2:13" ht="17.399999999999999" x14ac:dyDescent="0.3">
      <c r="B159" s="6"/>
      <c r="C159" s="11"/>
      <c r="D159" s="89">
        <v>6.63</v>
      </c>
      <c r="E159" s="90">
        <v>0.2</v>
      </c>
      <c r="F159" s="113">
        <v>5.3040000000000003</v>
      </c>
      <c r="G159" s="91">
        <v>4</v>
      </c>
      <c r="H159" s="92" t="s">
        <v>35</v>
      </c>
      <c r="I159" s="93">
        <v>8413020246433</v>
      </c>
      <c r="J159" s="80" t="s">
        <v>433</v>
      </c>
      <c r="K159" s="156"/>
      <c r="L159" s="81">
        <f t="shared" si="4"/>
        <v>0</v>
      </c>
      <c r="M159" s="82">
        <f t="shared" si="5"/>
        <v>0</v>
      </c>
    </row>
    <row r="160" spans="2:13" ht="17.399999999999999" x14ac:dyDescent="0.3">
      <c r="B160" s="4">
        <v>24650</v>
      </c>
      <c r="C160" s="12" t="s">
        <v>200</v>
      </c>
      <c r="D160" s="89">
        <v>9.57</v>
      </c>
      <c r="E160" s="90">
        <v>0.2</v>
      </c>
      <c r="F160" s="113">
        <v>7.6560000000000006</v>
      </c>
      <c r="G160" s="91">
        <v>4</v>
      </c>
      <c r="H160" s="92" t="s">
        <v>20</v>
      </c>
      <c r="I160" s="93">
        <v>8413020246501</v>
      </c>
      <c r="J160" s="80" t="s">
        <v>433</v>
      </c>
      <c r="K160" s="156"/>
      <c r="L160" s="81">
        <f t="shared" si="4"/>
        <v>0</v>
      </c>
      <c r="M160" s="82">
        <f t="shared" si="5"/>
        <v>0</v>
      </c>
    </row>
    <row r="161" spans="2:13" ht="17.399999999999999" x14ac:dyDescent="0.3">
      <c r="B161" s="6"/>
      <c r="C161" s="11"/>
      <c r="D161" s="89">
        <v>9.57</v>
      </c>
      <c r="E161" s="90">
        <v>0.2</v>
      </c>
      <c r="F161" s="113">
        <v>7.6560000000000006</v>
      </c>
      <c r="G161" s="91">
        <v>4</v>
      </c>
      <c r="H161" s="92" t="s">
        <v>35</v>
      </c>
      <c r="I161" s="93">
        <v>8413020246532</v>
      </c>
      <c r="J161" s="80" t="s">
        <v>433</v>
      </c>
      <c r="K161" s="156"/>
      <c r="L161" s="81">
        <f t="shared" si="4"/>
        <v>0</v>
      </c>
      <c r="M161" s="82">
        <f t="shared" si="5"/>
        <v>0</v>
      </c>
    </row>
    <row r="162" spans="2:13" ht="17.399999999999999" x14ac:dyDescent="0.3">
      <c r="B162" s="4">
        <v>24660</v>
      </c>
      <c r="C162" s="12" t="s">
        <v>388</v>
      </c>
      <c r="D162" s="89">
        <v>12.27</v>
      </c>
      <c r="E162" s="90">
        <v>0.2</v>
      </c>
      <c r="F162" s="113">
        <v>9.8159999999999989</v>
      </c>
      <c r="G162" s="91">
        <v>4</v>
      </c>
      <c r="H162" s="92" t="s">
        <v>20</v>
      </c>
      <c r="I162" s="93">
        <v>8413020246000</v>
      </c>
      <c r="J162" s="80" t="s">
        <v>433</v>
      </c>
      <c r="K162" s="156"/>
      <c r="L162" s="81">
        <f t="shared" si="4"/>
        <v>0</v>
      </c>
      <c r="M162" s="82">
        <f t="shared" si="5"/>
        <v>0</v>
      </c>
    </row>
    <row r="163" spans="2:13" ht="17.399999999999999" x14ac:dyDescent="0.3">
      <c r="B163" s="6"/>
      <c r="C163" s="11"/>
      <c r="D163" s="89">
        <v>12.27</v>
      </c>
      <c r="E163" s="90">
        <v>0.2</v>
      </c>
      <c r="F163" s="113">
        <v>9.8159999999999989</v>
      </c>
      <c r="G163" s="91">
        <v>4</v>
      </c>
      <c r="H163" s="92" t="s">
        <v>35</v>
      </c>
      <c r="I163" s="93">
        <v>8413020246631</v>
      </c>
      <c r="J163" s="80" t="s">
        <v>433</v>
      </c>
      <c r="K163" s="156"/>
      <c r="L163" s="81">
        <f t="shared" si="4"/>
        <v>0</v>
      </c>
      <c r="M163" s="82">
        <f t="shared" si="5"/>
        <v>0</v>
      </c>
    </row>
    <row r="164" spans="2:13" ht="17.399999999999999" x14ac:dyDescent="0.3">
      <c r="B164" s="4">
        <v>10330</v>
      </c>
      <c r="C164" s="12" t="s">
        <v>198</v>
      </c>
      <c r="D164" s="89">
        <v>3.74</v>
      </c>
      <c r="E164" s="90">
        <v>0.2</v>
      </c>
      <c r="F164" s="113">
        <v>2.992</v>
      </c>
      <c r="G164" s="91">
        <v>6</v>
      </c>
      <c r="H164" s="92" t="s">
        <v>20</v>
      </c>
      <c r="I164" s="93">
        <v>8413020103309</v>
      </c>
      <c r="J164" s="80" t="s">
        <v>433</v>
      </c>
      <c r="K164" s="156"/>
      <c r="L164" s="81">
        <f t="shared" si="4"/>
        <v>0</v>
      </c>
      <c r="M164" s="82">
        <f t="shared" si="5"/>
        <v>0</v>
      </c>
    </row>
    <row r="165" spans="2:13" ht="17.399999999999999" x14ac:dyDescent="0.3">
      <c r="B165" s="6"/>
      <c r="C165" s="11" t="s">
        <v>0</v>
      </c>
      <c r="D165" s="89">
        <v>3.74</v>
      </c>
      <c r="E165" s="90">
        <v>0.2</v>
      </c>
      <c r="F165" s="113">
        <v>2.992</v>
      </c>
      <c r="G165" s="91">
        <v>6</v>
      </c>
      <c r="H165" s="92" t="s">
        <v>11</v>
      </c>
      <c r="I165" s="93">
        <v>8413020103323</v>
      </c>
      <c r="J165" s="80" t="s">
        <v>433</v>
      </c>
      <c r="K165" s="156"/>
      <c r="L165" s="81">
        <f t="shared" si="4"/>
        <v>0</v>
      </c>
      <c r="M165" s="82">
        <f t="shared" si="5"/>
        <v>0</v>
      </c>
    </row>
    <row r="166" spans="2:13" ht="17.399999999999999" x14ac:dyDescent="0.3">
      <c r="B166" s="26">
        <v>10335</v>
      </c>
      <c r="C166" s="28" t="s">
        <v>420</v>
      </c>
      <c r="D166" s="89">
        <v>4.75</v>
      </c>
      <c r="E166" s="90">
        <v>0.2</v>
      </c>
      <c r="F166" s="113">
        <v>3.8</v>
      </c>
      <c r="G166" s="91">
        <v>6</v>
      </c>
      <c r="H166" s="92" t="s">
        <v>416</v>
      </c>
      <c r="I166" s="93">
        <v>8413020103392</v>
      </c>
      <c r="J166" s="80" t="s">
        <v>433</v>
      </c>
      <c r="K166" s="156"/>
      <c r="L166" s="81">
        <f t="shared" si="4"/>
        <v>0</v>
      </c>
      <c r="M166" s="82">
        <f t="shared" si="5"/>
        <v>0</v>
      </c>
    </row>
    <row r="167" spans="2:13" ht="17.399999999999999" x14ac:dyDescent="0.3">
      <c r="B167" s="4">
        <v>24260</v>
      </c>
      <c r="C167" s="12" t="s">
        <v>201</v>
      </c>
      <c r="D167" s="89">
        <v>17</v>
      </c>
      <c r="E167" s="90">
        <v>0.2</v>
      </c>
      <c r="F167" s="113">
        <v>13.6</v>
      </c>
      <c r="G167" s="91">
        <v>3</v>
      </c>
      <c r="H167" s="92" t="s">
        <v>20</v>
      </c>
      <c r="I167" s="93">
        <v>8413020242602</v>
      </c>
      <c r="J167" s="80" t="s">
        <v>433</v>
      </c>
      <c r="K167" s="156"/>
      <c r="L167" s="81">
        <f t="shared" si="4"/>
        <v>0</v>
      </c>
      <c r="M167" s="82">
        <f t="shared" si="5"/>
        <v>0</v>
      </c>
    </row>
    <row r="168" spans="2:13" ht="17.399999999999999" x14ac:dyDescent="0.3">
      <c r="B168" s="5"/>
      <c r="C168" s="7" t="s">
        <v>0</v>
      </c>
      <c r="D168" s="89">
        <v>17</v>
      </c>
      <c r="E168" s="90">
        <v>0.2</v>
      </c>
      <c r="F168" s="113">
        <v>13.6</v>
      </c>
      <c r="G168" s="91">
        <v>3</v>
      </c>
      <c r="H168" s="92" t="s">
        <v>34</v>
      </c>
      <c r="I168" s="93">
        <v>8413020242626</v>
      </c>
      <c r="J168" s="80" t="s">
        <v>433</v>
      </c>
      <c r="K168" s="156"/>
      <c r="L168" s="81">
        <f t="shared" si="4"/>
        <v>0</v>
      </c>
      <c r="M168" s="82">
        <f t="shared" si="5"/>
        <v>0</v>
      </c>
    </row>
    <row r="169" spans="2:13" ht="17.399999999999999" x14ac:dyDescent="0.3">
      <c r="B169" s="5"/>
      <c r="C169" s="7"/>
      <c r="D169" s="89">
        <v>17</v>
      </c>
      <c r="E169" s="90">
        <v>0.2</v>
      </c>
      <c r="F169" s="113">
        <v>13.6</v>
      </c>
      <c r="G169" s="91">
        <v>3</v>
      </c>
      <c r="H169" s="92" t="s">
        <v>15</v>
      </c>
      <c r="I169" s="93">
        <v>8413020242657</v>
      </c>
      <c r="J169" s="80" t="s">
        <v>433</v>
      </c>
      <c r="K169" s="156"/>
      <c r="L169" s="81">
        <f t="shared" si="4"/>
        <v>0</v>
      </c>
      <c r="M169" s="82">
        <f t="shared" si="5"/>
        <v>0</v>
      </c>
    </row>
    <row r="170" spans="2:13" ht="17.399999999999999" x14ac:dyDescent="0.3">
      <c r="B170" s="5"/>
      <c r="C170" s="7"/>
      <c r="D170" s="89">
        <v>17</v>
      </c>
      <c r="E170" s="90">
        <v>0.2</v>
      </c>
      <c r="F170" s="113">
        <v>13.6</v>
      </c>
      <c r="G170" s="91">
        <v>3</v>
      </c>
      <c r="H170" s="92" t="s">
        <v>16</v>
      </c>
      <c r="I170" s="93">
        <v>8413020242664</v>
      </c>
      <c r="J170" s="80" t="s">
        <v>433</v>
      </c>
      <c r="K170" s="156"/>
      <c r="L170" s="81">
        <f t="shared" si="4"/>
        <v>0</v>
      </c>
      <c r="M170" s="82">
        <f t="shared" si="5"/>
        <v>0</v>
      </c>
    </row>
    <row r="171" spans="2:13" ht="17.399999999999999" x14ac:dyDescent="0.3">
      <c r="B171" s="6"/>
      <c r="C171" s="11"/>
      <c r="D171" s="89">
        <v>17</v>
      </c>
      <c r="E171" s="90">
        <v>0.2</v>
      </c>
      <c r="F171" s="113">
        <v>13.6</v>
      </c>
      <c r="G171" s="91">
        <v>3</v>
      </c>
      <c r="H171" s="92" t="s">
        <v>18</v>
      </c>
      <c r="I171" s="93" t="s">
        <v>425</v>
      </c>
      <c r="J171" s="80" t="s">
        <v>433</v>
      </c>
      <c r="K171" s="156"/>
      <c r="L171" s="81">
        <f t="shared" si="4"/>
        <v>0</v>
      </c>
      <c r="M171" s="82">
        <f t="shared" si="5"/>
        <v>0</v>
      </c>
    </row>
    <row r="172" spans="2:13" ht="17.399999999999999" x14ac:dyDescent="0.3">
      <c r="B172" s="22"/>
      <c r="C172" s="22"/>
      <c r="D172" s="23"/>
      <c r="E172" s="24"/>
      <c r="F172" s="24"/>
      <c r="G172" s="24"/>
      <c r="H172" s="25"/>
      <c r="I172" s="62" t="s">
        <v>426</v>
      </c>
      <c r="L172" s="65"/>
      <c r="M172" s="66"/>
    </row>
    <row r="173" spans="2:13" ht="17.399999999999999" customHeight="1" x14ac:dyDescent="0.25">
      <c r="B173" s="15"/>
      <c r="C173" s="15" t="s">
        <v>105</v>
      </c>
      <c r="D173" s="15"/>
      <c r="E173" s="15"/>
      <c r="F173" s="15"/>
      <c r="G173" s="15"/>
      <c r="H173" s="15"/>
      <c r="I173" s="63"/>
      <c r="J173" s="63"/>
      <c r="K173" s="164"/>
      <c r="L173" s="63"/>
      <c r="M173" s="63"/>
    </row>
    <row r="174" spans="2:13" ht="13.8" x14ac:dyDescent="0.25">
      <c r="B174" s="16"/>
      <c r="C174" s="17" t="s">
        <v>202</v>
      </c>
      <c r="D174" s="17"/>
      <c r="E174" s="17"/>
      <c r="F174" s="17"/>
      <c r="G174" s="17"/>
      <c r="H174" s="17"/>
      <c r="I174" s="20"/>
      <c r="J174" s="20"/>
      <c r="K174" s="158"/>
      <c r="L174" s="20"/>
      <c r="M174" s="20"/>
    </row>
    <row r="175" spans="2:13" ht="17.399999999999999" x14ac:dyDescent="0.3">
      <c r="B175" s="26">
        <v>70300</v>
      </c>
      <c r="C175" s="28" t="s">
        <v>203</v>
      </c>
      <c r="D175" s="89">
        <v>8.8000000000000007</v>
      </c>
      <c r="E175" s="90">
        <v>0.2</v>
      </c>
      <c r="F175" s="113">
        <v>7.0400000000000009</v>
      </c>
      <c r="G175" s="91">
        <v>1</v>
      </c>
      <c r="H175" s="92" t="s">
        <v>20</v>
      </c>
      <c r="I175" s="93">
        <v>8413020703004</v>
      </c>
      <c r="J175" s="80" t="s">
        <v>433</v>
      </c>
      <c r="K175" s="156"/>
      <c r="L175" s="81">
        <f t="shared" si="4"/>
        <v>0</v>
      </c>
      <c r="M175" s="82">
        <f t="shared" si="5"/>
        <v>0</v>
      </c>
    </row>
    <row r="176" spans="2:13" ht="17.399999999999999" x14ac:dyDescent="0.3">
      <c r="B176" s="26">
        <v>70410</v>
      </c>
      <c r="C176" s="28" t="s">
        <v>204</v>
      </c>
      <c r="D176" s="89">
        <v>10.6</v>
      </c>
      <c r="E176" s="90">
        <v>0.2</v>
      </c>
      <c r="F176" s="113">
        <v>8.48</v>
      </c>
      <c r="G176" s="91">
        <v>1</v>
      </c>
      <c r="H176" s="92" t="s">
        <v>20</v>
      </c>
      <c r="I176" s="93">
        <v>8413020704100</v>
      </c>
      <c r="J176" s="80" t="s">
        <v>433</v>
      </c>
      <c r="K176" s="156"/>
      <c r="L176" s="81">
        <f t="shared" si="4"/>
        <v>0</v>
      </c>
      <c r="M176" s="82">
        <f t="shared" si="5"/>
        <v>0</v>
      </c>
    </row>
    <row r="177" spans="2:13" ht="17.399999999999999" x14ac:dyDescent="0.3">
      <c r="B177" s="26">
        <v>70401</v>
      </c>
      <c r="C177" s="28" t="s">
        <v>205</v>
      </c>
      <c r="D177" s="89">
        <v>11.55</v>
      </c>
      <c r="E177" s="90">
        <v>0.2</v>
      </c>
      <c r="F177" s="113">
        <v>9.24</v>
      </c>
      <c r="G177" s="91">
        <v>1</v>
      </c>
      <c r="H177" s="92" t="s">
        <v>20</v>
      </c>
      <c r="I177" s="93">
        <v>8413020704100</v>
      </c>
      <c r="J177" s="80" t="s">
        <v>433</v>
      </c>
      <c r="K177" s="156"/>
      <c r="L177" s="81">
        <f t="shared" si="4"/>
        <v>0</v>
      </c>
      <c r="M177" s="82">
        <f t="shared" si="5"/>
        <v>0</v>
      </c>
    </row>
    <row r="178" spans="2:13" ht="17.399999999999999" x14ac:dyDescent="0.3">
      <c r="B178" s="26">
        <v>70430</v>
      </c>
      <c r="C178" s="28" t="s">
        <v>206</v>
      </c>
      <c r="D178" s="89">
        <v>14</v>
      </c>
      <c r="E178" s="90">
        <v>0.2</v>
      </c>
      <c r="F178" s="113">
        <v>11.2</v>
      </c>
      <c r="G178" s="91">
        <v>1</v>
      </c>
      <c r="H178" s="92" t="s">
        <v>20</v>
      </c>
      <c r="I178" s="93">
        <v>84130207043008</v>
      </c>
      <c r="J178" s="80" t="s">
        <v>433</v>
      </c>
      <c r="K178" s="156"/>
      <c r="L178" s="81">
        <f t="shared" si="4"/>
        <v>0</v>
      </c>
      <c r="M178" s="82">
        <f t="shared" si="5"/>
        <v>0</v>
      </c>
    </row>
    <row r="179" spans="2:13" ht="17.399999999999999" x14ac:dyDescent="0.3">
      <c r="B179" s="26">
        <v>72651</v>
      </c>
      <c r="C179" s="28" t="s">
        <v>395</v>
      </c>
      <c r="D179" s="89">
        <v>6.95</v>
      </c>
      <c r="E179" s="90">
        <v>0.2</v>
      </c>
      <c r="F179" s="113">
        <v>5.5600000000000005</v>
      </c>
      <c r="G179" s="91">
        <v>1</v>
      </c>
      <c r="H179" s="92" t="s">
        <v>20</v>
      </c>
      <c r="I179" s="93">
        <v>8413020726515</v>
      </c>
      <c r="J179" s="80" t="s">
        <v>433</v>
      </c>
      <c r="K179" s="156"/>
      <c r="L179" s="81">
        <f t="shared" si="4"/>
        <v>0</v>
      </c>
      <c r="M179" s="82">
        <f t="shared" si="5"/>
        <v>0</v>
      </c>
    </row>
    <row r="180" spans="2:13" ht="17.399999999999999" x14ac:dyDescent="0.3">
      <c r="B180" s="26">
        <v>70720</v>
      </c>
      <c r="C180" s="28" t="s">
        <v>376</v>
      </c>
      <c r="D180" s="89">
        <v>37.619999999999997</v>
      </c>
      <c r="E180" s="90">
        <v>0.2</v>
      </c>
      <c r="F180" s="113">
        <v>30.095999999999997</v>
      </c>
      <c r="G180" s="91">
        <v>1</v>
      </c>
      <c r="H180" s="92" t="s">
        <v>19</v>
      </c>
      <c r="I180" s="93">
        <v>8413020707200</v>
      </c>
      <c r="J180" s="80" t="s">
        <v>433</v>
      </c>
      <c r="K180" s="156"/>
      <c r="L180" s="81">
        <f t="shared" si="4"/>
        <v>0</v>
      </c>
      <c r="M180" s="82">
        <f t="shared" si="5"/>
        <v>0</v>
      </c>
    </row>
    <row r="181" spans="2:13" ht="17.399999999999999" x14ac:dyDescent="0.3">
      <c r="B181" s="26">
        <v>70700</v>
      </c>
      <c r="C181" s="28" t="s">
        <v>377</v>
      </c>
      <c r="D181" s="89">
        <v>43.64</v>
      </c>
      <c r="E181" s="90">
        <v>0.2</v>
      </c>
      <c r="F181" s="113">
        <v>34.911999999999999</v>
      </c>
      <c r="G181" s="91">
        <v>1</v>
      </c>
      <c r="H181" s="92" t="s">
        <v>17</v>
      </c>
      <c r="I181" s="93">
        <v>8413020707002</v>
      </c>
      <c r="J181" s="80" t="s">
        <v>433</v>
      </c>
      <c r="K181" s="156"/>
      <c r="L181" s="81">
        <f t="shared" si="4"/>
        <v>0</v>
      </c>
      <c r="M181" s="82">
        <f t="shared" si="5"/>
        <v>0</v>
      </c>
    </row>
    <row r="182" spans="2:13" ht="17.399999999999999" x14ac:dyDescent="0.3">
      <c r="B182" s="26">
        <v>70360</v>
      </c>
      <c r="C182" s="28" t="s">
        <v>421</v>
      </c>
      <c r="D182" s="89">
        <v>13.65</v>
      </c>
      <c r="E182" s="90">
        <v>0.2</v>
      </c>
      <c r="F182" s="113">
        <v>10.92</v>
      </c>
      <c r="G182" s="91">
        <v>1</v>
      </c>
      <c r="H182" s="92" t="s">
        <v>20</v>
      </c>
      <c r="I182" s="93">
        <v>8413020703608</v>
      </c>
      <c r="J182" s="80" t="s">
        <v>433</v>
      </c>
      <c r="K182" s="156"/>
      <c r="L182" s="81">
        <f t="shared" si="4"/>
        <v>0</v>
      </c>
      <c r="M182" s="82">
        <f t="shared" si="5"/>
        <v>0</v>
      </c>
    </row>
    <row r="183" spans="2:13" ht="17.399999999999999" x14ac:dyDescent="0.3">
      <c r="B183" s="26">
        <v>70370</v>
      </c>
      <c r="C183" s="28" t="s">
        <v>207</v>
      </c>
      <c r="D183" s="89">
        <v>17.989999999999998</v>
      </c>
      <c r="E183" s="90">
        <v>0.2</v>
      </c>
      <c r="F183" s="113">
        <v>14.391999999999999</v>
      </c>
      <c r="G183" s="91">
        <v>1</v>
      </c>
      <c r="H183" s="92" t="s">
        <v>20</v>
      </c>
      <c r="I183" s="93">
        <v>8413020703707</v>
      </c>
      <c r="J183" s="80" t="s">
        <v>433</v>
      </c>
      <c r="K183" s="156"/>
      <c r="L183" s="81">
        <f t="shared" si="4"/>
        <v>0</v>
      </c>
      <c r="M183" s="82">
        <f t="shared" si="5"/>
        <v>0</v>
      </c>
    </row>
    <row r="184" spans="2:13" ht="17.399999999999999" x14ac:dyDescent="0.3">
      <c r="B184" s="26">
        <v>70380</v>
      </c>
      <c r="C184" s="28" t="s">
        <v>208</v>
      </c>
      <c r="D184" s="89">
        <v>21.07</v>
      </c>
      <c r="E184" s="90">
        <v>0.2</v>
      </c>
      <c r="F184" s="113">
        <v>16.856000000000002</v>
      </c>
      <c r="G184" s="91">
        <v>1</v>
      </c>
      <c r="H184" s="92" t="s">
        <v>20</v>
      </c>
      <c r="I184" s="93">
        <v>8413020703806</v>
      </c>
      <c r="J184" s="80" t="s">
        <v>433</v>
      </c>
      <c r="K184" s="156"/>
      <c r="L184" s="81">
        <f t="shared" si="4"/>
        <v>0</v>
      </c>
      <c r="M184" s="82">
        <f t="shared" si="5"/>
        <v>0</v>
      </c>
    </row>
    <row r="185" spans="2:13" ht="17.399999999999999" x14ac:dyDescent="0.3">
      <c r="B185" s="26">
        <v>70660</v>
      </c>
      <c r="C185" s="28" t="s">
        <v>209</v>
      </c>
      <c r="D185" s="89">
        <v>24.91</v>
      </c>
      <c r="E185" s="90">
        <v>0.2</v>
      </c>
      <c r="F185" s="113">
        <v>19.928000000000001</v>
      </c>
      <c r="G185" s="91">
        <v>1</v>
      </c>
      <c r="H185" s="92" t="s">
        <v>20</v>
      </c>
      <c r="I185" s="93">
        <v>8413020706609</v>
      </c>
      <c r="J185" s="80" t="s">
        <v>433</v>
      </c>
      <c r="K185" s="156"/>
      <c r="L185" s="81">
        <f t="shared" si="4"/>
        <v>0</v>
      </c>
      <c r="M185" s="82">
        <f t="shared" si="5"/>
        <v>0</v>
      </c>
    </row>
    <row r="186" spans="2:13" ht="17.399999999999999" x14ac:dyDescent="0.3">
      <c r="B186" s="26">
        <v>70920</v>
      </c>
      <c r="C186" s="28" t="s">
        <v>210</v>
      </c>
      <c r="D186" s="89">
        <v>32.44</v>
      </c>
      <c r="E186" s="90">
        <v>0.2</v>
      </c>
      <c r="F186" s="113">
        <v>25.951999999999998</v>
      </c>
      <c r="G186" s="91">
        <v>1</v>
      </c>
      <c r="H186" s="92" t="s">
        <v>20</v>
      </c>
      <c r="I186" s="93">
        <v>8413020709204</v>
      </c>
      <c r="J186" s="80" t="s">
        <v>433</v>
      </c>
      <c r="K186" s="156"/>
      <c r="L186" s="81">
        <f t="shared" si="4"/>
        <v>0</v>
      </c>
      <c r="M186" s="82">
        <f t="shared" si="5"/>
        <v>0</v>
      </c>
    </row>
    <row r="187" spans="2:13" ht="17.399999999999999" x14ac:dyDescent="0.3">
      <c r="B187" s="26">
        <v>71110</v>
      </c>
      <c r="C187" s="28" t="s">
        <v>211</v>
      </c>
      <c r="D187" s="89">
        <v>7.95</v>
      </c>
      <c r="E187" s="90">
        <v>0.2</v>
      </c>
      <c r="F187" s="113">
        <v>6.36</v>
      </c>
      <c r="G187" s="91">
        <v>1</v>
      </c>
      <c r="H187" s="92" t="s">
        <v>20</v>
      </c>
      <c r="I187" s="93">
        <v>8413020721107</v>
      </c>
      <c r="J187" s="80" t="s">
        <v>433</v>
      </c>
      <c r="K187" s="156"/>
      <c r="L187" s="81">
        <f t="shared" si="4"/>
        <v>0</v>
      </c>
      <c r="M187" s="82">
        <f t="shared" si="5"/>
        <v>0</v>
      </c>
    </row>
    <row r="188" spans="2:13" ht="13.8" x14ac:dyDescent="0.25">
      <c r="B188" s="16"/>
      <c r="C188" s="17" t="s">
        <v>396</v>
      </c>
      <c r="D188" s="17"/>
      <c r="E188" s="17"/>
      <c r="F188" s="17"/>
      <c r="G188" s="17"/>
      <c r="H188" s="17"/>
      <c r="I188" s="20"/>
      <c r="J188" s="20"/>
      <c r="K188" s="158"/>
      <c r="L188" s="20"/>
      <c r="M188" s="20"/>
    </row>
    <row r="189" spans="2:13" ht="17.399999999999999" x14ac:dyDescent="0.3">
      <c r="B189" s="26">
        <v>73271</v>
      </c>
      <c r="C189" s="28" t="s">
        <v>212</v>
      </c>
      <c r="D189" s="89">
        <v>8.43</v>
      </c>
      <c r="E189" s="90">
        <v>0.2</v>
      </c>
      <c r="F189" s="113">
        <v>6.7439999999999998</v>
      </c>
      <c r="G189" s="91">
        <v>1</v>
      </c>
      <c r="H189" s="92" t="s">
        <v>20</v>
      </c>
      <c r="I189" s="93">
        <v>8413020732714</v>
      </c>
      <c r="J189" s="80" t="s">
        <v>433</v>
      </c>
      <c r="K189" s="156"/>
      <c r="L189" s="81">
        <f t="shared" si="4"/>
        <v>0</v>
      </c>
      <c r="M189" s="82">
        <f t="shared" si="5"/>
        <v>0</v>
      </c>
    </row>
    <row r="190" spans="2:13" ht="17.399999999999999" x14ac:dyDescent="0.3">
      <c r="B190" s="26">
        <v>71220</v>
      </c>
      <c r="C190" s="28" t="s">
        <v>213</v>
      </c>
      <c r="D190" s="89">
        <v>11.89</v>
      </c>
      <c r="E190" s="90">
        <v>0.2</v>
      </c>
      <c r="F190" s="113">
        <v>9.5120000000000005</v>
      </c>
      <c r="G190" s="91">
        <v>1</v>
      </c>
      <c r="H190" s="92" t="s">
        <v>20</v>
      </c>
      <c r="I190" s="93">
        <v>8413020712204</v>
      </c>
      <c r="J190" s="80" t="s">
        <v>433</v>
      </c>
      <c r="K190" s="156"/>
      <c r="L190" s="81">
        <f t="shared" si="4"/>
        <v>0</v>
      </c>
      <c r="M190" s="82">
        <f t="shared" si="5"/>
        <v>0</v>
      </c>
    </row>
    <row r="191" spans="2:13" ht="17.399999999999999" x14ac:dyDescent="0.3">
      <c r="B191" s="26">
        <v>75352</v>
      </c>
      <c r="C191" s="28" t="s">
        <v>422</v>
      </c>
      <c r="D191" s="89">
        <v>17</v>
      </c>
      <c r="E191" s="90">
        <v>0.2</v>
      </c>
      <c r="F191" s="113">
        <v>13.6</v>
      </c>
      <c r="G191" s="91">
        <v>1</v>
      </c>
      <c r="H191" s="92" t="s">
        <v>20</v>
      </c>
      <c r="I191" s="93">
        <v>8413020753528</v>
      </c>
      <c r="J191" s="80" t="s">
        <v>433</v>
      </c>
      <c r="K191" s="156"/>
      <c r="L191" s="81">
        <f t="shared" si="4"/>
        <v>0</v>
      </c>
      <c r="M191" s="82">
        <f t="shared" si="5"/>
        <v>0</v>
      </c>
    </row>
    <row r="192" spans="2:13" ht="17.399999999999999" x14ac:dyDescent="0.3">
      <c r="B192" s="26">
        <v>71800</v>
      </c>
      <c r="C192" s="28" t="s">
        <v>386</v>
      </c>
      <c r="D192" s="89">
        <v>48.91</v>
      </c>
      <c r="E192" s="90">
        <v>0.2</v>
      </c>
      <c r="F192" s="113">
        <v>39.128</v>
      </c>
      <c r="G192" s="91">
        <v>1</v>
      </c>
      <c r="H192" s="92" t="s">
        <v>20</v>
      </c>
      <c r="I192" s="93">
        <v>8413020718008</v>
      </c>
      <c r="J192" s="80" t="s">
        <v>433</v>
      </c>
      <c r="K192" s="156"/>
      <c r="L192" s="81">
        <f t="shared" si="4"/>
        <v>0</v>
      </c>
      <c r="M192" s="82">
        <f t="shared" si="5"/>
        <v>0</v>
      </c>
    </row>
    <row r="193" spans="2:13" ht="17.399999999999999" x14ac:dyDescent="0.3">
      <c r="B193" s="26">
        <v>70119</v>
      </c>
      <c r="C193" s="28" t="s">
        <v>387</v>
      </c>
      <c r="D193" s="89">
        <v>8.43</v>
      </c>
      <c r="E193" s="90">
        <v>0.2</v>
      </c>
      <c r="F193" s="113">
        <v>6.7439999999999998</v>
      </c>
      <c r="G193" s="91">
        <v>1</v>
      </c>
      <c r="H193" s="92" t="s">
        <v>20</v>
      </c>
      <c r="I193" s="93">
        <v>8413020701192</v>
      </c>
      <c r="J193" s="80" t="s">
        <v>433</v>
      </c>
      <c r="K193" s="156"/>
      <c r="L193" s="81">
        <f t="shared" si="4"/>
        <v>0</v>
      </c>
      <c r="M193" s="82">
        <f t="shared" si="5"/>
        <v>0</v>
      </c>
    </row>
    <row r="194" spans="2:13" ht="17.399999999999999" x14ac:dyDescent="0.3">
      <c r="B194" s="26">
        <v>70120</v>
      </c>
      <c r="C194" s="28" t="s">
        <v>385</v>
      </c>
      <c r="D194" s="89">
        <v>8.43</v>
      </c>
      <c r="E194" s="90">
        <v>0.2</v>
      </c>
      <c r="F194" s="113">
        <v>6.7439999999999998</v>
      </c>
      <c r="G194" s="91">
        <v>1</v>
      </c>
      <c r="H194" s="92" t="s">
        <v>20</v>
      </c>
      <c r="I194" s="93">
        <v>8413020701208</v>
      </c>
      <c r="J194" s="80" t="s">
        <v>433</v>
      </c>
      <c r="K194" s="156"/>
      <c r="L194" s="81">
        <f t="shared" si="4"/>
        <v>0</v>
      </c>
      <c r="M194" s="82">
        <f t="shared" si="5"/>
        <v>0</v>
      </c>
    </row>
    <row r="195" spans="2:13" ht="13.8" x14ac:dyDescent="0.25">
      <c r="B195" s="16"/>
      <c r="C195" s="17" t="s">
        <v>214</v>
      </c>
      <c r="D195" s="17"/>
      <c r="E195" s="17"/>
      <c r="F195" s="17"/>
      <c r="G195" s="17"/>
      <c r="H195" s="17"/>
      <c r="I195" s="20"/>
      <c r="J195" s="20"/>
      <c r="K195" s="158"/>
      <c r="L195" s="20"/>
      <c r="M195" s="20"/>
    </row>
    <row r="196" spans="2:13" ht="17.399999999999999" x14ac:dyDescent="0.3">
      <c r="B196" s="26">
        <v>76010</v>
      </c>
      <c r="C196" s="28" t="s">
        <v>215</v>
      </c>
      <c r="D196" s="89">
        <v>8.43</v>
      </c>
      <c r="E196" s="90">
        <v>0.2</v>
      </c>
      <c r="F196" s="113">
        <v>6.7439999999999998</v>
      </c>
      <c r="G196" s="91">
        <v>1</v>
      </c>
      <c r="H196" s="92" t="s">
        <v>36</v>
      </c>
      <c r="I196" s="93">
        <v>8413020760106</v>
      </c>
      <c r="J196" s="80" t="s">
        <v>433</v>
      </c>
      <c r="K196" s="156"/>
      <c r="L196" s="81">
        <f t="shared" si="4"/>
        <v>0</v>
      </c>
      <c r="M196" s="82">
        <f t="shared" si="5"/>
        <v>0</v>
      </c>
    </row>
    <row r="197" spans="2:13" ht="17.399999999999999" x14ac:dyDescent="0.3">
      <c r="B197" s="26">
        <v>76020</v>
      </c>
      <c r="C197" s="28" t="s">
        <v>216</v>
      </c>
      <c r="D197" s="89">
        <v>9.6199999999999992</v>
      </c>
      <c r="E197" s="90">
        <v>0.2</v>
      </c>
      <c r="F197" s="113">
        <v>7.6959999999999997</v>
      </c>
      <c r="G197" s="91">
        <v>1</v>
      </c>
      <c r="H197" s="92" t="s">
        <v>217</v>
      </c>
      <c r="I197" s="93">
        <v>8413020760205</v>
      </c>
      <c r="J197" s="80" t="s">
        <v>433</v>
      </c>
      <c r="K197" s="156"/>
      <c r="L197" s="81">
        <f t="shared" si="4"/>
        <v>0</v>
      </c>
      <c r="M197" s="82">
        <f t="shared" si="5"/>
        <v>0</v>
      </c>
    </row>
    <row r="198" spans="2:13" ht="17.399999999999999" x14ac:dyDescent="0.3">
      <c r="B198" s="26">
        <v>76025</v>
      </c>
      <c r="C198" s="28" t="s">
        <v>397</v>
      </c>
      <c r="D198" s="89">
        <v>11.95</v>
      </c>
      <c r="E198" s="90">
        <v>0.2</v>
      </c>
      <c r="F198" s="113">
        <v>9.5599999999999987</v>
      </c>
      <c r="G198" s="91">
        <v>1</v>
      </c>
      <c r="H198" s="92" t="s">
        <v>36</v>
      </c>
      <c r="I198" s="93">
        <v>8413020760250</v>
      </c>
      <c r="J198" s="80" t="s">
        <v>433</v>
      </c>
      <c r="K198" s="156"/>
      <c r="L198" s="81">
        <f t="shared" si="4"/>
        <v>0</v>
      </c>
      <c r="M198" s="82">
        <f t="shared" si="5"/>
        <v>0</v>
      </c>
    </row>
    <row r="199" spans="2:13" ht="17.399999999999999" x14ac:dyDescent="0.3">
      <c r="B199" s="26">
        <v>76030</v>
      </c>
      <c r="C199" s="28" t="s">
        <v>218</v>
      </c>
      <c r="D199" s="89">
        <v>13.25</v>
      </c>
      <c r="E199" s="90">
        <v>0.2</v>
      </c>
      <c r="F199" s="113">
        <v>10.6</v>
      </c>
      <c r="G199" s="91">
        <v>1</v>
      </c>
      <c r="H199" s="92" t="s">
        <v>36</v>
      </c>
      <c r="I199" s="93">
        <v>8413020760304</v>
      </c>
      <c r="J199" s="80" t="s">
        <v>433</v>
      </c>
      <c r="K199" s="156"/>
      <c r="L199" s="81">
        <f t="shared" si="4"/>
        <v>0</v>
      </c>
      <c r="M199" s="82">
        <f t="shared" si="5"/>
        <v>0</v>
      </c>
    </row>
    <row r="200" spans="2:13" ht="17.399999999999999" x14ac:dyDescent="0.3">
      <c r="B200" s="26">
        <v>76040</v>
      </c>
      <c r="C200" s="28" t="s">
        <v>219</v>
      </c>
      <c r="D200" s="89">
        <v>14.45</v>
      </c>
      <c r="E200" s="90">
        <v>0.2</v>
      </c>
      <c r="F200" s="113">
        <v>11.559999999999999</v>
      </c>
      <c r="G200" s="91">
        <v>1</v>
      </c>
      <c r="H200" s="92" t="s">
        <v>36</v>
      </c>
      <c r="I200" s="93">
        <v>8413020760403</v>
      </c>
      <c r="J200" s="80" t="s">
        <v>433</v>
      </c>
      <c r="K200" s="156"/>
      <c r="L200" s="81">
        <f t="shared" si="4"/>
        <v>0</v>
      </c>
      <c r="M200" s="82">
        <f t="shared" si="5"/>
        <v>0</v>
      </c>
    </row>
    <row r="201" spans="2:13" ht="13.8" x14ac:dyDescent="0.25">
      <c r="B201" s="16"/>
      <c r="C201" s="17" t="s">
        <v>220</v>
      </c>
      <c r="D201" s="17"/>
      <c r="E201" s="17"/>
      <c r="F201" s="17"/>
      <c r="G201" s="17"/>
      <c r="H201" s="17"/>
      <c r="I201" s="20" t="s">
        <v>427</v>
      </c>
      <c r="J201" s="20"/>
      <c r="K201" s="158"/>
      <c r="L201" s="20"/>
      <c r="M201" s="20"/>
    </row>
    <row r="202" spans="2:13" ht="17.399999999999999" x14ac:dyDescent="0.3">
      <c r="B202" s="26">
        <v>70180</v>
      </c>
      <c r="C202" s="28" t="s">
        <v>50</v>
      </c>
      <c r="D202" s="89">
        <v>10.53</v>
      </c>
      <c r="E202" s="90">
        <v>0.2</v>
      </c>
      <c r="F202" s="113">
        <v>8.4239999999999995</v>
      </c>
      <c r="G202" s="91">
        <v>1</v>
      </c>
      <c r="H202" s="92" t="s">
        <v>20</v>
      </c>
      <c r="I202" s="93">
        <v>8413020701802</v>
      </c>
      <c r="J202" s="80" t="s">
        <v>433</v>
      </c>
      <c r="K202" s="156"/>
      <c r="L202" s="81">
        <f t="shared" si="4"/>
        <v>0</v>
      </c>
      <c r="M202" s="82">
        <f t="shared" si="5"/>
        <v>0</v>
      </c>
    </row>
    <row r="203" spans="2:13" ht="17.399999999999999" x14ac:dyDescent="0.3">
      <c r="B203" s="26">
        <v>70330</v>
      </c>
      <c r="C203" s="28" t="s">
        <v>51</v>
      </c>
      <c r="D203" s="89">
        <v>21.67</v>
      </c>
      <c r="E203" s="90">
        <v>0.2</v>
      </c>
      <c r="F203" s="113">
        <v>17.336000000000002</v>
      </c>
      <c r="G203" s="91">
        <v>1</v>
      </c>
      <c r="H203" s="92" t="s">
        <v>20</v>
      </c>
      <c r="I203" s="93">
        <v>8413020703301</v>
      </c>
      <c r="J203" s="80" t="s">
        <v>433</v>
      </c>
      <c r="K203" s="156"/>
      <c r="L203" s="81">
        <f t="shared" si="4"/>
        <v>0</v>
      </c>
      <c r="M203" s="82">
        <f t="shared" si="5"/>
        <v>0</v>
      </c>
    </row>
    <row r="204" spans="2:13" ht="17.399999999999999" x14ac:dyDescent="0.3">
      <c r="B204" s="26">
        <v>70350</v>
      </c>
      <c r="C204" s="28" t="s">
        <v>53</v>
      </c>
      <c r="D204" s="89">
        <v>16.02</v>
      </c>
      <c r="E204" s="90">
        <v>0.2</v>
      </c>
      <c r="F204" s="113">
        <v>12.815999999999999</v>
      </c>
      <c r="G204" s="91">
        <v>1</v>
      </c>
      <c r="H204" s="92" t="s">
        <v>20</v>
      </c>
      <c r="I204" s="93">
        <v>8413020703509</v>
      </c>
      <c r="J204" s="80" t="s">
        <v>433</v>
      </c>
      <c r="K204" s="156"/>
      <c r="L204" s="81">
        <f t="shared" si="4"/>
        <v>0</v>
      </c>
      <c r="M204" s="82">
        <f t="shared" si="5"/>
        <v>0</v>
      </c>
    </row>
    <row r="205" spans="2:13" ht="17.399999999999999" x14ac:dyDescent="0.3">
      <c r="B205" s="26">
        <v>70640</v>
      </c>
      <c r="C205" s="28" t="s">
        <v>52</v>
      </c>
      <c r="D205" s="89">
        <v>27.68</v>
      </c>
      <c r="E205" s="90">
        <v>0.2</v>
      </c>
      <c r="F205" s="113">
        <v>22.143999999999998</v>
      </c>
      <c r="G205" s="91">
        <v>1</v>
      </c>
      <c r="H205" s="92" t="s">
        <v>20</v>
      </c>
      <c r="I205" s="93">
        <v>8413020706401</v>
      </c>
      <c r="J205" s="80" t="s">
        <v>433</v>
      </c>
      <c r="K205" s="156"/>
      <c r="L205" s="81">
        <f t="shared" si="4"/>
        <v>0</v>
      </c>
      <c r="M205" s="82">
        <f t="shared" si="5"/>
        <v>0</v>
      </c>
    </row>
    <row r="206" spans="2:13" ht="13.8" x14ac:dyDescent="0.25">
      <c r="B206" s="16"/>
      <c r="C206" s="17" t="s">
        <v>398</v>
      </c>
      <c r="D206" s="17"/>
      <c r="E206" s="17"/>
      <c r="F206" s="17"/>
      <c r="G206" s="17"/>
      <c r="H206" s="17"/>
      <c r="I206" s="20" t="s">
        <v>427</v>
      </c>
      <c r="J206" s="20"/>
      <c r="K206" s="158"/>
      <c r="L206" s="20"/>
      <c r="M206" s="20"/>
    </row>
    <row r="207" spans="2:13" ht="17.399999999999999" x14ac:dyDescent="0.3">
      <c r="B207" s="26">
        <v>75161</v>
      </c>
      <c r="C207" s="28" t="s">
        <v>419</v>
      </c>
      <c r="D207" s="89">
        <v>12.4</v>
      </c>
      <c r="E207" s="90">
        <v>0.2</v>
      </c>
      <c r="F207" s="113">
        <v>9.92</v>
      </c>
      <c r="G207" s="91">
        <v>1</v>
      </c>
      <c r="H207" s="92" t="s">
        <v>20</v>
      </c>
      <c r="I207" s="93">
        <v>8413020751616</v>
      </c>
      <c r="J207" s="80" t="s">
        <v>433</v>
      </c>
      <c r="K207" s="156"/>
      <c r="L207" s="81">
        <f t="shared" si="4"/>
        <v>0</v>
      </c>
      <c r="M207" s="82">
        <f t="shared" si="5"/>
        <v>0</v>
      </c>
    </row>
    <row r="208" spans="2:13" ht="17.399999999999999" x14ac:dyDescent="0.3">
      <c r="B208" s="26">
        <v>70190</v>
      </c>
      <c r="C208" s="28" t="s">
        <v>54</v>
      </c>
      <c r="D208" s="89">
        <v>12.04</v>
      </c>
      <c r="E208" s="90">
        <v>0.2</v>
      </c>
      <c r="F208" s="113">
        <v>9.6319999999999997</v>
      </c>
      <c r="G208" s="91">
        <v>1</v>
      </c>
      <c r="H208" s="92" t="s">
        <v>20</v>
      </c>
      <c r="I208" s="93">
        <v>8413020701901</v>
      </c>
      <c r="J208" s="80" t="s">
        <v>433</v>
      </c>
      <c r="K208" s="156"/>
      <c r="L208" s="81">
        <f t="shared" ref="L208:L271" si="6">K208*G208</f>
        <v>0</v>
      </c>
      <c r="M208" s="82">
        <f t="shared" ref="M208:M271" si="7">L208*F208</f>
        <v>0</v>
      </c>
    </row>
    <row r="209" spans="2:13" ht="17.399999999999999" x14ac:dyDescent="0.3">
      <c r="B209" s="26">
        <v>70250</v>
      </c>
      <c r="C209" s="28" t="s">
        <v>55</v>
      </c>
      <c r="D209" s="89">
        <v>12.04</v>
      </c>
      <c r="E209" s="90">
        <v>0.2</v>
      </c>
      <c r="F209" s="113">
        <v>9.6319999999999997</v>
      </c>
      <c r="G209" s="91">
        <v>1</v>
      </c>
      <c r="H209" s="92" t="s">
        <v>20</v>
      </c>
      <c r="I209" s="93">
        <v>8413020702502</v>
      </c>
      <c r="J209" s="80" t="s">
        <v>433</v>
      </c>
      <c r="K209" s="156"/>
      <c r="L209" s="81">
        <f t="shared" si="6"/>
        <v>0</v>
      </c>
      <c r="M209" s="82">
        <f t="shared" si="7"/>
        <v>0</v>
      </c>
    </row>
    <row r="210" spans="2:13" x14ac:dyDescent="0.25">
      <c r="B210" s="42"/>
      <c r="C210" s="40"/>
      <c r="D210" s="84"/>
      <c r="E210" s="85"/>
      <c r="F210" s="115"/>
      <c r="G210" s="85"/>
      <c r="H210" s="86" t="s">
        <v>0</v>
      </c>
      <c r="I210" s="104" t="s">
        <v>427</v>
      </c>
      <c r="J210" s="87" t="s">
        <v>427</v>
      </c>
      <c r="K210" s="165" t="s">
        <v>427</v>
      </c>
      <c r="L210" s="87" t="s">
        <v>427</v>
      </c>
      <c r="M210" s="87" t="s">
        <v>427</v>
      </c>
    </row>
    <row r="211" spans="2:13" x14ac:dyDescent="0.25">
      <c r="B211" s="37" t="s">
        <v>4</v>
      </c>
      <c r="C211" s="38" t="s">
        <v>104</v>
      </c>
      <c r="D211" s="103" t="s">
        <v>181</v>
      </c>
      <c r="E211" s="85" t="s">
        <v>179</v>
      </c>
      <c r="F211" s="115"/>
      <c r="G211" s="85" t="s">
        <v>179</v>
      </c>
      <c r="H211" s="86" t="s">
        <v>109</v>
      </c>
      <c r="I211" s="104" t="s">
        <v>110</v>
      </c>
      <c r="J211" s="87" t="s">
        <v>427</v>
      </c>
      <c r="K211" s="165" t="s">
        <v>427</v>
      </c>
      <c r="L211" s="87" t="s">
        <v>427</v>
      </c>
      <c r="M211" s="87" t="s">
        <v>427</v>
      </c>
    </row>
    <row r="212" spans="2:13" x14ac:dyDescent="0.25">
      <c r="B212" s="41"/>
      <c r="C212" s="41"/>
      <c r="D212" s="103" t="s">
        <v>12</v>
      </c>
      <c r="E212" s="85" t="s">
        <v>180</v>
      </c>
      <c r="F212" s="115"/>
      <c r="G212" s="85" t="s">
        <v>180</v>
      </c>
      <c r="H212" s="86"/>
      <c r="I212" s="104" t="s">
        <v>427</v>
      </c>
      <c r="J212" s="87" t="s">
        <v>427</v>
      </c>
      <c r="K212" s="165" t="s">
        <v>427</v>
      </c>
      <c r="L212" s="87" t="s">
        <v>427</v>
      </c>
      <c r="M212" s="87" t="s">
        <v>427</v>
      </c>
    </row>
    <row r="213" spans="2:13" ht="13.8" x14ac:dyDescent="0.25">
      <c r="B213" s="15"/>
      <c r="C213" s="15" t="s">
        <v>57</v>
      </c>
      <c r="D213" s="15"/>
      <c r="E213" s="15"/>
      <c r="F213" s="15"/>
      <c r="G213" s="15"/>
      <c r="H213" s="15"/>
      <c r="I213" s="63" t="s">
        <v>427</v>
      </c>
      <c r="J213" s="58" t="s">
        <v>427</v>
      </c>
      <c r="K213" s="166" t="s">
        <v>427</v>
      </c>
      <c r="L213" s="58" t="s">
        <v>427</v>
      </c>
      <c r="M213" s="58" t="s">
        <v>427</v>
      </c>
    </row>
    <row r="214" spans="2:13" ht="13.8" x14ac:dyDescent="0.25">
      <c r="B214" s="16"/>
      <c r="C214" s="17" t="s">
        <v>375</v>
      </c>
      <c r="D214" s="17"/>
      <c r="E214" s="17"/>
      <c r="F214" s="17"/>
      <c r="G214" s="17"/>
      <c r="H214" s="17"/>
      <c r="I214" s="20" t="s">
        <v>427</v>
      </c>
      <c r="J214" s="20"/>
      <c r="K214" s="158"/>
      <c r="L214" s="20"/>
      <c r="M214" s="20"/>
    </row>
    <row r="215" spans="2:13" ht="17.399999999999999" x14ac:dyDescent="0.3">
      <c r="B215" s="26">
        <v>12340</v>
      </c>
      <c r="C215" s="28" t="s">
        <v>221</v>
      </c>
      <c r="D215" s="89">
        <v>2.17</v>
      </c>
      <c r="E215" s="90">
        <v>0.2</v>
      </c>
      <c r="F215" s="113">
        <v>1.736</v>
      </c>
      <c r="G215" s="91">
        <v>12</v>
      </c>
      <c r="H215" s="92" t="s">
        <v>38</v>
      </c>
      <c r="I215" s="93">
        <v>8413020123406</v>
      </c>
      <c r="J215" s="80" t="s">
        <v>433</v>
      </c>
      <c r="K215" s="156"/>
      <c r="L215" s="81">
        <f t="shared" si="6"/>
        <v>0</v>
      </c>
      <c r="M215" s="82">
        <f t="shared" si="7"/>
        <v>0</v>
      </c>
    </row>
    <row r="216" spans="2:13" ht="17.399999999999999" x14ac:dyDescent="0.3">
      <c r="B216" s="26">
        <v>12350</v>
      </c>
      <c r="C216" s="28" t="s">
        <v>222</v>
      </c>
      <c r="D216" s="89">
        <v>2.5</v>
      </c>
      <c r="E216" s="90">
        <v>0.2</v>
      </c>
      <c r="F216" s="113">
        <v>2</v>
      </c>
      <c r="G216" s="91">
        <v>12</v>
      </c>
      <c r="H216" s="92" t="s">
        <v>38</v>
      </c>
      <c r="I216" s="93">
        <v>8413020123505</v>
      </c>
      <c r="J216" s="80" t="s">
        <v>433</v>
      </c>
      <c r="K216" s="156"/>
      <c r="L216" s="81">
        <f t="shared" si="6"/>
        <v>0</v>
      </c>
      <c r="M216" s="82">
        <f t="shared" si="7"/>
        <v>0</v>
      </c>
    </row>
    <row r="217" spans="2:13" ht="17.399999999999999" x14ac:dyDescent="0.3">
      <c r="B217" s="26">
        <v>12360</v>
      </c>
      <c r="C217" s="28" t="s">
        <v>223</v>
      </c>
      <c r="D217" s="89">
        <v>2.88</v>
      </c>
      <c r="E217" s="90">
        <v>0.2</v>
      </c>
      <c r="F217" s="113">
        <v>2.3039999999999998</v>
      </c>
      <c r="G217" s="91">
        <v>12</v>
      </c>
      <c r="H217" s="92" t="s">
        <v>38</v>
      </c>
      <c r="I217" s="93">
        <v>8413020123504</v>
      </c>
      <c r="J217" s="80" t="s">
        <v>433</v>
      </c>
      <c r="K217" s="156"/>
      <c r="L217" s="81">
        <f t="shared" si="6"/>
        <v>0</v>
      </c>
      <c r="M217" s="82">
        <f t="shared" si="7"/>
        <v>0</v>
      </c>
    </row>
    <row r="218" spans="2:13" ht="17.399999999999999" x14ac:dyDescent="0.3">
      <c r="B218" s="26">
        <v>12370</v>
      </c>
      <c r="C218" s="28" t="s">
        <v>224</v>
      </c>
      <c r="D218" s="89">
        <v>2.71</v>
      </c>
      <c r="E218" s="90">
        <v>0.2</v>
      </c>
      <c r="F218" s="113">
        <v>2.1680000000000001</v>
      </c>
      <c r="G218" s="91">
        <v>12</v>
      </c>
      <c r="H218" s="92" t="s">
        <v>38</v>
      </c>
      <c r="I218" s="93">
        <v>8413020123703</v>
      </c>
      <c r="J218" s="80" t="s">
        <v>433</v>
      </c>
      <c r="K218" s="156"/>
      <c r="L218" s="81">
        <f t="shared" si="6"/>
        <v>0</v>
      </c>
      <c r="M218" s="82">
        <f t="shared" si="7"/>
        <v>0</v>
      </c>
    </row>
    <row r="219" spans="2:13" ht="17.399999999999999" x14ac:dyDescent="0.3">
      <c r="B219" s="26">
        <v>12380</v>
      </c>
      <c r="C219" s="28" t="s">
        <v>225</v>
      </c>
      <c r="D219" s="89">
        <v>3.08</v>
      </c>
      <c r="E219" s="90">
        <v>0.2</v>
      </c>
      <c r="F219" s="113">
        <v>2.464</v>
      </c>
      <c r="G219" s="91">
        <v>12</v>
      </c>
      <c r="H219" s="92" t="s">
        <v>38</v>
      </c>
      <c r="I219" s="93">
        <v>8413020123802</v>
      </c>
      <c r="J219" s="80" t="s">
        <v>433</v>
      </c>
      <c r="K219" s="156"/>
      <c r="L219" s="81">
        <f t="shared" si="6"/>
        <v>0</v>
      </c>
      <c r="M219" s="82">
        <f t="shared" si="7"/>
        <v>0</v>
      </c>
    </row>
    <row r="220" spans="2:13" ht="17.399999999999999" x14ac:dyDescent="0.3">
      <c r="B220" s="26">
        <v>12390</v>
      </c>
      <c r="C220" s="28" t="s">
        <v>226</v>
      </c>
      <c r="D220" s="89">
        <v>3.32</v>
      </c>
      <c r="E220" s="90">
        <v>0.2</v>
      </c>
      <c r="F220" s="113">
        <v>2.6559999999999997</v>
      </c>
      <c r="G220" s="91">
        <v>12</v>
      </c>
      <c r="H220" s="92" t="s">
        <v>38</v>
      </c>
      <c r="I220" s="93">
        <v>8413020123901</v>
      </c>
      <c r="J220" s="80" t="s">
        <v>433</v>
      </c>
      <c r="K220" s="156"/>
      <c r="L220" s="81">
        <f t="shared" si="6"/>
        <v>0</v>
      </c>
      <c r="M220" s="82">
        <f t="shared" si="7"/>
        <v>0</v>
      </c>
    </row>
    <row r="221" spans="2:13" ht="17.399999999999999" x14ac:dyDescent="0.3">
      <c r="B221" s="26">
        <v>12400</v>
      </c>
      <c r="C221" s="28" t="s">
        <v>227</v>
      </c>
      <c r="D221" s="89">
        <v>3.48</v>
      </c>
      <c r="E221" s="90">
        <v>0.2</v>
      </c>
      <c r="F221" s="113">
        <v>2.7839999999999998</v>
      </c>
      <c r="G221" s="91">
        <v>6</v>
      </c>
      <c r="H221" s="92" t="s">
        <v>38</v>
      </c>
      <c r="I221" s="93">
        <v>8413020124007</v>
      </c>
      <c r="J221" s="80" t="s">
        <v>433</v>
      </c>
      <c r="K221" s="156"/>
      <c r="L221" s="81">
        <f t="shared" si="6"/>
        <v>0</v>
      </c>
      <c r="M221" s="82">
        <f t="shared" si="7"/>
        <v>0</v>
      </c>
    </row>
    <row r="222" spans="2:13" ht="17.399999999999999" x14ac:dyDescent="0.3">
      <c r="B222" s="26">
        <v>12410</v>
      </c>
      <c r="C222" s="28" t="s">
        <v>228</v>
      </c>
      <c r="D222" s="89">
        <v>3.82</v>
      </c>
      <c r="E222" s="90">
        <v>0.2</v>
      </c>
      <c r="F222" s="113">
        <v>3.056</v>
      </c>
      <c r="G222" s="91">
        <v>6</v>
      </c>
      <c r="H222" s="92" t="s">
        <v>38</v>
      </c>
      <c r="I222" s="93">
        <v>8413020124106</v>
      </c>
      <c r="J222" s="80" t="s">
        <v>433</v>
      </c>
      <c r="K222" s="156"/>
      <c r="L222" s="81">
        <f t="shared" si="6"/>
        <v>0</v>
      </c>
      <c r="M222" s="82">
        <f t="shared" si="7"/>
        <v>0</v>
      </c>
    </row>
    <row r="223" spans="2:13" ht="17.399999999999999" x14ac:dyDescent="0.3">
      <c r="B223" s="26">
        <v>12420</v>
      </c>
      <c r="C223" s="28" t="s">
        <v>229</v>
      </c>
      <c r="D223" s="89">
        <v>4.2300000000000004</v>
      </c>
      <c r="E223" s="90">
        <v>0.2</v>
      </c>
      <c r="F223" s="113">
        <v>3.3840000000000003</v>
      </c>
      <c r="G223" s="91">
        <v>6</v>
      </c>
      <c r="H223" s="92" t="s">
        <v>38</v>
      </c>
      <c r="I223" s="93">
        <v>8413020124205</v>
      </c>
      <c r="J223" s="80" t="s">
        <v>433</v>
      </c>
      <c r="K223" s="156"/>
      <c r="L223" s="81">
        <f t="shared" si="6"/>
        <v>0</v>
      </c>
      <c r="M223" s="82">
        <f t="shared" si="7"/>
        <v>0</v>
      </c>
    </row>
    <row r="224" spans="2:13" ht="17.399999999999999" x14ac:dyDescent="0.3">
      <c r="B224" s="26">
        <v>12430</v>
      </c>
      <c r="C224" s="28" t="s">
        <v>230</v>
      </c>
      <c r="D224" s="89">
        <v>4.2300000000000004</v>
      </c>
      <c r="E224" s="90">
        <v>0.2</v>
      </c>
      <c r="F224" s="113">
        <v>3.3840000000000003</v>
      </c>
      <c r="G224" s="91">
        <v>6</v>
      </c>
      <c r="H224" s="92" t="s">
        <v>38</v>
      </c>
      <c r="I224" s="93">
        <v>8413020124304</v>
      </c>
      <c r="J224" s="80" t="s">
        <v>433</v>
      </c>
      <c r="K224" s="156"/>
      <c r="L224" s="81">
        <f t="shared" si="6"/>
        <v>0</v>
      </c>
      <c r="M224" s="82">
        <f t="shared" si="7"/>
        <v>0</v>
      </c>
    </row>
    <row r="225" spans="2:13" ht="17.399999999999999" x14ac:dyDescent="0.3">
      <c r="B225" s="26">
        <v>12440</v>
      </c>
      <c r="C225" s="28" t="s">
        <v>231</v>
      </c>
      <c r="D225" s="89">
        <v>5.47</v>
      </c>
      <c r="E225" s="90">
        <v>0.2</v>
      </c>
      <c r="F225" s="113">
        <v>4.3759999999999994</v>
      </c>
      <c r="G225" s="91">
        <v>6</v>
      </c>
      <c r="H225" s="92" t="s">
        <v>38</v>
      </c>
      <c r="I225" s="93">
        <v>8413020124403</v>
      </c>
      <c r="J225" s="80" t="s">
        <v>433</v>
      </c>
      <c r="K225" s="156"/>
      <c r="L225" s="81">
        <f t="shared" si="6"/>
        <v>0</v>
      </c>
      <c r="M225" s="82">
        <f t="shared" si="7"/>
        <v>0</v>
      </c>
    </row>
    <row r="226" spans="2:13" ht="17.399999999999999" x14ac:dyDescent="0.3">
      <c r="B226" s="26">
        <v>12450</v>
      </c>
      <c r="C226" s="28" t="s">
        <v>232</v>
      </c>
      <c r="D226" s="89">
        <v>5.94</v>
      </c>
      <c r="E226" s="90">
        <v>0.2</v>
      </c>
      <c r="F226" s="113">
        <v>4.7520000000000007</v>
      </c>
      <c r="G226" s="91">
        <v>6</v>
      </c>
      <c r="H226" s="92" t="s">
        <v>38</v>
      </c>
      <c r="I226" s="93">
        <v>8413020124502</v>
      </c>
      <c r="J226" s="80" t="s">
        <v>433</v>
      </c>
      <c r="K226" s="156"/>
      <c r="L226" s="81">
        <f t="shared" si="6"/>
        <v>0</v>
      </c>
      <c r="M226" s="82">
        <f t="shared" si="7"/>
        <v>0</v>
      </c>
    </row>
    <row r="227" spans="2:13" ht="17.399999999999999" x14ac:dyDescent="0.3">
      <c r="B227" s="26">
        <v>12460</v>
      </c>
      <c r="C227" s="28" t="s">
        <v>233</v>
      </c>
      <c r="D227" s="89">
        <v>7.4</v>
      </c>
      <c r="E227" s="90">
        <v>0.2</v>
      </c>
      <c r="F227" s="113">
        <v>5.92</v>
      </c>
      <c r="G227" s="91">
        <v>6</v>
      </c>
      <c r="H227" s="92" t="s">
        <v>38</v>
      </c>
      <c r="I227" s="93">
        <v>8413020124601</v>
      </c>
      <c r="J227" s="80" t="s">
        <v>433</v>
      </c>
      <c r="K227" s="156"/>
      <c r="L227" s="81">
        <f t="shared" si="6"/>
        <v>0</v>
      </c>
      <c r="M227" s="82">
        <f t="shared" si="7"/>
        <v>0</v>
      </c>
    </row>
    <row r="228" spans="2:13" ht="17.399999999999999" x14ac:dyDescent="0.3">
      <c r="B228" s="26">
        <v>12470</v>
      </c>
      <c r="C228" s="28" t="s">
        <v>234</v>
      </c>
      <c r="D228" s="89">
        <v>7.94</v>
      </c>
      <c r="E228" s="90">
        <v>0.2</v>
      </c>
      <c r="F228" s="113">
        <v>6.3520000000000003</v>
      </c>
      <c r="G228" s="91">
        <v>6</v>
      </c>
      <c r="H228" s="92" t="s">
        <v>38</v>
      </c>
      <c r="I228" s="93">
        <v>8413020124700</v>
      </c>
      <c r="J228" s="80" t="s">
        <v>433</v>
      </c>
      <c r="K228" s="156"/>
      <c r="L228" s="81">
        <f t="shared" si="6"/>
        <v>0</v>
      </c>
      <c r="M228" s="82">
        <f t="shared" si="7"/>
        <v>0</v>
      </c>
    </row>
    <row r="229" spans="2:13" ht="17.399999999999999" x14ac:dyDescent="0.3">
      <c r="B229" s="26">
        <v>12480</v>
      </c>
      <c r="C229" s="28" t="s">
        <v>235</v>
      </c>
      <c r="D229" s="89">
        <v>9.19</v>
      </c>
      <c r="E229" s="90">
        <v>0.2</v>
      </c>
      <c r="F229" s="113">
        <v>7.3519999999999994</v>
      </c>
      <c r="G229" s="91">
        <v>6</v>
      </c>
      <c r="H229" s="92" t="s">
        <v>38</v>
      </c>
      <c r="I229" s="93">
        <v>8413020124809</v>
      </c>
      <c r="J229" s="80" t="s">
        <v>433</v>
      </c>
      <c r="K229" s="156"/>
      <c r="L229" s="81">
        <f t="shared" si="6"/>
        <v>0</v>
      </c>
      <c r="M229" s="82">
        <f t="shared" si="7"/>
        <v>0</v>
      </c>
    </row>
    <row r="230" spans="2:13" ht="17.399999999999999" x14ac:dyDescent="0.3">
      <c r="B230" s="26">
        <v>12490</v>
      </c>
      <c r="C230" s="28" t="s">
        <v>236</v>
      </c>
      <c r="D230" s="89">
        <v>9.99</v>
      </c>
      <c r="E230" s="90">
        <v>0.2</v>
      </c>
      <c r="F230" s="113">
        <v>7.992</v>
      </c>
      <c r="G230" s="91">
        <v>6</v>
      </c>
      <c r="H230" s="92" t="s">
        <v>38</v>
      </c>
      <c r="I230" s="93">
        <v>8413020124908</v>
      </c>
      <c r="J230" s="80" t="s">
        <v>433</v>
      </c>
      <c r="K230" s="156"/>
      <c r="L230" s="81">
        <f t="shared" si="6"/>
        <v>0</v>
      </c>
      <c r="M230" s="82">
        <f t="shared" si="7"/>
        <v>0</v>
      </c>
    </row>
    <row r="231" spans="2:13" ht="17.399999999999999" x14ac:dyDescent="0.3">
      <c r="B231" s="26">
        <v>12500</v>
      </c>
      <c r="C231" s="28" t="s">
        <v>237</v>
      </c>
      <c r="D231" s="89">
        <v>10.02</v>
      </c>
      <c r="E231" s="90">
        <v>0.2</v>
      </c>
      <c r="F231" s="113">
        <v>8.016</v>
      </c>
      <c r="G231" s="91">
        <v>6</v>
      </c>
      <c r="H231" s="92" t="s">
        <v>38</v>
      </c>
      <c r="I231" s="93">
        <v>8413020125004</v>
      </c>
      <c r="J231" s="80" t="s">
        <v>433</v>
      </c>
      <c r="K231" s="156"/>
      <c r="L231" s="81">
        <f t="shared" si="6"/>
        <v>0</v>
      </c>
      <c r="M231" s="82">
        <f t="shared" si="7"/>
        <v>0</v>
      </c>
    </row>
    <row r="232" spans="2:13" ht="17.399999999999999" x14ac:dyDescent="0.3">
      <c r="B232" s="26">
        <v>12510</v>
      </c>
      <c r="C232" s="28" t="s">
        <v>238</v>
      </c>
      <c r="D232" s="89">
        <v>10.78</v>
      </c>
      <c r="E232" s="90">
        <v>0.2</v>
      </c>
      <c r="F232" s="113">
        <v>8.6239999999999988</v>
      </c>
      <c r="G232" s="91">
        <v>6</v>
      </c>
      <c r="H232" s="92" t="s">
        <v>38</v>
      </c>
      <c r="I232" s="93">
        <v>8413020125103</v>
      </c>
      <c r="J232" s="80" t="s">
        <v>433</v>
      </c>
      <c r="K232" s="156"/>
      <c r="L232" s="81">
        <f t="shared" si="6"/>
        <v>0</v>
      </c>
      <c r="M232" s="82">
        <f t="shared" si="7"/>
        <v>0</v>
      </c>
    </row>
    <row r="233" spans="2:13" ht="17.399999999999999" x14ac:dyDescent="0.3">
      <c r="B233" s="26">
        <v>12520</v>
      </c>
      <c r="C233" s="28" t="s">
        <v>239</v>
      </c>
      <c r="D233" s="89">
        <v>11.5</v>
      </c>
      <c r="E233" s="90">
        <v>0.2</v>
      </c>
      <c r="F233" s="113">
        <v>9.1999999999999993</v>
      </c>
      <c r="G233" s="91">
        <v>6</v>
      </c>
      <c r="H233" s="92" t="s">
        <v>38</v>
      </c>
      <c r="I233" s="93">
        <v>8413020125202</v>
      </c>
      <c r="J233" s="80" t="s">
        <v>433</v>
      </c>
      <c r="K233" s="156"/>
      <c r="L233" s="81">
        <f t="shared" si="6"/>
        <v>0</v>
      </c>
      <c r="M233" s="82">
        <f t="shared" si="7"/>
        <v>0</v>
      </c>
    </row>
    <row r="234" spans="2:13" ht="17.399999999999999" x14ac:dyDescent="0.3">
      <c r="B234" s="26">
        <v>12560</v>
      </c>
      <c r="C234" s="28" t="s">
        <v>240</v>
      </c>
      <c r="D234" s="89">
        <v>11.19</v>
      </c>
      <c r="E234" s="90">
        <v>0.2</v>
      </c>
      <c r="F234" s="113">
        <v>8.952</v>
      </c>
      <c r="G234" s="91">
        <v>6</v>
      </c>
      <c r="H234" s="92" t="s">
        <v>38</v>
      </c>
      <c r="I234" s="93">
        <v>8413020125608</v>
      </c>
      <c r="J234" s="80" t="s">
        <v>433</v>
      </c>
      <c r="K234" s="156"/>
      <c r="L234" s="81">
        <f t="shared" si="6"/>
        <v>0</v>
      </c>
      <c r="M234" s="82">
        <f t="shared" si="7"/>
        <v>0</v>
      </c>
    </row>
    <row r="235" spans="2:13" ht="17.399999999999999" x14ac:dyDescent="0.3">
      <c r="B235" s="26">
        <v>12530</v>
      </c>
      <c r="C235" s="28" t="s">
        <v>241</v>
      </c>
      <c r="D235" s="89">
        <v>12.05</v>
      </c>
      <c r="E235" s="90">
        <v>0.2</v>
      </c>
      <c r="F235" s="113">
        <v>9.64</v>
      </c>
      <c r="G235" s="91">
        <v>6</v>
      </c>
      <c r="H235" s="92" t="s">
        <v>38</v>
      </c>
      <c r="I235" s="93">
        <v>8413020125301</v>
      </c>
      <c r="J235" s="80" t="s">
        <v>433</v>
      </c>
      <c r="K235" s="156"/>
      <c r="L235" s="81">
        <f t="shared" si="6"/>
        <v>0</v>
      </c>
      <c r="M235" s="82">
        <f t="shared" si="7"/>
        <v>0</v>
      </c>
    </row>
    <row r="236" spans="2:13" ht="17.399999999999999" x14ac:dyDescent="0.3">
      <c r="B236" s="26">
        <v>12540</v>
      </c>
      <c r="C236" s="28" t="s">
        <v>242</v>
      </c>
      <c r="D236" s="89">
        <v>13.1</v>
      </c>
      <c r="E236" s="90">
        <v>0.2</v>
      </c>
      <c r="F236" s="113">
        <v>10.48</v>
      </c>
      <c r="G236" s="91">
        <v>6</v>
      </c>
      <c r="H236" s="92" t="s">
        <v>38</v>
      </c>
      <c r="I236" s="93">
        <v>8413020125400</v>
      </c>
      <c r="J236" s="80" t="s">
        <v>433</v>
      </c>
      <c r="K236" s="156"/>
      <c r="L236" s="81">
        <f t="shared" si="6"/>
        <v>0</v>
      </c>
      <c r="M236" s="82">
        <f t="shared" si="7"/>
        <v>0</v>
      </c>
    </row>
    <row r="237" spans="2:13" ht="17.399999999999999" x14ac:dyDescent="0.3">
      <c r="B237" s="26">
        <v>12550</v>
      </c>
      <c r="C237" s="28" t="s">
        <v>243</v>
      </c>
      <c r="D237" s="89">
        <v>14.2</v>
      </c>
      <c r="E237" s="90">
        <v>0.2</v>
      </c>
      <c r="F237" s="113">
        <v>11.36</v>
      </c>
      <c r="G237" s="91">
        <v>6</v>
      </c>
      <c r="H237" s="92" t="s">
        <v>38</v>
      </c>
      <c r="I237" s="93">
        <v>8413020125509</v>
      </c>
      <c r="J237" s="80" t="s">
        <v>433</v>
      </c>
      <c r="K237" s="156"/>
      <c r="L237" s="81">
        <f t="shared" si="6"/>
        <v>0</v>
      </c>
      <c r="M237" s="82">
        <f t="shared" si="7"/>
        <v>0</v>
      </c>
    </row>
    <row r="238" spans="2:13" ht="17.399999999999999" x14ac:dyDescent="0.3">
      <c r="B238" s="26">
        <v>12376</v>
      </c>
      <c r="C238" s="28" t="s">
        <v>56</v>
      </c>
      <c r="D238" s="89">
        <v>1.33</v>
      </c>
      <c r="E238" s="90">
        <v>0.2</v>
      </c>
      <c r="F238" s="113">
        <v>1.0640000000000001</v>
      </c>
      <c r="G238" s="91">
        <v>3</v>
      </c>
      <c r="H238" s="92" t="s">
        <v>19</v>
      </c>
      <c r="I238" s="93">
        <v>8413020123765</v>
      </c>
      <c r="J238" s="80" t="s">
        <v>433</v>
      </c>
      <c r="K238" s="156"/>
      <c r="L238" s="81">
        <f t="shared" si="6"/>
        <v>0</v>
      </c>
      <c r="M238" s="82">
        <f t="shared" si="7"/>
        <v>0</v>
      </c>
    </row>
    <row r="239" spans="2:13" ht="13.8" x14ac:dyDescent="0.25">
      <c r="B239" s="16"/>
      <c r="C239" s="17" t="s">
        <v>112</v>
      </c>
      <c r="D239" s="17"/>
      <c r="E239" s="20"/>
      <c r="F239" s="20"/>
      <c r="G239" s="17"/>
      <c r="H239" s="17"/>
      <c r="I239" s="20" t="s">
        <v>427</v>
      </c>
      <c r="J239" s="20"/>
      <c r="K239" s="158"/>
      <c r="L239" s="20"/>
      <c r="M239" s="20"/>
    </row>
    <row r="240" spans="2:13" ht="17.399999999999999" x14ac:dyDescent="0.3">
      <c r="B240" s="26">
        <v>12395</v>
      </c>
      <c r="C240" s="28" t="s">
        <v>244</v>
      </c>
      <c r="D240" s="89">
        <v>3.32</v>
      </c>
      <c r="E240" s="90">
        <v>0.2</v>
      </c>
      <c r="F240" s="113">
        <v>2.6559999999999997</v>
      </c>
      <c r="G240" s="91">
        <v>12</v>
      </c>
      <c r="H240" s="92" t="s">
        <v>39</v>
      </c>
      <c r="I240" s="93">
        <v>8413020123994</v>
      </c>
      <c r="J240" s="80" t="s">
        <v>433</v>
      </c>
      <c r="K240" s="156"/>
      <c r="L240" s="81">
        <f t="shared" si="6"/>
        <v>0</v>
      </c>
      <c r="M240" s="82">
        <f t="shared" si="7"/>
        <v>0</v>
      </c>
    </row>
    <row r="241" spans="2:13" ht="17.399999999999999" x14ac:dyDescent="0.3">
      <c r="B241" s="26">
        <v>12425</v>
      </c>
      <c r="C241" s="28" t="s">
        <v>245</v>
      </c>
      <c r="D241" s="89">
        <v>4.2300000000000004</v>
      </c>
      <c r="E241" s="90">
        <v>0.2</v>
      </c>
      <c r="F241" s="113">
        <v>3.3840000000000003</v>
      </c>
      <c r="G241" s="91">
        <v>6</v>
      </c>
      <c r="H241" s="92" t="s">
        <v>39</v>
      </c>
      <c r="I241" s="93">
        <v>8413020124298</v>
      </c>
      <c r="J241" s="80" t="s">
        <v>433</v>
      </c>
      <c r="K241" s="156"/>
      <c r="L241" s="81">
        <f t="shared" si="6"/>
        <v>0</v>
      </c>
      <c r="M241" s="82">
        <f t="shared" si="7"/>
        <v>0</v>
      </c>
    </row>
    <row r="242" spans="2:13" ht="17.399999999999999" x14ac:dyDescent="0.3">
      <c r="B242" s="26">
        <v>12455</v>
      </c>
      <c r="C242" s="28" t="s">
        <v>246</v>
      </c>
      <c r="D242" s="89">
        <v>5.94</v>
      </c>
      <c r="E242" s="90">
        <v>0.2</v>
      </c>
      <c r="F242" s="113">
        <v>4.7520000000000007</v>
      </c>
      <c r="G242" s="91">
        <v>6</v>
      </c>
      <c r="H242" s="92" t="s">
        <v>39</v>
      </c>
      <c r="I242" s="93">
        <v>8413020124595</v>
      </c>
      <c r="J242" s="80" t="s">
        <v>433</v>
      </c>
      <c r="K242" s="156"/>
      <c r="L242" s="81">
        <f t="shared" si="6"/>
        <v>0</v>
      </c>
      <c r="M242" s="82">
        <f t="shared" si="7"/>
        <v>0</v>
      </c>
    </row>
    <row r="243" spans="2:13" ht="17.399999999999999" x14ac:dyDescent="0.3">
      <c r="B243" s="26">
        <v>12485</v>
      </c>
      <c r="C243" s="28" t="s">
        <v>247</v>
      </c>
      <c r="D243" s="89">
        <v>9.19</v>
      </c>
      <c r="E243" s="90">
        <v>0.2</v>
      </c>
      <c r="F243" s="113">
        <v>7.3519999999999994</v>
      </c>
      <c r="G243" s="91">
        <v>6</v>
      </c>
      <c r="H243" s="92" t="s">
        <v>39</v>
      </c>
      <c r="I243" s="93">
        <v>8413020124892</v>
      </c>
      <c r="J243" s="80" t="s">
        <v>433</v>
      </c>
      <c r="K243" s="156"/>
      <c r="L243" s="81">
        <f t="shared" si="6"/>
        <v>0</v>
      </c>
      <c r="M243" s="82">
        <f t="shared" si="7"/>
        <v>0</v>
      </c>
    </row>
    <row r="244" spans="2:13" ht="13.8" x14ac:dyDescent="0.25">
      <c r="B244" s="16"/>
      <c r="C244" s="17" t="s">
        <v>113</v>
      </c>
      <c r="D244" s="17"/>
      <c r="E244" s="20"/>
      <c r="F244" s="20"/>
      <c r="G244" s="17"/>
      <c r="H244" s="17"/>
      <c r="I244" s="20" t="s">
        <v>427</v>
      </c>
      <c r="J244" s="20"/>
      <c r="K244" s="158"/>
      <c r="L244" s="20"/>
      <c r="M244" s="20"/>
    </row>
    <row r="245" spans="2:13" ht="17.399999999999999" x14ac:dyDescent="0.3">
      <c r="B245" s="26">
        <v>12374</v>
      </c>
      <c r="C245" s="28" t="s">
        <v>248</v>
      </c>
      <c r="D245" s="89">
        <v>2.14</v>
      </c>
      <c r="E245" s="90">
        <v>0.2</v>
      </c>
      <c r="F245" s="113">
        <v>1.7120000000000002</v>
      </c>
      <c r="G245" s="91">
        <v>6</v>
      </c>
      <c r="H245" s="92" t="s">
        <v>38</v>
      </c>
      <c r="I245" s="93">
        <v>8413020123741</v>
      </c>
      <c r="J245" s="80" t="s">
        <v>433</v>
      </c>
      <c r="K245" s="156"/>
      <c r="L245" s="81">
        <f t="shared" si="6"/>
        <v>0</v>
      </c>
      <c r="M245" s="82">
        <f t="shared" si="7"/>
        <v>0</v>
      </c>
    </row>
    <row r="246" spans="2:13" ht="17.399999999999999" x14ac:dyDescent="0.3">
      <c r="B246" s="26">
        <v>12404</v>
      </c>
      <c r="C246" s="28" t="s">
        <v>249</v>
      </c>
      <c r="D246" s="89">
        <v>2.27</v>
      </c>
      <c r="E246" s="90">
        <v>0.2</v>
      </c>
      <c r="F246" s="113">
        <v>1.8160000000000001</v>
      </c>
      <c r="G246" s="91">
        <v>6</v>
      </c>
      <c r="H246" s="92" t="s">
        <v>38</v>
      </c>
      <c r="I246" s="93">
        <v>8413020124045</v>
      </c>
      <c r="J246" s="80" t="s">
        <v>433</v>
      </c>
      <c r="K246" s="156"/>
      <c r="L246" s="81">
        <f t="shared" si="6"/>
        <v>0</v>
      </c>
      <c r="M246" s="82">
        <f t="shared" si="7"/>
        <v>0</v>
      </c>
    </row>
    <row r="247" spans="2:13" ht="17.399999999999999" x14ac:dyDescent="0.3">
      <c r="B247" s="26">
        <v>12434</v>
      </c>
      <c r="C247" s="28" t="s">
        <v>250</v>
      </c>
      <c r="D247" s="89">
        <v>2.99</v>
      </c>
      <c r="E247" s="90">
        <v>0.2</v>
      </c>
      <c r="F247" s="113">
        <v>2.3920000000000003</v>
      </c>
      <c r="G247" s="91">
        <v>6</v>
      </c>
      <c r="H247" s="92" t="s">
        <v>38</v>
      </c>
      <c r="I247" s="93">
        <v>8413020124342</v>
      </c>
      <c r="J247" s="80" t="s">
        <v>433</v>
      </c>
      <c r="K247" s="156"/>
      <c r="L247" s="81">
        <f t="shared" si="6"/>
        <v>0</v>
      </c>
      <c r="M247" s="82">
        <f t="shared" si="7"/>
        <v>0</v>
      </c>
    </row>
    <row r="248" spans="2:13" ht="17.399999999999999" x14ac:dyDescent="0.3">
      <c r="B248" s="26">
        <v>12474</v>
      </c>
      <c r="C248" s="28" t="s">
        <v>251</v>
      </c>
      <c r="D248" s="89">
        <v>3.24</v>
      </c>
      <c r="E248" s="90">
        <v>0.2</v>
      </c>
      <c r="F248" s="113">
        <v>2.5920000000000001</v>
      </c>
      <c r="G248" s="91">
        <v>6</v>
      </c>
      <c r="H248" s="92" t="s">
        <v>38</v>
      </c>
      <c r="I248" s="93">
        <v>8413020124748</v>
      </c>
      <c r="J248" s="80" t="s">
        <v>433</v>
      </c>
      <c r="K248" s="156"/>
      <c r="L248" s="81">
        <f t="shared" si="6"/>
        <v>0</v>
      </c>
      <c r="M248" s="82">
        <f t="shared" si="7"/>
        <v>0</v>
      </c>
    </row>
    <row r="249" spans="2:13" ht="17.399999999999999" x14ac:dyDescent="0.3">
      <c r="B249" s="26">
        <v>12514</v>
      </c>
      <c r="C249" s="28" t="s">
        <v>252</v>
      </c>
      <c r="D249" s="89">
        <v>3.5</v>
      </c>
      <c r="E249" s="90">
        <v>0.2</v>
      </c>
      <c r="F249" s="113">
        <v>2.8</v>
      </c>
      <c r="G249" s="91">
        <v>6</v>
      </c>
      <c r="H249" s="92" t="s">
        <v>38</v>
      </c>
      <c r="I249" s="93">
        <v>8413020125141</v>
      </c>
      <c r="J249" s="80" t="s">
        <v>433</v>
      </c>
      <c r="K249" s="156"/>
      <c r="L249" s="81">
        <f t="shared" si="6"/>
        <v>0</v>
      </c>
      <c r="M249" s="82">
        <f t="shared" si="7"/>
        <v>0</v>
      </c>
    </row>
    <row r="250" spans="2:13" ht="17.399999999999999" x14ac:dyDescent="0.3">
      <c r="B250" s="26">
        <v>12534</v>
      </c>
      <c r="C250" s="28" t="s">
        <v>253</v>
      </c>
      <c r="D250" s="89">
        <v>3.86</v>
      </c>
      <c r="E250" s="90">
        <v>0.2</v>
      </c>
      <c r="F250" s="113">
        <v>3.0880000000000001</v>
      </c>
      <c r="G250" s="91">
        <v>6</v>
      </c>
      <c r="H250" s="92" t="s">
        <v>38</v>
      </c>
      <c r="I250" s="93">
        <v>8413020125349</v>
      </c>
      <c r="J250" s="80" t="s">
        <v>433</v>
      </c>
      <c r="K250" s="156"/>
      <c r="L250" s="81">
        <f t="shared" si="6"/>
        <v>0</v>
      </c>
      <c r="M250" s="82">
        <f t="shared" si="7"/>
        <v>0</v>
      </c>
    </row>
    <row r="251" spans="2:13" ht="13.8" x14ac:dyDescent="0.25">
      <c r="B251" s="16"/>
      <c r="C251" s="17" t="s">
        <v>254</v>
      </c>
      <c r="D251" s="17"/>
      <c r="E251" s="20"/>
      <c r="F251" s="20"/>
      <c r="G251" s="17"/>
      <c r="H251" s="17"/>
      <c r="I251" s="20" t="s">
        <v>427</v>
      </c>
      <c r="J251" s="20"/>
      <c r="K251" s="158"/>
      <c r="L251" s="20"/>
      <c r="M251" s="20"/>
    </row>
    <row r="252" spans="2:13" ht="17.399999999999999" x14ac:dyDescent="0.3">
      <c r="B252" s="26">
        <v>22700</v>
      </c>
      <c r="C252" s="28" t="s">
        <v>399</v>
      </c>
      <c r="D252" s="89">
        <v>0.72</v>
      </c>
      <c r="E252" s="90">
        <v>0.2</v>
      </c>
      <c r="F252" s="113">
        <v>0.57599999999999996</v>
      </c>
      <c r="G252" s="91">
        <v>12</v>
      </c>
      <c r="H252" s="92" t="s">
        <v>19</v>
      </c>
      <c r="I252" s="93">
        <v>8413020227005</v>
      </c>
      <c r="J252" s="80" t="s">
        <v>433</v>
      </c>
      <c r="K252" s="156"/>
      <c r="L252" s="81">
        <f t="shared" si="6"/>
        <v>0</v>
      </c>
      <c r="M252" s="82">
        <f t="shared" si="7"/>
        <v>0</v>
      </c>
    </row>
    <row r="253" spans="2:13" ht="17.399999999999999" x14ac:dyDescent="0.3">
      <c r="B253" s="26">
        <v>22710</v>
      </c>
      <c r="C253" s="28" t="s">
        <v>400</v>
      </c>
      <c r="D253" s="89">
        <v>0.6</v>
      </c>
      <c r="E253" s="90">
        <v>0.2</v>
      </c>
      <c r="F253" s="113">
        <v>0.48</v>
      </c>
      <c r="G253" s="91">
        <v>12</v>
      </c>
      <c r="H253" s="92" t="s">
        <v>19</v>
      </c>
      <c r="I253" s="93">
        <v>8413020227104</v>
      </c>
      <c r="J253" s="80" t="s">
        <v>433</v>
      </c>
      <c r="K253" s="156"/>
      <c r="L253" s="81">
        <f t="shared" si="6"/>
        <v>0</v>
      </c>
      <c r="M253" s="82">
        <f t="shared" si="7"/>
        <v>0</v>
      </c>
    </row>
    <row r="254" spans="2:13" ht="17.399999999999999" x14ac:dyDescent="0.3">
      <c r="B254" s="26">
        <v>22720</v>
      </c>
      <c r="C254" s="28" t="s">
        <v>401</v>
      </c>
      <c r="D254" s="89">
        <v>1.1000000000000001</v>
      </c>
      <c r="E254" s="90">
        <v>0.2</v>
      </c>
      <c r="F254" s="113">
        <v>0.88000000000000012</v>
      </c>
      <c r="G254" s="91">
        <v>12</v>
      </c>
      <c r="H254" s="92" t="s">
        <v>19</v>
      </c>
      <c r="I254" s="93">
        <v>8413020227203</v>
      </c>
      <c r="J254" s="80" t="s">
        <v>433</v>
      </c>
      <c r="K254" s="156"/>
      <c r="L254" s="81">
        <f t="shared" si="6"/>
        <v>0</v>
      </c>
      <c r="M254" s="82">
        <f t="shared" si="7"/>
        <v>0</v>
      </c>
    </row>
    <row r="255" spans="2:13" ht="17.399999999999999" x14ac:dyDescent="0.3">
      <c r="B255" s="26">
        <v>22730</v>
      </c>
      <c r="C255" s="28" t="s">
        <v>402</v>
      </c>
      <c r="D255" s="89">
        <v>2.7</v>
      </c>
      <c r="E255" s="90">
        <v>0.2</v>
      </c>
      <c r="F255" s="113">
        <v>2.16</v>
      </c>
      <c r="G255" s="91">
        <v>8</v>
      </c>
      <c r="H255" s="92" t="s">
        <v>19</v>
      </c>
      <c r="I255" s="93">
        <v>8413020227302</v>
      </c>
      <c r="J255" s="80" t="s">
        <v>433</v>
      </c>
      <c r="K255" s="156"/>
      <c r="L255" s="81">
        <f t="shared" si="6"/>
        <v>0</v>
      </c>
      <c r="M255" s="82">
        <f t="shared" si="7"/>
        <v>0</v>
      </c>
    </row>
    <row r="256" spans="2:13" ht="17.399999999999999" x14ac:dyDescent="0.3">
      <c r="B256" s="26">
        <v>22740</v>
      </c>
      <c r="C256" s="28" t="s">
        <v>403</v>
      </c>
      <c r="D256" s="89">
        <v>4.5999999999999996</v>
      </c>
      <c r="E256" s="90">
        <v>0.2</v>
      </c>
      <c r="F256" s="113">
        <v>3.6799999999999997</v>
      </c>
      <c r="G256" s="91">
        <v>6</v>
      </c>
      <c r="H256" s="92" t="s">
        <v>19</v>
      </c>
      <c r="I256" s="93">
        <v>8413020227401</v>
      </c>
      <c r="J256" s="80" t="s">
        <v>433</v>
      </c>
      <c r="K256" s="156"/>
      <c r="L256" s="81">
        <f t="shared" si="6"/>
        <v>0</v>
      </c>
      <c r="M256" s="82">
        <f t="shared" si="7"/>
        <v>0</v>
      </c>
    </row>
    <row r="257" spans="2:13" ht="17.399999999999999" x14ac:dyDescent="0.3">
      <c r="B257" s="26">
        <v>22500</v>
      </c>
      <c r="C257" s="28" t="s">
        <v>404</v>
      </c>
      <c r="D257" s="89">
        <v>10.15</v>
      </c>
      <c r="E257" s="90">
        <v>0.2</v>
      </c>
      <c r="F257" s="113">
        <v>8.120000000000001</v>
      </c>
      <c r="G257" s="91">
        <v>6</v>
      </c>
      <c r="H257" s="92" t="s">
        <v>19</v>
      </c>
      <c r="I257" s="93">
        <v>8413020225001</v>
      </c>
      <c r="J257" s="80" t="s">
        <v>433</v>
      </c>
      <c r="K257" s="156"/>
      <c r="L257" s="81">
        <f t="shared" si="6"/>
        <v>0</v>
      </c>
      <c r="M257" s="82">
        <f t="shared" si="7"/>
        <v>0</v>
      </c>
    </row>
    <row r="258" spans="2:13" ht="17.399999999999999" x14ac:dyDescent="0.3">
      <c r="B258" s="26">
        <v>22510</v>
      </c>
      <c r="C258" s="28" t="s">
        <v>405</v>
      </c>
      <c r="D258" s="89">
        <v>10.5</v>
      </c>
      <c r="E258" s="90">
        <v>0.2</v>
      </c>
      <c r="F258" s="113">
        <v>8.4</v>
      </c>
      <c r="G258" s="91">
        <v>6</v>
      </c>
      <c r="H258" s="92" t="s">
        <v>19</v>
      </c>
      <c r="I258" s="93">
        <v>8413020225100</v>
      </c>
      <c r="J258" s="80" t="s">
        <v>433</v>
      </c>
      <c r="K258" s="156"/>
      <c r="L258" s="81">
        <f t="shared" si="6"/>
        <v>0</v>
      </c>
      <c r="M258" s="82">
        <f t="shared" si="7"/>
        <v>0</v>
      </c>
    </row>
    <row r="259" spans="2:13" ht="17.399999999999999" x14ac:dyDescent="0.3">
      <c r="B259" s="26">
        <v>22520</v>
      </c>
      <c r="C259" s="28" t="s">
        <v>406</v>
      </c>
      <c r="D259" s="89">
        <v>12.05</v>
      </c>
      <c r="E259" s="90">
        <v>0.2</v>
      </c>
      <c r="F259" s="113">
        <v>9.64</v>
      </c>
      <c r="G259" s="91">
        <v>6</v>
      </c>
      <c r="H259" s="92" t="s">
        <v>19</v>
      </c>
      <c r="I259" s="93">
        <v>8413020225209</v>
      </c>
      <c r="J259" s="80" t="s">
        <v>433</v>
      </c>
      <c r="K259" s="156"/>
      <c r="L259" s="81">
        <f t="shared" si="6"/>
        <v>0</v>
      </c>
      <c r="M259" s="82">
        <f t="shared" si="7"/>
        <v>0</v>
      </c>
    </row>
    <row r="260" spans="2:13" ht="17.399999999999999" x14ac:dyDescent="0.3">
      <c r="B260" s="26">
        <v>22530</v>
      </c>
      <c r="C260" s="28" t="s">
        <v>407</v>
      </c>
      <c r="D260" s="89">
        <v>12.6</v>
      </c>
      <c r="E260" s="90">
        <v>0.2</v>
      </c>
      <c r="F260" s="113">
        <v>10.08</v>
      </c>
      <c r="G260" s="91">
        <v>6</v>
      </c>
      <c r="H260" s="92" t="s">
        <v>19</v>
      </c>
      <c r="I260" s="93">
        <v>8413020225308</v>
      </c>
      <c r="J260" s="80" t="s">
        <v>433</v>
      </c>
      <c r="K260" s="156"/>
      <c r="L260" s="81">
        <f t="shared" si="6"/>
        <v>0</v>
      </c>
      <c r="M260" s="82">
        <f t="shared" si="7"/>
        <v>0</v>
      </c>
    </row>
    <row r="261" spans="2:13" ht="17.399999999999999" x14ac:dyDescent="0.3">
      <c r="B261" s="26">
        <v>22540</v>
      </c>
      <c r="C261" s="28" t="s">
        <v>408</v>
      </c>
      <c r="D261" s="89">
        <v>16.5</v>
      </c>
      <c r="E261" s="90">
        <v>0.2</v>
      </c>
      <c r="F261" s="113">
        <v>13.2</v>
      </c>
      <c r="G261" s="91">
        <v>6</v>
      </c>
      <c r="H261" s="92" t="s">
        <v>19</v>
      </c>
      <c r="I261" s="93">
        <v>8413020225407</v>
      </c>
      <c r="J261" s="80" t="s">
        <v>433</v>
      </c>
      <c r="K261" s="156"/>
      <c r="L261" s="81">
        <f t="shared" si="6"/>
        <v>0</v>
      </c>
      <c r="M261" s="82">
        <f t="shared" si="7"/>
        <v>0</v>
      </c>
    </row>
    <row r="262" spans="2:13" ht="17.399999999999999" x14ac:dyDescent="0.3">
      <c r="B262" s="26">
        <v>22550</v>
      </c>
      <c r="C262" s="28" t="s">
        <v>409</v>
      </c>
      <c r="D262" s="89">
        <v>10.3</v>
      </c>
      <c r="E262" s="90">
        <v>0.2</v>
      </c>
      <c r="F262" s="113">
        <v>8.24</v>
      </c>
      <c r="G262" s="91">
        <v>6</v>
      </c>
      <c r="H262" s="92" t="s">
        <v>19</v>
      </c>
      <c r="I262" s="93">
        <v>8413020225506</v>
      </c>
      <c r="J262" s="80" t="s">
        <v>433</v>
      </c>
      <c r="K262" s="156"/>
      <c r="L262" s="81">
        <f t="shared" si="6"/>
        <v>0</v>
      </c>
      <c r="M262" s="82">
        <f t="shared" si="7"/>
        <v>0</v>
      </c>
    </row>
    <row r="263" spans="2:13" ht="17.399999999999999" x14ac:dyDescent="0.3">
      <c r="B263" s="26">
        <v>22560</v>
      </c>
      <c r="C263" s="28" t="s">
        <v>410</v>
      </c>
      <c r="D263" s="89">
        <v>16</v>
      </c>
      <c r="E263" s="90">
        <v>0.2</v>
      </c>
      <c r="F263" s="113">
        <v>12.8</v>
      </c>
      <c r="G263" s="91">
        <v>6</v>
      </c>
      <c r="H263" s="92" t="s">
        <v>19</v>
      </c>
      <c r="I263" s="93">
        <v>8413020225605</v>
      </c>
      <c r="J263" s="80" t="s">
        <v>433</v>
      </c>
      <c r="K263" s="156"/>
      <c r="L263" s="81">
        <f t="shared" si="6"/>
        <v>0</v>
      </c>
      <c r="M263" s="82">
        <f t="shared" si="7"/>
        <v>0</v>
      </c>
    </row>
    <row r="264" spans="2:13" ht="17.399999999999999" x14ac:dyDescent="0.3">
      <c r="B264" s="26">
        <v>22570</v>
      </c>
      <c r="C264" s="28" t="s">
        <v>411</v>
      </c>
      <c r="D264" s="89">
        <v>20</v>
      </c>
      <c r="E264" s="90">
        <v>0.2</v>
      </c>
      <c r="F264" s="113">
        <v>16</v>
      </c>
      <c r="G264" s="91">
        <v>6</v>
      </c>
      <c r="H264" s="92" t="s">
        <v>19</v>
      </c>
      <c r="I264" s="93">
        <v>8413020225704</v>
      </c>
      <c r="J264" s="80" t="s">
        <v>433</v>
      </c>
      <c r="K264" s="156"/>
      <c r="L264" s="81">
        <f t="shared" si="6"/>
        <v>0</v>
      </c>
      <c r="M264" s="82">
        <f t="shared" si="7"/>
        <v>0</v>
      </c>
    </row>
    <row r="265" spans="2:13" ht="17.399999999999999" x14ac:dyDescent="0.3">
      <c r="B265" s="26">
        <v>22580</v>
      </c>
      <c r="C265" s="28" t="s">
        <v>412</v>
      </c>
      <c r="D265" s="89">
        <v>16.5</v>
      </c>
      <c r="E265" s="90">
        <v>0.2</v>
      </c>
      <c r="F265" s="113">
        <v>13.2</v>
      </c>
      <c r="G265" s="91">
        <v>6</v>
      </c>
      <c r="H265" s="92" t="s">
        <v>19</v>
      </c>
      <c r="I265" s="93">
        <v>8413020225803</v>
      </c>
      <c r="J265" s="80" t="s">
        <v>433</v>
      </c>
      <c r="K265" s="156"/>
      <c r="L265" s="81">
        <f t="shared" si="6"/>
        <v>0</v>
      </c>
      <c r="M265" s="82">
        <f t="shared" si="7"/>
        <v>0</v>
      </c>
    </row>
    <row r="266" spans="2:13" ht="17.399999999999999" x14ac:dyDescent="0.3">
      <c r="B266" s="26">
        <v>22590</v>
      </c>
      <c r="C266" s="28" t="s">
        <v>413</v>
      </c>
      <c r="D266" s="89">
        <v>20</v>
      </c>
      <c r="E266" s="90">
        <v>0.2</v>
      </c>
      <c r="F266" s="113">
        <v>16</v>
      </c>
      <c r="G266" s="91">
        <v>6</v>
      </c>
      <c r="H266" s="92" t="s">
        <v>19</v>
      </c>
      <c r="I266" s="93">
        <v>8413020225902</v>
      </c>
      <c r="J266" s="80" t="s">
        <v>433</v>
      </c>
      <c r="K266" s="156"/>
      <c r="L266" s="81">
        <f t="shared" si="6"/>
        <v>0</v>
      </c>
      <c r="M266" s="82">
        <f t="shared" si="7"/>
        <v>0</v>
      </c>
    </row>
    <row r="267" spans="2:13" ht="17.399999999999999" x14ac:dyDescent="0.3">
      <c r="B267" s="26">
        <v>22600</v>
      </c>
      <c r="C267" s="28" t="s">
        <v>414</v>
      </c>
      <c r="D267" s="89">
        <v>24</v>
      </c>
      <c r="E267" s="90">
        <v>0.2</v>
      </c>
      <c r="F267" s="113">
        <v>19.2</v>
      </c>
      <c r="G267" s="91">
        <v>6</v>
      </c>
      <c r="H267" s="92" t="s">
        <v>19</v>
      </c>
      <c r="I267" s="93">
        <v>8413020226008</v>
      </c>
      <c r="J267" s="80" t="s">
        <v>433</v>
      </c>
      <c r="K267" s="156"/>
      <c r="L267" s="81">
        <f t="shared" si="6"/>
        <v>0</v>
      </c>
      <c r="M267" s="82">
        <f t="shared" si="7"/>
        <v>0</v>
      </c>
    </row>
    <row r="268" spans="2:13" ht="17.399999999999999" x14ac:dyDescent="0.3">
      <c r="B268" s="26">
        <v>22610</v>
      </c>
      <c r="C268" s="28" t="s">
        <v>415</v>
      </c>
      <c r="D268" s="89">
        <v>32</v>
      </c>
      <c r="E268" s="90">
        <v>0.2</v>
      </c>
      <c r="F268" s="113">
        <v>25.6</v>
      </c>
      <c r="G268" s="91">
        <v>6</v>
      </c>
      <c r="H268" s="92" t="s">
        <v>19</v>
      </c>
      <c r="I268" s="93">
        <v>8413020226107</v>
      </c>
      <c r="J268" s="80" t="s">
        <v>433</v>
      </c>
      <c r="K268" s="156"/>
      <c r="L268" s="81">
        <f t="shared" si="6"/>
        <v>0</v>
      </c>
      <c r="M268" s="82">
        <f t="shared" si="7"/>
        <v>0</v>
      </c>
    </row>
    <row r="269" spans="2:13" ht="13.8" x14ac:dyDescent="0.25">
      <c r="B269" s="16"/>
      <c r="C269" s="17" t="s">
        <v>391</v>
      </c>
      <c r="D269" s="17"/>
      <c r="E269" s="20"/>
      <c r="F269" s="20"/>
      <c r="G269" s="17"/>
      <c r="H269" s="17"/>
      <c r="I269" s="20" t="s">
        <v>427</v>
      </c>
      <c r="J269" s="20"/>
      <c r="K269" s="158"/>
      <c r="L269" s="20"/>
      <c r="M269" s="20"/>
    </row>
    <row r="270" spans="2:13" ht="17.399999999999999" x14ac:dyDescent="0.3">
      <c r="B270" s="12">
        <v>11860</v>
      </c>
      <c r="C270" s="12" t="s">
        <v>392</v>
      </c>
      <c r="D270" s="89">
        <v>2.17</v>
      </c>
      <c r="E270" s="90">
        <v>0.2</v>
      </c>
      <c r="F270" s="113">
        <v>1.736</v>
      </c>
      <c r="G270" s="91">
        <v>12</v>
      </c>
      <c r="H270" s="92" t="s">
        <v>15</v>
      </c>
      <c r="I270" s="93">
        <v>8413020118617</v>
      </c>
      <c r="J270" s="80" t="s">
        <v>433</v>
      </c>
      <c r="K270" s="156"/>
      <c r="L270" s="81">
        <f t="shared" si="6"/>
        <v>0</v>
      </c>
      <c r="M270" s="82">
        <f t="shared" si="7"/>
        <v>0</v>
      </c>
    </row>
    <row r="271" spans="2:13" ht="17.399999999999999" x14ac:dyDescent="0.3">
      <c r="B271" s="7"/>
      <c r="C271" s="7"/>
      <c r="D271" s="89">
        <v>2.17</v>
      </c>
      <c r="E271" s="90">
        <v>0.2</v>
      </c>
      <c r="F271" s="113">
        <v>1.736</v>
      </c>
      <c r="G271" s="91">
        <v>12</v>
      </c>
      <c r="H271" s="92" t="s">
        <v>16</v>
      </c>
      <c r="I271" s="93">
        <v>8413020118624</v>
      </c>
      <c r="J271" s="80" t="s">
        <v>433</v>
      </c>
      <c r="K271" s="156"/>
      <c r="L271" s="81">
        <f t="shared" si="6"/>
        <v>0</v>
      </c>
      <c r="M271" s="82">
        <f t="shared" si="7"/>
        <v>0</v>
      </c>
    </row>
    <row r="272" spans="2:13" ht="17.399999999999999" x14ac:dyDescent="0.3">
      <c r="B272" s="7"/>
      <c r="C272" s="7"/>
      <c r="D272" s="89">
        <v>2.17</v>
      </c>
      <c r="E272" s="90">
        <v>0.2</v>
      </c>
      <c r="F272" s="113">
        <v>1.736</v>
      </c>
      <c r="G272" s="91">
        <v>12</v>
      </c>
      <c r="H272" s="92" t="s">
        <v>17</v>
      </c>
      <c r="I272" s="93">
        <v>8413020118600</v>
      </c>
      <c r="J272" s="80" t="s">
        <v>433</v>
      </c>
      <c r="K272" s="156"/>
      <c r="L272" s="81">
        <f t="shared" ref="L272:L335" si="8">K272*G272</f>
        <v>0</v>
      </c>
      <c r="M272" s="82">
        <f t="shared" ref="M272:M335" si="9">L272*F272</f>
        <v>0</v>
      </c>
    </row>
    <row r="273" spans="2:13" ht="17.399999999999999" x14ac:dyDescent="0.3">
      <c r="B273" s="11"/>
      <c r="C273" s="11"/>
      <c r="D273" s="89">
        <v>2.17</v>
      </c>
      <c r="E273" s="90">
        <v>0.2</v>
      </c>
      <c r="F273" s="113">
        <v>1.736</v>
      </c>
      <c r="G273" s="91">
        <v>12</v>
      </c>
      <c r="H273" s="92" t="s">
        <v>37</v>
      </c>
      <c r="I273" s="93">
        <v>8413020118631</v>
      </c>
      <c r="J273" s="80" t="s">
        <v>433</v>
      </c>
      <c r="K273" s="156"/>
      <c r="L273" s="81">
        <f t="shared" si="8"/>
        <v>0</v>
      </c>
      <c r="M273" s="82">
        <f t="shared" si="9"/>
        <v>0</v>
      </c>
    </row>
    <row r="274" spans="2:13" ht="17.399999999999999" x14ac:dyDescent="0.3">
      <c r="B274" s="12">
        <v>11880</v>
      </c>
      <c r="C274" s="12" t="s">
        <v>393</v>
      </c>
      <c r="D274" s="89">
        <v>4.93</v>
      </c>
      <c r="E274" s="90">
        <v>0.2</v>
      </c>
      <c r="F274" s="113">
        <v>3.944</v>
      </c>
      <c r="G274" s="91">
        <v>6</v>
      </c>
      <c r="H274" s="92" t="s">
        <v>15</v>
      </c>
      <c r="I274" s="93">
        <v>8413020118815</v>
      </c>
      <c r="J274" s="80" t="s">
        <v>433</v>
      </c>
      <c r="K274" s="156"/>
      <c r="L274" s="81">
        <f t="shared" si="8"/>
        <v>0</v>
      </c>
      <c r="M274" s="82">
        <f t="shared" si="9"/>
        <v>0</v>
      </c>
    </row>
    <row r="275" spans="2:13" ht="17.399999999999999" x14ac:dyDescent="0.3">
      <c r="B275" s="7"/>
      <c r="C275" s="7"/>
      <c r="D275" s="89">
        <v>4.93</v>
      </c>
      <c r="E275" s="90">
        <v>0.2</v>
      </c>
      <c r="F275" s="113">
        <v>3.944</v>
      </c>
      <c r="G275" s="91">
        <v>6</v>
      </c>
      <c r="H275" s="92" t="s">
        <v>16</v>
      </c>
      <c r="I275" s="93">
        <v>8413020118822</v>
      </c>
      <c r="J275" s="80" t="s">
        <v>433</v>
      </c>
      <c r="K275" s="156"/>
      <c r="L275" s="81">
        <f t="shared" si="8"/>
        <v>0</v>
      </c>
      <c r="M275" s="82">
        <f t="shared" si="9"/>
        <v>0</v>
      </c>
    </row>
    <row r="276" spans="2:13" ht="17.399999999999999" x14ac:dyDescent="0.3">
      <c r="B276" s="7"/>
      <c r="C276" s="7"/>
      <c r="D276" s="89">
        <v>4.93</v>
      </c>
      <c r="E276" s="90">
        <v>0.2</v>
      </c>
      <c r="F276" s="113">
        <v>3.944</v>
      </c>
      <c r="G276" s="91">
        <v>6</v>
      </c>
      <c r="H276" s="92" t="s">
        <v>17</v>
      </c>
      <c r="I276" s="93">
        <v>8413020118808</v>
      </c>
      <c r="J276" s="80" t="s">
        <v>433</v>
      </c>
      <c r="K276" s="156"/>
      <c r="L276" s="81">
        <f t="shared" si="8"/>
        <v>0</v>
      </c>
      <c r="M276" s="82">
        <f t="shared" si="9"/>
        <v>0</v>
      </c>
    </row>
    <row r="277" spans="2:13" ht="17.399999999999999" x14ac:dyDescent="0.3">
      <c r="B277" s="11"/>
      <c r="C277" s="11"/>
      <c r="D277" s="89">
        <v>4.93</v>
      </c>
      <c r="E277" s="90">
        <v>0.2</v>
      </c>
      <c r="F277" s="113">
        <v>3.944</v>
      </c>
      <c r="G277" s="91">
        <v>6</v>
      </c>
      <c r="H277" s="92" t="s">
        <v>37</v>
      </c>
      <c r="I277" s="93">
        <v>8413020118839</v>
      </c>
      <c r="J277" s="80" t="s">
        <v>433</v>
      </c>
      <c r="K277" s="156"/>
      <c r="L277" s="81">
        <f t="shared" si="8"/>
        <v>0</v>
      </c>
      <c r="M277" s="82">
        <f t="shared" si="9"/>
        <v>0</v>
      </c>
    </row>
    <row r="278" spans="2:13" x14ac:dyDescent="0.25">
      <c r="B278" s="33"/>
      <c r="C278" s="34"/>
      <c r="D278" s="35"/>
      <c r="E278" s="54"/>
      <c r="F278" s="54"/>
      <c r="G278" s="36"/>
      <c r="H278" s="53" t="s">
        <v>0</v>
      </c>
      <c r="I278" s="61" t="s">
        <v>427</v>
      </c>
      <c r="J278" s="54"/>
      <c r="K278" s="167"/>
      <c r="L278" s="54"/>
      <c r="M278" s="54"/>
    </row>
    <row r="279" spans="2:13" x14ac:dyDescent="0.25">
      <c r="B279" s="37" t="s">
        <v>4</v>
      </c>
      <c r="C279" s="38" t="s">
        <v>104</v>
      </c>
      <c r="D279" s="39" t="s">
        <v>181</v>
      </c>
      <c r="E279" s="54"/>
      <c r="F279" s="54"/>
      <c r="G279" s="36" t="s">
        <v>179</v>
      </c>
      <c r="H279" s="53" t="s">
        <v>109</v>
      </c>
      <c r="I279" s="61" t="s">
        <v>110</v>
      </c>
      <c r="J279" s="54"/>
      <c r="K279" s="167"/>
      <c r="L279" s="54"/>
      <c r="M279" s="54"/>
    </row>
    <row r="280" spans="2:13" x14ac:dyDescent="0.25">
      <c r="B280" s="116"/>
      <c r="C280" s="34"/>
      <c r="D280" s="39" t="s">
        <v>12</v>
      </c>
      <c r="E280" s="54"/>
      <c r="F280" s="54"/>
      <c r="G280" s="36" t="s">
        <v>180</v>
      </c>
      <c r="H280" s="53"/>
      <c r="I280" s="61" t="s">
        <v>427</v>
      </c>
      <c r="J280" s="54"/>
      <c r="K280" s="167"/>
      <c r="L280" s="54"/>
      <c r="M280" s="54"/>
    </row>
    <row r="281" spans="2:13" ht="13.8" x14ac:dyDescent="0.25">
      <c r="B281" s="16"/>
      <c r="C281" s="17" t="s">
        <v>255</v>
      </c>
      <c r="D281" s="17"/>
      <c r="E281" s="20"/>
      <c r="F281" s="20"/>
      <c r="G281" s="17"/>
      <c r="H281" s="17"/>
      <c r="I281" s="20" t="s">
        <v>427</v>
      </c>
      <c r="J281" s="20"/>
      <c r="K281" s="158"/>
      <c r="L281" s="20"/>
      <c r="M281" s="20"/>
    </row>
    <row r="282" spans="2:13" ht="17.399999999999999" x14ac:dyDescent="0.3">
      <c r="B282" s="12">
        <v>21130</v>
      </c>
      <c r="C282" s="12" t="s">
        <v>256</v>
      </c>
      <c r="D282" s="89">
        <v>2.59</v>
      </c>
      <c r="E282" s="90">
        <v>0.2</v>
      </c>
      <c r="F282" s="113">
        <v>2.0720000000000001</v>
      </c>
      <c r="G282" s="91">
        <v>6</v>
      </c>
      <c r="H282" s="92" t="s">
        <v>20</v>
      </c>
      <c r="I282" s="93">
        <v>8413020211301</v>
      </c>
      <c r="J282" s="80" t="s">
        <v>433</v>
      </c>
      <c r="K282" s="156"/>
      <c r="L282" s="81">
        <f t="shared" si="8"/>
        <v>0</v>
      </c>
      <c r="M282" s="82">
        <f t="shared" si="9"/>
        <v>0</v>
      </c>
    </row>
    <row r="283" spans="2:13" ht="17.399999999999999" x14ac:dyDescent="0.3">
      <c r="B283" s="11"/>
      <c r="C283" s="11"/>
      <c r="D283" s="89">
        <v>2.59</v>
      </c>
      <c r="E283" s="90">
        <v>0.2</v>
      </c>
      <c r="F283" s="113">
        <v>2.0720000000000001</v>
      </c>
      <c r="G283" s="91">
        <v>6</v>
      </c>
      <c r="H283" s="92" t="s">
        <v>19</v>
      </c>
      <c r="I283" s="93">
        <v>8413020211356</v>
      </c>
      <c r="J283" s="80" t="s">
        <v>433</v>
      </c>
      <c r="K283" s="156"/>
      <c r="L283" s="81">
        <f t="shared" si="8"/>
        <v>0</v>
      </c>
      <c r="M283" s="82">
        <f t="shared" si="9"/>
        <v>0</v>
      </c>
    </row>
    <row r="284" spans="2:13" ht="17.399999999999999" x14ac:dyDescent="0.3">
      <c r="B284" s="12">
        <v>21140</v>
      </c>
      <c r="C284" s="12" t="s">
        <v>257</v>
      </c>
      <c r="D284" s="89">
        <v>4.24</v>
      </c>
      <c r="E284" s="90">
        <v>0.2</v>
      </c>
      <c r="F284" s="113">
        <v>3.3920000000000003</v>
      </c>
      <c r="G284" s="91">
        <v>6</v>
      </c>
      <c r="H284" s="92" t="s">
        <v>20</v>
      </c>
      <c r="I284" s="93">
        <v>8413020211400</v>
      </c>
      <c r="J284" s="80" t="s">
        <v>433</v>
      </c>
      <c r="K284" s="156"/>
      <c r="L284" s="81">
        <f t="shared" si="8"/>
        <v>0</v>
      </c>
      <c r="M284" s="82">
        <f t="shared" si="9"/>
        <v>0</v>
      </c>
    </row>
    <row r="285" spans="2:13" ht="17.399999999999999" x14ac:dyDescent="0.3">
      <c r="B285" s="11"/>
      <c r="C285" s="11"/>
      <c r="D285" s="89">
        <v>4.24</v>
      </c>
      <c r="E285" s="90">
        <v>0.2</v>
      </c>
      <c r="F285" s="113">
        <v>3.3920000000000003</v>
      </c>
      <c r="G285" s="91">
        <v>6</v>
      </c>
      <c r="H285" s="92" t="s">
        <v>19</v>
      </c>
      <c r="I285" s="93">
        <v>8413020211455</v>
      </c>
      <c r="J285" s="80" t="s">
        <v>433</v>
      </c>
      <c r="K285" s="156"/>
      <c r="L285" s="81">
        <f t="shared" si="8"/>
        <v>0</v>
      </c>
      <c r="M285" s="82">
        <f t="shared" si="9"/>
        <v>0</v>
      </c>
    </row>
    <row r="286" spans="2:13" ht="17.399999999999999" x14ac:dyDescent="0.3">
      <c r="B286" s="12">
        <v>21150</v>
      </c>
      <c r="C286" s="12" t="s">
        <v>258</v>
      </c>
      <c r="D286" s="89">
        <v>4.93</v>
      </c>
      <c r="E286" s="90">
        <v>0.2</v>
      </c>
      <c r="F286" s="113">
        <v>3.944</v>
      </c>
      <c r="G286" s="91">
        <v>6</v>
      </c>
      <c r="H286" s="92" t="s">
        <v>20</v>
      </c>
      <c r="I286" s="93">
        <v>8413020211509</v>
      </c>
      <c r="J286" s="80" t="s">
        <v>433</v>
      </c>
      <c r="K286" s="156"/>
      <c r="L286" s="81">
        <f t="shared" si="8"/>
        <v>0</v>
      </c>
      <c r="M286" s="82">
        <f t="shared" si="9"/>
        <v>0</v>
      </c>
    </row>
    <row r="287" spans="2:13" ht="17.399999999999999" x14ac:dyDescent="0.3">
      <c r="B287" s="11"/>
      <c r="C287" s="11"/>
      <c r="D287" s="89">
        <v>4.93</v>
      </c>
      <c r="E287" s="90">
        <v>0.2</v>
      </c>
      <c r="F287" s="113">
        <v>3.944</v>
      </c>
      <c r="G287" s="91">
        <v>6</v>
      </c>
      <c r="H287" s="92" t="s">
        <v>19</v>
      </c>
      <c r="I287" s="93">
        <v>8413020211554</v>
      </c>
      <c r="J287" s="80" t="s">
        <v>433</v>
      </c>
      <c r="K287" s="156"/>
      <c r="L287" s="81">
        <f t="shared" si="8"/>
        <v>0</v>
      </c>
      <c r="M287" s="82">
        <f t="shared" si="9"/>
        <v>0</v>
      </c>
    </row>
    <row r="288" spans="2:13" ht="13.8" x14ac:dyDescent="0.25">
      <c r="B288" s="16"/>
      <c r="C288" s="17" t="s">
        <v>264</v>
      </c>
      <c r="D288" s="17"/>
      <c r="E288" s="20"/>
      <c r="F288" s="20"/>
      <c r="G288" s="17"/>
      <c r="H288" s="17"/>
      <c r="I288" s="20" t="s">
        <v>427</v>
      </c>
      <c r="J288" s="20"/>
      <c r="K288" s="158"/>
      <c r="L288" s="20"/>
      <c r="M288" s="20"/>
    </row>
    <row r="289" spans="2:13" ht="17.399999999999999" x14ac:dyDescent="0.3">
      <c r="B289" s="28">
        <v>11710</v>
      </c>
      <c r="C289" s="28" t="s">
        <v>259</v>
      </c>
      <c r="D289" s="89">
        <v>1.94</v>
      </c>
      <c r="E289" s="90">
        <v>0.2</v>
      </c>
      <c r="F289" s="113">
        <v>1.552</v>
      </c>
      <c r="G289" s="91">
        <v>6</v>
      </c>
      <c r="H289" s="92" t="s">
        <v>20</v>
      </c>
      <c r="I289" s="93">
        <v>8413020117108</v>
      </c>
      <c r="J289" s="80" t="s">
        <v>433</v>
      </c>
      <c r="K289" s="156"/>
      <c r="L289" s="81">
        <f t="shared" si="8"/>
        <v>0</v>
      </c>
      <c r="M289" s="82">
        <f t="shared" si="9"/>
        <v>0</v>
      </c>
    </row>
    <row r="290" spans="2:13" ht="17.399999999999999" x14ac:dyDescent="0.3">
      <c r="B290" s="70">
        <v>11720</v>
      </c>
      <c r="C290" s="64" t="s">
        <v>260</v>
      </c>
      <c r="D290" s="71">
        <v>2.37</v>
      </c>
      <c r="E290" s="72">
        <v>0.2</v>
      </c>
      <c r="F290" s="113">
        <v>1.8960000000000001</v>
      </c>
      <c r="G290" s="73">
        <v>6</v>
      </c>
      <c r="H290" s="74" t="s">
        <v>20</v>
      </c>
      <c r="I290" s="78">
        <v>8413020117207</v>
      </c>
      <c r="J290" s="75">
        <v>82886</v>
      </c>
      <c r="K290" s="157"/>
      <c r="L290" s="76">
        <f t="shared" si="8"/>
        <v>0</v>
      </c>
      <c r="M290" s="77">
        <f t="shared" si="9"/>
        <v>0</v>
      </c>
    </row>
    <row r="291" spans="2:13" ht="17.399999999999999" x14ac:dyDescent="0.3">
      <c r="B291" s="70">
        <v>11730</v>
      </c>
      <c r="C291" s="64" t="s">
        <v>261</v>
      </c>
      <c r="D291" s="71">
        <v>3.2</v>
      </c>
      <c r="E291" s="72">
        <v>0.2</v>
      </c>
      <c r="F291" s="113">
        <v>2.56</v>
      </c>
      <c r="G291" s="73">
        <v>6</v>
      </c>
      <c r="H291" s="74" t="s">
        <v>20</v>
      </c>
      <c r="I291" s="78">
        <v>8413020117306</v>
      </c>
      <c r="J291" s="79">
        <v>82887</v>
      </c>
      <c r="K291" s="157"/>
      <c r="L291" s="76">
        <f t="shared" si="8"/>
        <v>0</v>
      </c>
      <c r="M291" s="77">
        <f t="shared" si="9"/>
        <v>0</v>
      </c>
    </row>
    <row r="292" spans="2:13" ht="17.399999999999999" x14ac:dyDescent="0.3">
      <c r="B292" s="70">
        <v>11740</v>
      </c>
      <c r="C292" s="64" t="s">
        <v>262</v>
      </c>
      <c r="D292" s="71">
        <v>4.2699999999999996</v>
      </c>
      <c r="E292" s="72">
        <v>0.2</v>
      </c>
      <c r="F292" s="113">
        <v>3.4159999999999995</v>
      </c>
      <c r="G292" s="73">
        <v>6</v>
      </c>
      <c r="H292" s="74" t="s">
        <v>20</v>
      </c>
      <c r="I292" s="78">
        <v>8413020117405</v>
      </c>
      <c r="J292" s="79">
        <v>82888</v>
      </c>
      <c r="K292" s="157"/>
      <c r="L292" s="76">
        <f t="shared" si="8"/>
        <v>0</v>
      </c>
      <c r="M292" s="77">
        <f t="shared" si="9"/>
        <v>0</v>
      </c>
    </row>
    <row r="293" spans="2:13" ht="17.399999999999999" x14ac:dyDescent="0.3">
      <c r="B293" s="11">
        <v>11750</v>
      </c>
      <c r="C293" s="11" t="s">
        <v>263</v>
      </c>
      <c r="D293" s="89">
        <v>5.73</v>
      </c>
      <c r="E293" s="90">
        <v>0.2</v>
      </c>
      <c r="F293" s="113">
        <v>4.5840000000000005</v>
      </c>
      <c r="G293" s="91">
        <v>6</v>
      </c>
      <c r="H293" s="92" t="s">
        <v>20</v>
      </c>
      <c r="I293" s="93">
        <v>8413020117504</v>
      </c>
      <c r="J293" s="80" t="s">
        <v>433</v>
      </c>
      <c r="K293" s="156"/>
      <c r="L293" s="81">
        <f t="shared" si="8"/>
        <v>0</v>
      </c>
      <c r="M293" s="82">
        <f t="shared" si="9"/>
        <v>0</v>
      </c>
    </row>
    <row r="294" spans="2:13" ht="17.399999999999999" x14ac:dyDescent="0.3">
      <c r="B294" s="22"/>
      <c r="C294" s="22"/>
      <c r="D294" s="23"/>
      <c r="E294" s="57"/>
      <c r="F294" s="57"/>
      <c r="G294" s="24"/>
      <c r="H294" s="25"/>
      <c r="I294" s="62" t="s">
        <v>427</v>
      </c>
      <c r="L294" s="65">
        <f t="shared" si="8"/>
        <v>0</v>
      </c>
      <c r="M294" s="66">
        <f t="shared" si="9"/>
        <v>0</v>
      </c>
    </row>
    <row r="295" spans="2:13" ht="17.399999999999999" x14ac:dyDescent="0.3">
      <c r="B295" s="28">
        <v>11090</v>
      </c>
      <c r="C295" s="28" t="s">
        <v>58</v>
      </c>
      <c r="D295" s="89">
        <v>7.05</v>
      </c>
      <c r="E295" s="90">
        <v>0.2</v>
      </c>
      <c r="F295" s="113">
        <v>5.64</v>
      </c>
      <c r="G295" s="91">
        <v>6</v>
      </c>
      <c r="H295" s="92" t="s">
        <v>36</v>
      </c>
      <c r="I295" s="93">
        <v>8413020110901</v>
      </c>
      <c r="J295" s="80" t="s">
        <v>433</v>
      </c>
      <c r="K295" s="156"/>
      <c r="L295" s="81">
        <f t="shared" si="8"/>
        <v>0</v>
      </c>
      <c r="M295" s="82">
        <f t="shared" si="9"/>
        <v>0</v>
      </c>
    </row>
    <row r="296" spans="2:13" ht="17.399999999999999" x14ac:dyDescent="0.3">
      <c r="B296" s="22"/>
      <c r="C296" s="22"/>
      <c r="D296" s="23"/>
      <c r="E296" s="57"/>
      <c r="F296" s="68"/>
      <c r="G296" s="24"/>
      <c r="H296" s="25"/>
      <c r="I296" s="62" t="s">
        <v>427</v>
      </c>
      <c r="L296" s="65">
        <f t="shared" si="8"/>
        <v>0</v>
      </c>
      <c r="M296" s="66">
        <f t="shared" si="9"/>
        <v>0</v>
      </c>
    </row>
    <row r="297" spans="2:13" ht="17.399999999999999" x14ac:dyDescent="0.3">
      <c r="B297" s="28">
        <v>21950</v>
      </c>
      <c r="C297" s="27" t="s">
        <v>265</v>
      </c>
      <c r="D297" s="89">
        <v>18.829999999999998</v>
      </c>
      <c r="E297" s="90">
        <v>0.2</v>
      </c>
      <c r="F297" s="113">
        <v>15.063999999999998</v>
      </c>
      <c r="G297" s="91">
        <v>4</v>
      </c>
      <c r="H297" s="92" t="s">
        <v>20</v>
      </c>
      <c r="I297" s="93">
        <v>8413020219505</v>
      </c>
      <c r="J297" s="80" t="s">
        <v>433</v>
      </c>
      <c r="K297" s="156"/>
      <c r="L297" s="81">
        <f t="shared" si="8"/>
        <v>0</v>
      </c>
      <c r="M297" s="82">
        <f t="shared" si="9"/>
        <v>0</v>
      </c>
    </row>
    <row r="298" spans="2:13" ht="17.399999999999999" x14ac:dyDescent="0.3">
      <c r="B298" s="28">
        <v>21910</v>
      </c>
      <c r="C298" s="28" t="s">
        <v>266</v>
      </c>
      <c r="D298" s="89">
        <v>34.6</v>
      </c>
      <c r="E298" s="90">
        <v>0.2</v>
      </c>
      <c r="F298" s="113">
        <v>27.68</v>
      </c>
      <c r="G298" s="91">
        <v>2</v>
      </c>
      <c r="H298" s="92" t="s">
        <v>20</v>
      </c>
      <c r="I298" s="93">
        <v>8413020219109</v>
      </c>
      <c r="J298" s="80" t="s">
        <v>433</v>
      </c>
      <c r="K298" s="156"/>
      <c r="L298" s="81">
        <f t="shared" si="8"/>
        <v>0</v>
      </c>
      <c r="M298" s="82">
        <f t="shared" si="9"/>
        <v>0</v>
      </c>
    </row>
    <row r="299" spans="2:13" ht="17.399999999999999" x14ac:dyDescent="0.3">
      <c r="B299" s="28">
        <v>21920</v>
      </c>
      <c r="C299" s="28" t="s">
        <v>267</v>
      </c>
      <c r="D299" s="89">
        <v>67.709999999999994</v>
      </c>
      <c r="E299" s="90">
        <v>0.2</v>
      </c>
      <c r="F299" s="113">
        <v>54.167999999999992</v>
      </c>
      <c r="G299" s="91">
        <v>1</v>
      </c>
      <c r="H299" s="92" t="s">
        <v>20</v>
      </c>
      <c r="I299" s="93">
        <v>8413020219208</v>
      </c>
      <c r="J299" s="80" t="s">
        <v>433</v>
      </c>
      <c r="K299" s="156"/>
      <c r="L299" s="81">
        <f t="shared" si="8"/>
        <v>0</v>
      </c>
      <c r="M299" s="82">
        <f t="shared" si="9"/>
        <v>0</v>
      </c>
    </row>
    <row r="300" spans="2:13" ht="17.399999999999999" x14ac:dyDescent="0.3">
      <c r="B300" s="28">
        <v>21900</v>
      </c>
      <c r="C300" s="28" t="s">
        <v>268</v>
      </c>
      <c r="D300" s="89">
        <v>25.8</v>
      </c>
      <c r="E300" s="90">
        <v>0.2</v>
      </c>
      <c r="F300" s="113">
        <v>20.64</v>
      </c>
      <c r="G300" s="91">
        <v>2</v>
      </c>
      <c r="H300" s="92" t="s">
        <v>5</v>
      </c>
      <c r="I300" s="93">
        <v>8413020219000</v>
      </c>
      <c r="J300" s="80" t="s">
        <v>433</v>
      </c>
      <c r="K300" s="156"/>
      <c r="L300" s="81">
        <f t="shared" si="8"/>
        <v>0</v>
      </c>
      <c r="M300" s="82">
        <f t="shared" si="9"/>
        <v>0</v>
      </c>
    </row>
    <row r="301" spans="2:13" ht="17.399999999999999" x14ac:dyDescent="0.3">
      <c r="B301" s="28">
        <v>21940</v>
      </c>
      <c r="C301" s="28" t="s">
        <v>269</v>
      </c>
      <c r="D301" s="89">
        <v>60.85</v>
      </c>
      <c r="E301" s="90">
        <v>0.2</v>
      </c>
      <c r="F301" s="113">
        <v>48.68</v>
      </c>
      <c r="G301" s="91">
        <v>1</v>
      </c>
      <c r="H301" s="92" t="s">
        <v>114</v>
      </c>
      <c r="I301" s="93">
        <v>8413020219406</v>
      </c>
      <c r="J301" s="80" t="s">
        <v>433</v>
      </c>
      <c r="K301" s="156"/>
      <c r="L301" s="81">
        <f t="shared" si="8"/>
        <v>0</v>
      </c>
      <c r="M301" s="82">
        <f t="shared" si="9"/>
        <v>0</v>
      </c>
    </row>
    <row r="302" spans="2:13" ht="17.399999999999999" x14ac:dyDescent="0.3">
      <c r="B302" s="22"/>
      <c r="C302" s="22"/>
      <c r="D302" s="23"/>
      <c r="E302" s="57"/>
      <c r="F302" s="57"/>
      <c r="G302" s="24"/>
      <c r="H302" s="25"/>
      <c r="I302" s="62" t="s">
        <v>427</v>
      </c>
      <c r="L302" s="65">
        <f t="shared" si="8"/>
        <v>0</v>
      </c>
      <c r="M302" s="66">
        <f t="shared" si="9"/>
        <v>0</v>
      </c>
    </row>
    <row r="303" spans="2:13" ht="17.399999999999999" x14ac:dyDescent="0.3">
      <c r="B303" s="28">
        <v>21610</v>
      </c>
      <c r="C303" s="28" t="s">
        <v>64</v>
      </c>
      <c r="D303" s="89">
        <v>3.21</v>
      </c>
      <c r="E303" s="90">
        <v>0.2</v>
      </c>
      <c r="F303" s="113">
        <v>2.5680000000000001</v>
      </c>
      <c r="G303" s="91">
        <v>6</v>
      </c>
      <c r="H303" s="92" t="s">
        <v>38</v>
      </c>
      <c r="I303" s="93">
        <v>8413020216108</v>
      </c>
      <c r="J303" s="80" t="s">
        <v>433</v>
      </c>
      <c r="K303" s="156"/>
      <c r="L303" s="81">
        <f t="shared" si="8"/>
        <v>0</v>
      </c>
      <c r="M303" s="82">
        <f t="shared" si="9"/>
        <v>0</v>
      </c>
    </row>
    <row r="304" spans="2:13" ht="17.399999999999999" x14ac:dyDescent="0.3">
      <c r="B304" s="28">
        <v>21620</v>
      </c>
      <c r="C304" s="28" t="s">
        <v>65</v>
      </c>
      <c r="D304" s="89">
        <v>7</v>
      </c>
      <c r="E304" s="90">
        <v>0.2</v>
      </c>
      <c r="F304" s="113">
        <v>5.6</v>
      </c>
      <c r="G304" s="91">
        <v>6</v>
      </c>
      <c r="H304" s="92" t="s">
        <v>38</v>
      </c>
      <c r="I304" s="93">
        <v>8413020216207</v>
      </c>
      <c r="J304" s="80" t="s">
        <v>433</v>
      </c>
      <c r="K304" s="156"/>
      <c r="L304" s="81">
        <f t="shared" si="8"/>
        <v>0</v>
      </c>
      <c r="M304" s="82">
        <f t="shared" si="9"/>
        <v>0</v>
      </c>
    </row>
    <row r="305" spans="2:13" ht="17.399999999999999" x14ac:dyDescent="0.3">
      <c r="B305" s="28">
        <v>21630</v>
      </c>
      <c r="C305" s="28" t="s">
        <v>66</v>
      </c>
      <c r="D305" s="89">
        <v>9</v>
      </c>
      <c r="E305" s="90">
        <v>0.2</v>
      </c>
      <c r="F305" s="113">
        <v>7.2</v>
      </c>
      <c r="G305" s="91">
        <v>6</v>
      </c>
      <c r="H305" s="92" t="s">
        <v>38</v>
      </c>
      <c r="I305" s="93">
        <v>8413020216306</v>
      </c>
      <c r="J305" s="80" t="s">
        <v>433</v>
      </c>
      <c r="K305" s="156"/>
      <c r="L305" s="81">
        <f t="shared" si="8"/>
        <v>0</v>
      </c>
      <c r="M305" s="82">
        <f t="shared" si="9"/>
        <v>0</v>
      </c>
    </row>
    <row r="306" spans="2:13" ht="17.399999999999999" x14ac:dyDescent="0.3">
      <c r="B306" s="22"/>
      <c r="C306" s="22"/>
      <c r="D306" s="23"/>
      <c r="E306" s="57"/>
      <c r="F306" s="57"/>
      <c r="G306" s="24"/>
      <c r="H306" s="25"/>
      <c r="I306" s="62" t="s">
        <v>427</v>
      </c>
      <c r="L306" s="65">
        <f t="shared" si="8"/>
        <v>0</v>
      </c>
      <c r="M306" s="66">
        <f t="shared" si="9"/>
        <v>0</v>
      </c>
    </row>
    <row r="307" spans="2:13" ht="17.399999999999999" x14ac:dyDescent="0.3">
      <c r="B307" s="12">
        <v>11830</v>
      </c>
      <c r="C307" s="12" t="s">
        <v>270</v>
      </c>
      <c r="D307" s="89">
        <v>7.85</v>
      </c>
      <c r="E307" s="90">
        <v>0.2</v>
      </c>
      <c r="F307" s="113">
        <v>6.2799999999999994</v>
      </c>
      <c r="G307" s="91">
        <v>1</v>
      </c>
      <c r="H307" s="92" t="s">
        <v>20</v>
      </c>
      <c r="I307" s="93">
        <v>8413020118303</v>
      </c>
      <c r="J307" s="80" t="s">
        <v>433</v>
      </c>
      <c r="K307" s="156"/>
      <c r="L307" s="81">
        <f t="shared" si="8"/>
        <v>0</v>
      </c>
      <c r="M307" s="82">
        <f t="shared" si="9"/>
        <v>0</v>
      </c>
    </row>
    <row r="308" spans="2:13" ht="17.399999999999999" x14ac:dyDescent="0.3">
      <c r="B308" s="7"/>
      <c r="C308" s="7"/>
      <c r="D308" s="89">
        <v>7.85</v>
      </c>
      <c r="E308" s="90">
        <v>0.2</v>
      </c>
      <c r="F308" s="113">
        <v>6.2799999999999994</v>
      </c>
      <c r="G308" s="91">
        <v>1</v>
      </c>
      <c r="H308" s="92" t="s">
        <v>15</v>
      </c>
      <c r="I308" s="93">
        <v>8413020118334</v>
      </c>
      <c r="J308" s="80" t="s">
        <v>433</v>
      </c>
      <c r="K308" s="156"/>
      <c r="L308" s="81">
        <f t="shared" si="8"/>
        <v>0</v>
      </c>
      <c r="M308" s="82">
        <f t="shared" si="9"/>
        <v>0</v>
      </c>
    </row>
    <row r="309" spans="2:13" ht="17.399999999999999" x14ac:dyDescent="0.3">
      <c r="B309" s="7"/>
      <c r="C309" s="7"/>
      <c r="D309" s="89">
        <v>7.85</v>
      </c>
      <c r="E309" s="90">
        <v>0.2</v>
      </c>
      <c r="F309" s="113">
        <v>6.2799999999999994</v>
      </c>
      <c r="G309" s="91">
        <v>1</v>
      </c>
      <c r="H309" s="92" t="s">
        <v>16</v>
      </c>
      <c r="I309" s="93">
        <v>8413020118341</v>
      </c>
      <c r="J309" s="80" t="s">
        <v>433</v>
      </c>
      <c r="K309" s="156"/>
      <c r="L309" s="81">
        <f t="shared" si="8"/>
        <v>0</v>
      </c>
      <c r="M309" s="82">
        <f t="shared" si="9"/>
        <v>0</v>
      </c>
    </row>
    <row r="310" spans="2:13" ht="17.399999999999999" x14ac:dyDescent="0.3">
      <c r="B310" s="7"/>
      <c r="C310" s="7"/>
      <c r="D310" s="89">
        <v>7.85</v>
      </c>
      <c r="E310" s="90">
        <v>0.2</v>
      </c>
      <c r="F310" s="113">
        <v>6.2799999999999994</v>
      </c>
      <c r="G310" s="91">
        <v>1</v>
      </c>
      <c r="H310" s="92" t="s">
        <v>17</v>
      </c>
      <c r="I310" s="93">
        <v>8413020118310</v>
      </c>
      <c r="J310" s="80" t="s">
        <v>433</v>
      </c>
      <c r="K310" s="156"/>
      <c r="L310" s="81">
        <f t="shared" si="8"/>
        <v>0</v>
      </c>
      <c r="M310" s="82">
        <f t="shared" si="9"/>
        <v>0</v>
      </c>
    </row>
    <row r="311" spans="2:13" ht="17.399999999999999" x14ac:dyDescent="0.3">
      <c r="B311" s="11"/>
      <c r="C311" s="11"/>
      <c r="D311" s="89">
        <v>7.85</v>
      </c>
      <c r="E311" s="90">
        <v>0.2</v>
      </c>
      <c r="F311" s="113">
        <v>6.2799999999999994</v>
      </c>
      <c r="G311" s="91">
        <v>1</v>
      </c>
      <c r="H311" s="92" t="s">
        <v>18</v>
      </c>
      <c r="I311" s="93">
        <v>8413020118327</v>
      </c>
      <c r="J311" s="80" t="s">
        <v>433</v>
      </c>
      <c r="K311" s="156"/>
      <c r="L311" s="81">
        <f t="shared" si="8"/>
        <v>0</v>
      </c>
      <c r="M311" s="82">
        <f t="shared" si="9"/>
        <v>0</v>
      </c>
    </row>
    <row r="312" spans="2:13" ht="17.399999999999999" x14ac:dyDescent="0.3">
      <c r="B312" s="12">
        <v>11840</v>
      </c>
      <c r="C312" s="12" t="s">
        <v>271</v>
      </c>
      <c r="D312" s="89">
        <v>14.89</v>
      </c>
      <c r="E312" s="90">
        <v>0.2</v>
      </c>
      <c r="F312" s="113">
        <v>11.912000000000001</v>
      </c>
      <c r="G312" s="91">
        <v>1</v>
      </c>
      <c r="H312" s="92" t="s">
        <v>20</v>
      </c>
      <c r="I312" s="93">
        <v>8413020118402</v>
      </c>
      <c r="J312" s="80" t="s">
        <v>433</v>
      </c>
      <c r="K312" s="156"/>
      <c r="L312" s="81">
        <f t="shared" si="8"/>
        <v>0</v>
      </c>
      <c r="M312" s="82">
        <f t="shared" si="9"/>
        <v>0</v>
      </c>
    </row>
    <row r="313" spans="2:13" ht="17.399999999999999" x14ac:dyDescent="0.3">
      <c r="B313" s="7"/>
      <c r="C313" s="7"/>
      <c r="D313" s="89">
        <v>14.89</v>
      </c>
      <c r="E313" s="90">
        <v>0.2</v>
      </c>
      <c r="F313" s="113">
        <v>11.912000000000001</v>
      </c>
      <c r="G313" s="91">
        <v>1</v>
      </c>
      <c r="H313" s="92" t="s">
        <v>15</v>
      </c>
      <c r="I313" s="93">
        <v>8413020118433</v>
      </c>
      <c r="J313" s="80" t="s">
        <v>433</v>
      </c>
      <c r="K313" s="156"/>
      <c r="L313" s="81">
        <f t="shared" si="8"/>
        <v>0</v>
      </c>
      <c r="M313" s="82">
        <f t="shared" si="9"/>
        <v>0</v>
      </c>
    </row>
    <row r="314" spans="2:13" ht="17.399999999999999" x14ac:dyDescent="0.3">
      <c r="B314" s="7"/>
      <c r="C314" s="7"/>
      <c r="D314" s="89">
        <v>14.89</v>
      </c>
      <c r="E314" s="90">
        <v>0.2</v>
      </c>
      <c r="F314" s="113">
        <v>11.912000000000001</v>
      </c>
      <c r="G314" s="91">
        <v>1</v>
      </c>
      <c r="H314" s="92" t="s">
        <v>16</v>
      </c>
      <c r="I314" s="93">
        <v>8413020118440</v>
      </c>
      <c r="J314" s="80" t="s">
        <v>433</v>
      </c>
      <c r="K314" s="156"/>
      <c r="L314" s="81">
        <f t="shared" si="8"/>
        <v>0</v>
      </c>
      <c r="M314" s="82">
        <f t="shared" si="9"/>
        <v>0</v>
      </c>
    </row>
    <row r="315" spans="2:13" ht="17.399999999999999" x14ac:dyDescent="0.3">
      <c r="B315" s="7"/>
      <c r="C315" s="7"/>
      <c r="D315" s="89">
        <v>14.89</v>
      </c>
      <c r="E315" s="90">
        <v>0.2</v>
      </c>
      <c r="F315" s="113">
        <v>11.912000000000001</v>
      </c>
      <c r="G315" s="91">
        <v>1</v>
      </c>
      <c r="H315" s="92" t="s">
        <v>17</v>
      </c>
      <c r="I315" s="93">
        <v>8413020118419</v>
      </c>
      <c r="J315" s="80" t="s">
        <v>433</v>
      </c>
      <c r="K315" s="156"/>
      <c r="L315" s="81">
        <f t="shared" si="8"/>
        <v>0</v>
      </c>
      <c r="M315" s="82">
        <f t="shared" si="9"/>
        <v>0</v>
      </c>
    </row>
    <row r="316" spans="2:13" ht="17.399999999999999" x14ac:dyDescent="0.3">
      <c r="B316" s="11"/>
      <c r="C316" s="11"/>
      <c r="D316" s="89">
        <v>14.89</v>
      </c>
      <c r="E316" s="90">
        <v>0.2</v>
      </c>
      <c r="F316" s="113">
        <v>11.912000000000001</v>
      </c>
      <c r="G316" s="91">
        <v>1</v>
      </c>
      <c r="H316" s="92" t="s">
        <v>18</v>
      </c>
      <c r="I316" s="93">
        <v>8413020118426</v>
      </c>
      <c r="J316" s="80" t="s">
        <v>433</v>
      </c>
      <c r="K316" s="156"/>
      <c r="L316" s="81">
        <f t="shared" si="8"/>
        <v>0</v>
      </c>
      <c r="M316" s="82">
        <f t="shared" si="9"/>
        <v>0</v>
      </c>
    </row>
    <row r="317" spans="2:13" ht="17.399999999999999" x14ac:dyDescent="0.3">
      <c r="B317" s="12">
        <v>11850</v>
      </c>
      <c r="C317" s="12" t="s">
        <v>272</v>
      </c>
      <c r="D317" s="89">
        <v>18.37</v>
      </c>
      <c r="E317" s="90">
        <v>0.2</v>
      </c>
      <c r="F317" s="113">
        <v>14.696000000000002</v>
      </c>
      <c r="G317" s="91">
        <v>1</v>
      </c>
      <c r="H317" s="92" t="s">
        <v>20</v>
      </c>
      <c r="I317" s="93">
        <v>8413020118501</v>
      </c>
      <c r="J317" s="80" t="s">
        <v>433</v>
      </c>
      <c r="K317" s="156"/>
      <c r="L317" s="81">
        <f t="shared" si="8"/>
        <v>0</v>
      </c>
      <c r="M317" s="82">
        <f t="shared" si="9"/>
        <v>0</v>
      </c>
    </row>
    <row r="318" spans="2:13" ht="17.399999999999999" x14ac:dyDescent="0.3">
      <c r="B318" s="7"/>
      <c r="C318" s="7"/>
      <c r="D318" s="89">
        <v>18.37</v>
      </c>
      <c r="E318" s="90">
        <v>0.2</v>
      </c>
      <c r="F318" s="113">
        <v>14.696000000000002</v>
      </c>
      <c r="G318" s="91">
        <v>1</v>
      </c>
      <c r="H318" s="92" t="s">
        <v>15</v>
      </c>
      <c r="I318" s="93">
        <v>8413020118532</v>
      </c>
      <c r="J318" s="80" t="s">
        <v>433</v>
      </c>
      <c r="K318" s="156"/>
      <c r="L318" s="81">
        <f t="shared" si="8"/>
        <v>0</v>
      </c>
      <c r="M318" s="82">
        <f t="shared" si="9"/>
        <v>0</v>
      </c>
    </row>
    <row r="319" spans="2:13" ht="17.399999999999999" x14ac:dyDescent="0.3">
      <c r="B319" s="7"/>
      <c r="C319" s="7"/>
      <c r="D319" s="89">
        <v>18.37</v>
      </c>
      <c r="E319" s="90">
        <v>0.2</v>
      </c>
      <c r="F319" s="113">
        <v>14.696000000000002</v>
      </c>
      <c r="G319" s="91">
        <v>1</v>
      </c>
      <c r="H319" s="92" t="s">
        <v>16</v>
      </c>
      <c r="I319" s="93">
        <v>8413020118549</v>
      </c>
      <c r="J319" s="80" t="s">
        <v>433</v>
      </c>
      <c r="K319" s="156"/>
      <c r="L319" s="81">
        <f t="shared" si="8"/>
        <v>0</v>
      </c>
      <c r="M319" s="82">
        <f t="shared" si="9"/>
        <v>0</v>
      </c>
    </row>
    <row r="320" spans="2:13" ht="17.399999999999999" x14ac:dyDescent="0.3">
      <c r="B320" s="7"/>
      <c r="C320" s="7"/>
      <c r="D320" s="89">
        <v>18.37</v>
      </c>
      <c r="E320" s="90">
        <v>0.2</v>
      </c>
      <c r="F320" s="113">
        <v>14.696000000000002</v>
      </c>
      <c r="G320" s="91">
        <v>1</v>
      </c>
      <c r="H320" s="92" t="s">
        <v>17</v>
      </c>
      <c r="I320" s="93">
        <v>8413020118518</v>
      </c>
      <c r="J320" s="80" t="s">
        <v>433</v>
      </c>
      <c r="K320" s="156"/>
      <c r="L320" s="81">
        <f t="shared" si="8"/>
        <v>0</v>
      </c>
      <c r="M320" s="82">
        <f t="shared" si="9"/>
        <v>0</v>
      </c>
    </row>
    <row r="321" spans="2:13" ht="17.399999999999999" x14ac:dyDescent="0.3">
      <c r="B321" s="11"/>
      <c r="C321" s="11"/>
      <c r="D321" s="89">
        <v>18.37</v>
      </c>
      <c r="E321" s="90">
        <v>0.2</v>
      </c>
      <c r="F321" s="113">
        <v>14.696000000000002</v>
      </c>
      <c r="G321" s="91">
        <v>1</v>
      </c>
      <c r="H321" s="92" t="s">
        <v>18</v>
      </c>
      <c r="I321" s="93">
        <v>8413020118525</v>
      </c>
      <c r="J321" s="80" t="s">
        <v>433</v>
      </c>
      <c r="K321" s="156"/>
      <c r="L321" s="81">
        <f t="shared" si="8"/>
        <v>0</v>
      </c>
      <c r="M321" s="82">
        <f t="shared" si="9"/>
        <v>0</v>
      </c>
    </row>
    <row r="322" spans="2:13" ht="17.399999999999999" x14ac:dyDescent="0.3">
      <c r="B322" s="22"/>
      <c r="C322" s="22"/>
      <c r="D322" s="23"/>
      <c r="E322" s="57"/>
      <c r="F322" s="57"/>
      <c r="G322" s="24"/>
      <c r="H322" s="25"/>
      <c r="I322" s="62" t="s">
        <v>427</v>
      </c>
      <c r="L322" s="65">
        <f t="shared" si="8"/>
        <v>0</v>
      </c>
      <c r="M322" s="66">
        <f t="shared" si="9"/>
        <v>0</v>
      </c>
    </row>
    <row r="323" spans="2:13" ht="13.8" x14ac:dyDescent="0.25">
      <c r="B323" s="15"/>
      <c r="C323" s="15" t="s">
        <v>273</v>
      </c>
      <c r="D323" s="15"/>
      <c r="E323" s="58" t="s">
        <v>427</v>
      </c>
      <c r="F323" s="58" t="s">
        <v>427</v>
      </c>
      <c r="G323" s="15"/>
      <c r="H323" s="15"/>
      <c r="I323" s="63" t="s">
        <v>427</v>
      </c>
      <c r="J323" s="58" t="s">
        <v>427</v>
      </c>
      <c r="K323" s="166" t="s">
        <v>427</v>
      </c>
      <c r="L323" s="58" t="s">
        <v>427</v>
      </c>
      <c r="M323" s="58" t="s">
        <v>427</v>
      </c>
    </row>
    <row r="324" spans="2:13" ht="13.8" x14ac:dyDescent="0.25">
      <c r="B324" s="16"/>
      <c r="C324" s="17" t="s">
        <v>274</v>
      </c>
      <c r="D324" s="17"/>
      <c r="E324" s="20"/>
      <c r="F324" s="20"/>
      <c r="G324" s="17"/>
      <c r="H324" s="17"/>
      <c r="I324" s="20" t="s">
        <v>427</v>
      </c>
      <c r="J324" s="20"/>
      <c r="K324" s="158"/>
      <c r="L324" s="20"/>
      <c r="M324" s="20"/>
    </row>
    <row r="325" spans="2:13" ht="17.399999999999999" x14ac:dyDescent="0.3">
      <c r="B325" s="26">
        <v>11500</v>
      </c>
      <c r="C325" s="28" t="s">
        <v>275</v>
      </c>
      <c r="D325" s="89">
        <v>5.34</v>
      </c>
      <c r="E325" s="90">
        <v>0.2</v>
      </c>
      <c r="F325" s="113">
        <v>4.2720000000000002</v>
      </c>
      <c r="G325" s="91">
        <v>6</v>
      </c>
      <c r="H325" s="92" t="s">
        <v>114</v>
      </c>
      <c r="I325" s="93">
        <v>8413020115005</v>
      </c>
      <c r="J325" s="80" t="s">
        <v>433</v>
      </c>
      <c r="K325" s="156"/>
      <c r="L325" s="81">
        <f t="shared" si="8"/>
        <v>0</v>
      </c>
      <c r="M325" s="82">
        <f t="shared" si="9"/>
        <v>0</v>
      </c>
    </row>
    <row r="326" spans="2:13" ht="17.399999999999999" x14ac:dyDescent="0.3">
      <c r="B326" s="26">
        <v>11510</v>
      </c>
      <c r="C326" s="28" t="s">
        <v>276</v>
      </c>
      <c r="D326" s="89">
        <v>7.66</v>
      </c>
      <c r="E326" s="90">
        <v>0.2</v>
      </c>
      <c r="F326" s="113">
        <v>6.1280000000000001</v>
      </c>
      <c r="G326" s="91">
        <v>6</v>
      </c>
      <c r="H326" s="92" t="s">
        <v>114</v>
      </c>
      <c r="I326" s="93">
        <v>8413020115104</v>
      </c>
      <c r="J326" s="80" t="s">
        <v>433</v>
      </c>
      <c r="K326" s="156"/>
      <c r="L326" s="81">
        <f t="shared" si="8"/>
        <v>0</v>
      </c>
      <c r="M326" s="82">
        <f t="shared" si="9"/>
        <v>0</v>
      </c>
    </row>
    <row r="327" spans="2:13" ht="17.399999999999999" x14ac:dyDescent="0.3">
      <c r="B327" s="26">
        <v>11210</v>
      </c>
      <c r="C327" s="28" t="s">
        <v>277</v>
      </c>
      <c r="D327" s="89">
        <v>10.01</v>
      </c>
      <c r="E327" s="90">
        <v>0.2</v>
      </c>
      <c r="F327" s="113">
        <v>8.0079999999999991</v>
      </c>
      <c r="G327" s="91">
        <v>6</v>
      </c>
      <c r="H327" s="92" t="s">
        <v>114</v>
      </c>
      <c r="I327" s="93">
        <v>8413020112103</v>
      </c>
      <c r="J327" s="80" t="s">
        <v>433</v>
      </c>
      <c r="K327" s="156"/>
      <c r="L327" s="81">
        <f t="shared" si="8"/>
        <v>0</v>
      </c>
      <c r="M327" s="82">
        <f t="shared" si="9"/>
        <v>0</v>
      </c>
    </row>
    <row r="328" spans="2:13" ht="17.399999999999999" x14ac:dyDescent="0.3">
      <c r="B328" s="26">
        <v>11220</v>
      </c>
      <c r="C328" s="28" t="s">
        <v>278</v>
      </c>
      <c r="D328" s="89">
        <v>13.33</v>
      </c>
      <c r="E328" s="90">
        <v>0.2</v>
      </c>
      <c r="F328" s="113">
        <v>10.664</v>
      </c>
      <c r="G328" s="91">
        <v>6</v>
      </c>
      <c r="H328" s="92" t="s">
        <v>114</v>
      </c>
      <c r="I328" s="93">
        <v>8413020112202</v>
      </c>
      <c r="J328" s="80" t="s">
        <v>433</v>
      </c>
      <c r="K328" s="156"/>
      <c r="L328" s="81">
        <f t="shared" si="8"/>
        <v>0</v>
      </c>
      <c r="M328" s="82">
        <f t="shared" si="9"/>
        <v>0</v>
      </c>
    </row>
    <row r="329" spans="2:13" ht="13.8" x14ac:dyDescent="0.25">
      <c r="B329" s="16"/>
      <c r="C329" s="17" t="s">
        <v>279</v>
      </c>
      <c r="D329" s="17"/>
      <c r="E329" s="20"/>
      <c r="F329" s="20"/>
      <c r="G329" s="17"/>
      <c r="H329" s="17"/>
      <c r="I329" s="20" t="s">
        <v>427</v>
      </c>
      <c r="J329" s="20"/>
      <c r="K329" s="158"/>
      <c r="L329" s="20"/>
      <c r="M329" s="20"/>
    </row>
    <row r="330" spans="2:13" ht="17.399999999999999" x14ac:dyDescent="0.3">
      <c r="B330" s="12">
        <v>21170</v>
      </c>
      <c r="C330" s="12" t="s">
        <v>280</v>
      </c>
      <c r="D330" s="89">
        <v>6.02</v>
      </c>
      <c r="E330" s="90">
        <v>0.2</v>
      </c>
      <c r="F330" s="113">
        <v>4.8159999999999998</v>
      </c>
      <c r="G330" s="91">
        <v>6</v>
      </c>
      <c r="H330" s="92" t="s">
        <v>20</v>
      </c>
      <c r="I330" s="93">
        <v>8413020211707</v>
      </c>
      <c r="J330" s="80" t="s">
        <v>433</v>
      </c>
      <c r="K330" s="156"/>
      <c r="L330" s="81">
        <f t="shared" si="8"/>
        <v>0</v>
      </c>
      <c r="M330" s="82">
        <f t="shared" si="9"/>
        <v>0</v>
      </c>
    </row>
    <row r="331" spans="2:13" ht="17.399999999999999" x14ac:dyDescent="0.3">
      <c r="B331" s="11"/>
      <c r="C331" s="11" t="s">
        <v>0</v>
      </c>
      <c r="D331" s="89">
        <v>6.02</v>
      </c>
      <c r="E331" s="90">
        <v>0.2</v>
      </c>
      <c r="F331" s="113">
        <v>4.8159999999999998</v>
      </c>
      <c r="G331" s="91">
        <v>6</v>
      </c>
      <c r="H331" s="92" t="s">
        <v>11</v>
      </c>
      <c r="I331" s="93">
        <v>8413020211721</v>
      </c>
      <c r="J331" s="80" t="s">
        <v>433</v>
      </c>
      <c r="K331" s="156"/>
      <c r="L331" s="81">
        <f t="shared" si="8"/>
        <v>0</v>
      </c>
      <c r="M331" s="82">
        <f t="shared" si="9"/>
        <v>0</v>
      </c>
    </row>
    <row r="332" spans="2:13" ht="17.399999999999999" x14ac:dyDescent="0.3">
      <c r="B332" s="70">
        <v>21500</v>
      </c>
      <c r="C332" s="64" t="s">
        <v>384</v>
      </c>
      <c r="D332" s="71">
        <v>6.02</v>
      </c>
      <c r="E332" s="72">
        <v>0.2</v>
      </c>
      <c r="F332" s="113">
        <v>4.8159999999999998</v>
      </c>
      <c r="G332" s="73">
        <v>6</v>
      </c>
      <c r="H332" s="74" t="s">
        <v>20</v>
      </c>
      <c r="I332" s="78">
        <v>8413020215002</v>
      </c>
      <c r="J332" s="75">
        <v>83065</v>
      </c>
      <c r="K332" s="157"/>
      <c r="L332" s="76">
        <f t="shared" si="8"/>
        <v>0</v>
      </c>
      <c r="M332" s="77">
        <f t="shared" si="9"/>
        <v>0</v>
      </c>
    </row>
    <row r="333" spans="2:13" ht="17.399999999999999" x14ac:dyDescent="0.3">
      <c r="B333" s="11"/>
      <c r="C333" s="11"/>
      <c r="D333" s="89">
        <v>6.02</v>
      </c>
      <c r="E333" s="90">
        <v>0.2</v>
      </c>
      <c r="F333" s="113">
        <v>4.8159999999999998</v>
      </c>
      <c r="G333" s="91">
        <v>6</v>
      </c>
      <c r="H333" s="92" t="s">
        <v>11</v>
      </c>
      <c r="I333" s="93">
        <v>8413020215026</v>
      </c>
      <c r="J333" s="80" t="s">
        <v>433</v>
      </c>
      <c r="K333" s="156"/>
      <c r="L333" s="81">
        <f t="shared" si="8"/>
        <v>0</v>
      </c>
      <c r="M333" s="82">
        <f t="shared" si="9"/>
        <v>0</v>
      </c>
    </row>
    <row r="334" spans="2:13" ht="17.399999999999999" x14ac:dyDescent="0.3">
      <c r="B334" s="28">
        <v>21850</v>
      </c>
      <c r="C334" s="28" t="s">
        <v>67</v>
      </c>
      <c r="D334" s="89">
        <v>3.6</v>
      </c>
      <c r="E334" s="90">
        <v>0.2</v>
      </c>
      <c r="F334" s="113">
        <v>2.88</v>
      </c>
      <c r="G334" s="91">
        <v>6</v>
      </c>
      <c r="H334" s="92" t="s">
        <v>20</v>
      </c>
      <c r="I334" s="93">
        <v>8413020218508</v>
      </c>
      <c r="J334" s="80" t="s">
        <v>433</v>
      </c>
      <c r="K334" s="156"/>
      <c r="L334" s="81">
        <f t="shared" si="8"/>
        <v>0</v>
      </c>
      <c r="M334" s="82">
        <f t="shared" si="9"/>
        <v>0</v>
      </c>
    </row>
    <row r="335" spans="2:13" ht="17.399999999999999" x14ac:dyDescent="0.3">
      <c r="B335" s="12">
        <v>11010</v>
      </c>
      <c r="C335" s="12" t="s">
        <v>281</v>
      </c>
      <c r="D335" s="89">
        <v>1.78</v>
      </c>
      <c r="E335" s="90">
        <v>0.2</v>
      </c>
      <c r="F335" s="113">
        <v>1.4239999999999999</v>
      </c>
      <c r="G335" s="91">
        <v>12</v>
      </c>
      <c r="H335" s="92" t="s">
        <v>20</v>
      </c>
      <c r="I335" s="93">
        <v>8413020110109</v>
      </c>
      <c r="J335" s="80" t="s">
        <v>433</v>
      </c>
      <c r="K335" s="156"/>
      <c r="L335" s="81">
        <f t="shared" si="8"/>
        <v>0</v>
      </c>
      <c r="M335" s="82">
        <f t="shared" si="9"/>
        <v>0</v>
      </c>
    </row>
    <row r="336" spans="2:13" ht="17.399999999999999" x14ac:dyDescent="0.3">
      <c r="B336" s="11"/>
      <c r="C336" s="11"/>
      <c r="D336" s="89">
        <v>1.78</v>
      </c>
      <c r="E336" s="90">
        <v>0.2</v>
      </c>
      <c r="F336" s="113">
        <v>1.4239999999999999</v>
      </c>
      <c r="G336" s="91">
        <v>12</v>
      </c>
      <c r="H336" s="92" t="s">
        <v>11</v>
      </c>
      <c r="I336" s="93">
        <v>8413020110123</v>
      </c>
      <c r="J336" s="80" t="s">
        <v>433</v>
      </c>
      <c r="K336" s="156"/>
      <c r="L336" s="81">
        <f t="shared" ref="L336:L399" si="10">K336*G336</f>
        <v>0</v>
      </c>
      <c r="M336" s="82">
        <f t="shared" ref="M336:M399" si="11">L336*F336</f>
        <v>0</v>
      </c>
    </row>
    <row r="337" spans="2:13" ht="17.399999999999999" x14ac:dyDescent="0.3">
      <c r="B337" s="70">
        <v>11020</v>
      </c>
      <c r="C337" s="64" t="s">
        <v>282</v>
      </c>
      <c r="D337" s="71">
        <v>3.11</v>
      </c>
      <c r="E337" s="72">
        <v>0.2</v>
      </c>
      <c r="F337" s="113">
        <v>2.488</v>
      </c>
      <c r="G337" s="73">
        <v>6</v>
      </c>
      <c r="H337" s="74" t="s">
        <v>20</v>
      </c>
      <c r="I337" s="78">
        <v>8413020110208</v>
      </c>
      <c r="J337" s="75">
        <v>83059</v>
      </c>
      <c r="K337" s="157"/>
      <c r="L337" s="76">
        <f t="shared" si="10"/>
        <v>0</v>
      </c>
      <c r="M337" s="77">
        <f t="shared" si="11"/>
        <v>0</v>
      </c>
    </row>
    <row r="338" spans="2:13" ht="17.399999999999999" x14ac:dyDescent="0.3">
      <c r="B338" s="11"/>
      <c r="C338" s="11"/>
      <c r="D338" s="89">
        <v>3.11</v>
      </c>
      <c r="E338" s="90">
        <v>0.2</v>
      </c>
      <c r="F338" s="113">
        <v>2.488</v>
      </c>
      <c r="G338" s="91">
        <v>6</v>
      </c>
      <c r="H338" s="92" t="s">
        <v>11</v>
      </c>
      <c r="I338" s="93">
        <v>8413020110222</v>
      </c>
      <c r="J338" s="80" t="s">
        <v>433</v>
      </c>
      <c r="K338" s="156"/>
      <c r="L338" s="81">
        <f t="shared" si="10"/>
        <v>0</v>
      </c>
      <c r="M338" s="82">
        <f t="shared" si="11"/>
        <v>0</v>
      </c>
    </row>
    <row r="339" spans="2:13" ht="17.399999999999999" x14ac:dyDescent="0.3">
      <c r="B339" s="12">
        <v>21190</v>
      </c>
      <c r="C339" s="12" t="s">
        <v>283</v>
      </c>
      <c r="D339" s="89">
        <v>2.35</v>
      </c>
      <c r="E339" s="90">
        <v>0.2</v>
      </c>
      <c r="F339" s="113">
        <v>1.8800000000000001</v>
      </c>
      <c r="G339" s="91">
        <v>6</v>
      </c>
      <c r="H339" s="92" t="s">
        <v>20</v>
      </c>
      <c r="I339" s="93">
        <v>8413020211905</v>
      </c>
      <c r="J339" s="80" t="s">
        <v>433</v>
      </c>
      <c r="K339" s="156"/>
      <c r="L339" s="81">
        <f t="shared" si="10"/>
        <v>0</v>
      </c>
      <c r="M339" s="82">
        <f t="shared" si="11"/>
        <v>0</v>
      </c>
    </row>
    <row r="340" spans="2:13" ht="17.399999999999999" x14ac:dyDescent="0.3">
      <c r="B340" s="11"/>
      <c r="C340" s="11"/>
      <c r="D340" s="89">
        <v>2.35</v>
      </c>
      <c r="E340" s="90">
        <v>0.2</v>
      </c>
      <c r="F340" s="113">
        <v>1.8800000000000001</v>
      </c>
      <c r="G340" s="91">
        <v>6</v>
      </c>
      <c r="H340" s="92" t="s">
        <v>11</v>
      </c>
      <c r="I340" s="93">
        <v>8413020211929</v>
      </c>
      <c r="J340" s="80" t="s">
        <v>433</v>
      </c>
      <c r="K340" s="156"/>
      <c r="L340" s="81">
        <f t="shared" si="10"/>
        <v>0</v>
      </c>
      <c r="M340" s="82">
        <f t="shared" si="11"/>
        <v>0</v>
      </c>
    </row>
    <row r="341" spans="2:13" ht="17.399999999999999" x14ac:dyDescent="0.3">
      <c r="B341" s="22"/>
      <c r="C341" s="22"/>
      <c r="D341" s="23"/>
      <c r="E341" s="57"/>
      <c r="F341" s="57"/>
      <c r="G341" s="24"/>
      <c r="H341" s="25"/>
      <c r="I341" s="62" t="s">
        <v>427</v>
      </c>
      <c r="L341" s="65">
        <f t="shared" si="10"/>
        <v>0</v>
      </c>
      <c r="M341" s="66">
        <f t="shared" si="11"/>
        <v>0</v>
      </c>
    </row>
    <row r="342" spans="2:13" ht="17.399999999999999" x14ac:dyDescent="0.3">
      <c r="B342" s="70">
        <v>11040</v>
      </c>
      <c r="C342" s="64" t="s">
        <v>284</v>
      </c>
      <c r="D342" s="71">
        <v>1.41</v>
      </c>
      <c r="E342" s="72">
        <v>0.2</v>
      </c>
      <c r="F342" s="113">
        <v>1.1279999999999999</v>
      </c>
      <c r="G342" s="73">
        <v>6</v>
      </c>
      <c r="H342" s="74" t="s">
        <v>20</v>
      </c>
      <c r="I342" s="78">
        <v>8413020110406</v>
      </c>
      <c r="J342" s="75">
        <v>745272</v>
      </c>
      <c r="K342" s="157"/>
      <c r="L342" s="76">
        <f t="shared" si="10"/>
        <v>0</v>
      </c>
      <c r="M342" s="77">
        <f t="shared" si="11"/>
        <v>0</v>
      </c>
    </row>
    <row r="343" spans="2:13" ht="17.399999999999999" x14ac:dyDescent="0.3">
      <c r="B343" s="70">
        <v>11050</v>
      </c>
      <c r="C343" s="64" t="s">
        <v>285</v>
      </c>
      <c r="D343" s="71">
        <v>3.58</v>
      </c>
      <c r="E343" s="72">
        <v>0.2</v>
      </c>
      <c r="F343" s="113">
        <v>2.8639999999999999</v>
      </c>
      <c r="G343" s="73">
        <v>6</v>
      </c>
      <c r="H343" s="74" t="s">
        <v>20</v>
      </c>
      <c r="I343" s="78">
        <v>8413020110505</v>
      </c>
      <c r="J343" s="75">
        <v>745273</v>
      </c>
      <c r="K343" s="157"/>
      <c r="L343" s="76">
        <f t="shared" si="10"/>
        <v>0</v>
      </c>
      <c r="M343" s="77">
        <f t="shared" si="11"/>
        <v>0</v>
      </c>
    </row>
    <row r="344" spans="2:13" ht="17.399999999999999" x14ac:dyDescent="0.3">
      <c r="B344" s="11">
        <v>21090</v>
      </c>
      <c r="C344" s="11" t="s">
        <v>286</v>
      </c>
      <c r="D344" s="89">
        <v>1.51</v>
      </c>
      <c r="E344" s="90">
        <v>0.2</v>
      </c>
      <c r="F344" s="113">
        <v>1.208</v>
      </c>
      <c r="G344" s="91">
        <v>6</v>
      </c>
      <c r="H344" s="92" t="s">
        <v>20</v>
      </c>
      <c r="I344" s="93">
        <v>8413020210908</v>
      </c>
      <c r="J344" s="80" t="s">
        <v>433</v>
      </c>
      <c r="K344" s="156"/>
      <c r="L344" s="81">
        <f t="shared" si="10"/>
        <v>0</v>
      </c>
      <c r="M344" s="82">
        <f t="shared" si="11"/>
        <v>0</v>
      </c>
    </row>
    <row r="345" spans="2:13" ht="17.399999999999999" x14ac:dyDescent="0.3">
      <c r="B345" s="28">
        <v>21860</v>
      </c>
      <c r="C345" s="28" t="s">
        <v>75</v>
      </c>
      <c r="D345" s="89">
        <v>8.0500000000000007</v>
      </c>
      <c r="E345" s="90">
        <v>0.2</v>
      </c>
      <c r="F345" s="113">
        <v>6.44</v>
      </c>
      <c r="G345" s="91">
        <v>6</v>
      </c>
      <c r="H345" s="92" t="s">
        <v>16</v>
      </c>
      <c r="I345" s="93">
        <v>8413020218607</v>
      </c>
      <c r="J345" s="80" t="s">
        <v>433</v>
      </c>
      <c r="K345" s="156"/>
      <c r="L345" s="81">
        <f t="shared" si="10"/>
        <v>0</v>
      </c>
      <c r="M345" s="82">
        <f t="shared" si="11"/>
        <v>0</v>
      </c>
    </row>
    <row r="346" spans="2:13" ht="17.399999999999999" x14ac:dyDescent="0.3">
      <c r="B346" s="28">
        <v>21280</v>
      </c>
      <c r="C346" s="28" t="s">
        <v>68</v>
      </c>
      <c r="D346" s="89">
        <v>1.29</v>
      </c>
      <c r="E346" s="90">
        <v>0.2</v>
      </c>
      <c r="F346" s="113">
        <v>1.032</v>
      </c>
      <c r="G346" s="91">
        <v>6</v>
      </c>
      <c r="H346" s="92" t="s">
        <v>175</v>
      </c>
      <c r="I346" s="93">
        <v>8413020212803</v>
      </c>
      <c r="J346" s="80" t="s">
        <v>433</v>
      </c>
      <c r="K346" s="156"/>
      <c r="L346" s="81">
        <f t="shared" si="10"/>
        <v>0</v>
      </c>
      <c r="M346" s="82">
        <f t="shared" si="11"/>
        <v>0</v>
      </c>
    </row>
    <row r="347" spans="2:13" ht="17.399999999999999" x14ac:dyDescent="0.3">
      <c r="B347" s="28">
        <v>21300</v>
      </c>
      <c r="C347" s="28" t="s">
        <v>69</v>
      </c>
      <c r="D347" s="89">
        <v>2.75</v>
      </c>
      <c r="E347" s="90">
        <v>0.2</v>
      </c>
      <c r="F347" s="113">
        <v>2.2000000000000002</v>
      </c>
      <c r="G347" s="91">
        <v>6</v>
      </c>
      <c r="H347" s="92" t="s">
        <v>34</v>
      </c>
      <c r="I347" s="93">
        <v>8413020213008</v>
      </c>
      <c r="J347" s="80" t="s">
        <v>433</v>
      </c>
      <c r="K347" s="156"/>
      <c r="L347" s="81">
        <f t="shared" si="10"/>
        <v>0</v>
      </c>
      <c r="M347" s="82">
        <f t="shared" si="11"/>
        <v>0</v>
      </c>
    </row>
    <row r="348" spans="2:13" ht="17.399999999999999" x14ac:dyDescent="0.3">
      <c r="B348" s="28">
        <v>21310</v>
      </c>
      <c r="C348" s="28" t="s">
        <v>70</v>
      </c>
      <c r="D348" s="89">
        <v>3.68</v>
      </c>
      <c r="E348" s="90">
        <v>0.2</v>
      </c>
      <c r="F348" s="113">
        <v>2.944</v>
      </c>
      <c r="G348" s="91">
        <v>6</v>
      </c>
      <c r="H348" s="92" t="s">
        <v>34</v>
      </c>
      <c r="I348" s="93">
        <v>8413020213107</v>
      </c>
      <c r="J348" s="80" t="s">
        <v>433</v>
      </c>
      <c r="K348" s="156"/>
      <c r="L348" s="81">
        <f t="shared" si="10"/>
        <v>0</v>
      </c>
      <c r="M348" s="82">
        <f t="shared" si="11"/>
        <v>0</v>
      </c>
    </row>
    <row r="349" spans="2:13" ht="17.399999999999999" x14ac:dyDescent="0.3">
      <c r="B349" s="28">
        <v>12100</v>
      </c>
      <c r="C349" s="28" t="s">
        <v>287</v>
      </c>
      <c r="D349" s="89">
        <v>2.97</v>
      </c>
      <c r="E349" s="90">
        <v>0.2</v>
      </c>
      <c r="F349" s="113">
        <v>2.3760000000000003</v>
      </c>
      <c r="G349" s="91">
        <v>12</v>
      </c>
      <c r="H349" s="92" t="s">
        <v>20</v>
      </c>
      <c r="I349" s="93">
        <v>8413020121006</v>
      </c>
      <c r="J349" s="80" t="s">
        <v>433</v>
      </c>
      <c r="K349" s="156"/>
      <c r="L349" s="81">
        <f t="shared" si="10"/>
        <v>0</v>
      </c>
      <c r="M349" s="82">
        <f t="shared" si="11"/>
        <v>0</v>
      </c>
    </row>
    <row r="350" spans="2:13" x14ac:dyDescent="0.25">
      <c r="B350" s="33"/>
      <c r="C350" s="34"/>
      <c r="D350" s="35"/>
      <c r="E350" s="54"/>
      <c r="F350" s="54"/>
      <c r="G350" s="36"/>
      <c r="H350" s="53" t="s">
        <v>0</v>
      </c>
      <c r="I350" s="61" t="s">
        <v>427</v>
      </c>
      <c r="J350" s="54"/>
      <c r="K350" s="167"/>
      <c r="L350" s="54"/>
      <c r="M350" s="54"/>
    </row>
    <row r="351" spans="2:13" x14ac:dyDescent="0.25">
      <c r="B351" s="37" t="s">
        <v>4</v>
      </c>
      <c r="C351" s="38" t="s">
        <v>104</v>
      </c>
      <c r="D351" s="39" t="s">
        <v>181</v>
      </c>
      <c r="E351" s="54"/>
      <c r="F351" s="54"/>
      <c r="G351" s="36" t="s">
        <v>179</v>
      </c>
      <c r="H351" s="53" t="s">
        <v>109</v>
      </c>
      <c r="I351" s="61" t="s">
        <v>110</v>
      </c>
      <c r="J351" s="54"/>
      <c r="K351" s="167"/>
      <c r="L351" s="54"/>
      <c r="M351" s="54"/>
    </row>
    <row r="352" spans="2:13" x14ac:dyDescent="0.25">
      <c r="B352" s="116"/>
      <c r="C352" s="34"/>
      <c r="D352" s="39" t="s">
        <v>12</v>
      </c>
      <c r="E352" s="54"/>
      <c r="F352" s="54"/>
      <c r="G352" s="36" t="s">
        <v>180</v>
      </c>
      <c r="H352" s="53"/>
      <c r="I352" s="61" t="s">
        <v>427</v>
      </c>
      <c r="J352" s="54"/>
      <c r="K352" s="167"/>
      <c r="L352" s="54"/>
      <c r="M352" s="54"/>
    </row>
    <row r="353" spans="2:13" ht="17.399999999999999" x14ac:dyDescent="0.3">
      <c r="B353" s="22"/>
      <c r="C353" s="22"/>
      <c r="D353" s="23"/>
      <c r="E353" s="56"/>
      <c r="F353" s="57"/>
      <c r="G353" s="24"/>
      <c r="H353" s="25"/>
      <c r="I353" s="62" t="s">
        <v>427</v>
      </c>
      <c r="L353" s="65"/>
      <c r="M353" s="66"/>
    </row>
    <row r="354" spans="2:13" ht="17.399999999999999" x14ac:dyDescent="0.3">
      <c r="B354" s="12">
        <v>21330</v>
      </c>
      <c r="C354" s="12" t="s">
        <v>71</v>
      </c>
      <c r="D354" s="89">
        <v>0.85</v>
      </c>
      <c r="E354" s="90">
        <v>0.2</v>
      </c>
      <c r="F354" s="113">
        <v>0.67999999999999994</v>
      </c>
      <c r="G354" s="91">
        <v>6</v>
      </c>
      <c r="H354" s="92" t="s">
        <v>20</v>
      </c>
      <c r="I354" s="93">
        <v>8413020213305</v>
      </c>
      <c r="J354" s="80" t="s">
        <v>433</v>
      </c>
      <c r="K354" s="156"/>
      <c r="L354" s="81">
        <f t="shared" si="10"/>
        <v>0</v>
      </c>
      <c r="M354" s="82">
        <f t="shared" si="11"/>
        <v>0</v>
      </c>
    </row>
    <row r="355" spans="2:13" ht="17.399999999999999" x14ac:dyDescent="0.3">
      <c r="B355" s="11"/>
      <c r="C355" s="11" t="s">
        <v>0</v>
      </c>
      <c r="D355" s="89">
        <v>0.85</v>
      </c>
      <c r="E355" s="90">
        <v>0.2</v>
      </c>
      <c r="F355" s="113">
        <v>0.67999999999999994</v>
      </c>
      <c r="G355" s="91">
        <v>6</v>
      </c>
      <c r="H355" s="92" t="s">
        <v>16</v>
      </c>
      <c r="I355" s="93">
        <v>8413020213367</v>
      </c>
      <c r="J355" s="80" t="s">
        <v>433</v>
      </c>
      <c r="K355" s="156"/>
      <c r="L355" s="81">
        <f t="shared" si="10"/>
        <v>0</v>
      </c>
      <c r="M355" s="82">
        <f t="shared" si="11"/>
        <v>0</v>
      </c>
    </row>
    <row r="356" spans="2:13" ht="17.399999999999999" x14ac:dyDescent="0.3">
      <c r="B356" s="12">
        <v>21340</v>
      </c>
      <c r="C356" s="12" t="s">
        <v>72</v>
      </c>
      <c r="D356" s="89">
        <v>1.48</v>
      </c>
      <c r="E356" s="90">
        <v>0.2</v>
      </c>
      <c r="F356" s="113">
        <v>1.1839999999999999</v>
      </c>
      <c r="G356" s="91">
        <v>6</v>
      </c>
      <c r="H356" s="92" t="s">
        <v>20</v>
      </c>
      <c r="I356" s="93">
        <v>8413020213404</v>
      </c>
      <c r="J356" s="80" t="s">
        <v>433</v>
      </c>
      <c r="K356" s="156"/>
      <c r="L356" s="81">
        <f t="shared" si="10"/>
        <v>0</v>
      </c>
      <c r="M356" s="82">
        <f t="shared" si="11"/>
        <v>0</v>
      </c>
    </row>
    <row r="357" spans="2:13" ht="17.399999999999999" x14ac:dyDescent="0.3">
      <c r="B357" s="11"/>
      <c r="C357" s="11" t="s">
        <v>0</v>
      </c>
      <c r="D357" s="89">
        <v>1.48</v>
      </c>
      <c r="E357" s="90">
        <v>0.2</v>
      </c>
      <c r="F357" s="113">
        <v>1.1839999999999999</v>
      </c>
      <c r="G357" s="91">
        <v>6</v>
      </c>
      <c r="H357" s="92" t="s">
        <v>16</v>
      </c>
      <c r="I357" s="93">
        <v>8413020213466</v>
      </c>
      <c r="J357" s="80" t="s">
        <v>433</v>
      </c>
      <c r="K357" s="156"/>
      <c r="L357" s="81">
        <f t="shared" si="10"/>
        <v>0</v>
      </c>
      <c r="M357" s="82">
        <f t="shared" si="11"/>
        <v>0</v>
      </c>
    </row>
    <row r="358" spans="2:13" ht="17.399999999999999" x14ac:dyDescent="0.3">
      <c r="B358" s="12">
        <v>21350</v>
      </c>
      <c r="C358" s="12" t="s">
        <v>73</v>
      </c>
      <c r="D358" s="89">
        <v>1.57</v>
      </c>
      <c r="E358" s="90">
        <v>0.2</v>
      </c>
      <c r="F358" s="113">
        <v>1.256</v>
      </c>
      <c r="G358" s="91">
        <v>6</v>
      </c>
      <c r="H358" s="92" t="s">
        <v>20</v>
      </c>
      <c r="I358" s="93">
        <v>8413020213503</v>
      </c>
      <c r="J358" s="80" t="s">
        <v>433</v>
      </c>
      <c r="K358" s="156"/>
      <c r="L358" s="81">
        <f t="shared" si="10"/>
        <v>0</v>
      </c>
      <c r="M358" s="82">
        <f t="shared" si="11"/>
        <v>0</v>
      </c>
    </row>
    <row r="359" spans="2:13" ht="17.399999999999999" x14ac:dyDescent="0.3">
      <c r="B359" s="11"/>
      <c r="C359" s="11" t="s">
        <v>0</v>
      </c>
      <c r="D359" s="89">
        <v>1.57</v>
      </c>
      <c r="E359" s="90">
        <v>0.2</v>
      </c>
      <c r="F359" s="113">
        <v>1.256</v>
      </c>
      <c r="G359" s="91">
        <v>6</v>
      </c>
      <c r="H359" s="92" t="s">
        <v>16</v>
      </c>
      <c r="I359" s="93">
        <v>8413020213565</v>
      </c>
      <c r="J359" s="80" t="s">
        <v>433</v>
      </c>
      <c r="K359" s="156"/>
      <c r="L359" s="81">
        <f t="shared" si="10"/>
        <v>0</v>
      </c>
      <c r="M359" s="82">
        <f t="shared" si="11"/>
        <v>0</v>
      </c>
    </row>
    <row r="360" spans="2:13" ht="17.399999999999999" x14ac:dyDescent="0.3">
      <c r="B360" s="12">
        <v>21360</v>
      </c>
      <c r="C360" s="12" t="s">
        <v>74</v>
      </c>
      <c r="D360" s="89">
        <v>2.27</v>
      </c>
      <c r="E360" s="90">
        <v>0.2</v>
      </c>
      <c r="F360" s="113">
        <v>1.8160000000000001</v>
      </c>
      <c r="G360" s="91">
        <v>6</v>
      </c>
      <c r="H360" s="92" t="s">
        <v>20</v>
      </c>
      <c r="I360" s="93">
        <v>8413020213602</v>
      </c>
      <c r="J360" s="80" t="s">
        <v>433</v>
      </c>
      <c r="K360" s="156"/>
      <c r="L360" s="81">
        <f t="shared" si="10"/>
        <v>0</v>
      </c>
      <c r="M360" s="82">
        <f t="shared" si="11"/>
        <v>0</v>
      </c>
    </row>
    <row r="361" spans="2:13" ht="17.399999999999999" x14ac:dyDescent="0.3">
      <c r="B361" s="11"/>
      <c r="C361" s="11" t="s">
        <v>0</v>
      </c>
      <c r="D361" s="89">
        <v>2.27</v>
      </c>
      <c r="E361" s="90">
        <v>0.2</v>
      </c>
      <c r="F361" s="113">
        <v>1.8160000000000001</v>
      </c>
      <c r="G361" s="91">
        <v>6</v>
      </c>
      <c r="H361" s="92" t="s">
        <v>16</v>
      </c>
      <c r="I361" s="93">
        <v>8413020213664</v>
      </c>
      <c r="J361" s="80" t="s">
        <v>433</v>
      </c>
      <c r="K361" s="156"/>
      <c r="L361" s="81">
        <f t="shared" si="10"/>
        <v>0</v>
      </c>
      <c r="M361" s="82">
        <f t="shared" si="11"/>
        <v>0</v>
      </c>
    </row>
    <row r="362" spans="2:13" ht="17.399999999999999" x14ac:dyDescent="0.3">
      <c r="B362" s="22"/>
      <c r="C362" s="22"/>
      <c r="D362" s="23"/>
      <c r="E362" s="57"/>
      <c r="F362" s="57"/>
      <c r="G362" s="24"/>
      <c r="H362" s="25"/>
      <c r="I362" s="62" t="s">
        <v>427</v>
      </c>
      <c r="L362" s="65"/>
      <c r="M362" s="66"/>
    </row>
    <row r="363" spans="2:13" ht="17.399999999999999" x14ac:dyDescent="0.3">
      <c r="B363" s="28">
        <v>22000</v>
      </c>
      <c r="C363" s="28" t="s">
        <v>288</v>
      </c>
      <c r="D363" s="89">
        <v>0.75</v>
      </c>
      <c r="E363" s="90">
        <v>0.2</v>
      </c>
      <c r="F363" s="113">
        <v>0.6</v>
      </c>
      <c r="G363" s="91">
        <v>6</v>
      </c>
      <c r="H363" s="92" t="s">
        <v>20</v>
      </c>
      <c r="I363" s="93">
        <v>8413020220006</v>
      </c>
      <c r="J363" s="80" t="s">
        <v>433</v>
      </c>
      <c r="K363" s="156"/>
      <c r="L363" s="81">
        <f t="shared" si="10"/>
        <v>0</v>
      </c>
      <c r="M363" s="82">
        <f t="shared" si="11"/>
        <v>0</v>
      </c>
    </row>
    <row r="364" spans="2:13" ht="17.399999999999999" x14ac:dyDescent="0.3">
      <c r="B364" s="28">
        <v>22010</v>
      </c>
      <c r="C364" s="28" t="s">
        <v>289</v>
      </c>
      <c r="D364" s="89">
        <v>0.93</v>
      </c>
      <c r="E364" s="90">
        <v>0.2</v>
      </c>
      <c r="F364" s="113">
        <v>0.74399999999999999</v>
      </c>
      <c r="G364" s="91">
        <v>6</v>
      </c>
      <c r="H364" s="92" t="s">
        <v>20</v>
      </c>
      <c r="I364" s="93">
        <v>8413020220105</v>
      </c>
      <c r="J364" s="80" t="s">
        <v>433</v>
      </c>
      <c r="K364" s="156"/>
      <c r="L364" s="81">
        <f t="shared" si="10"/>
        <v>0</v>
      </c>
      <c r="M364" s="82">
        <f t="shared" si="11"/>
        <v>0</v>
      </c>
    </row>
    <row r="365" spans="2:13" ht="17.399999999999999" x14ac:dyDescent="0.3">
      <c r="B365" s="28">
        <v>22020</v>
      </c>
      <c r="C365" s="28" t="s">
        <v>290</v>
      </c>
      <c r="D365" s="89">
        <v>1.33</v>
      </c>
      <c r="E365" s="90">
        <v>0.2</v>
      </c>
      <c r="F365" s="113">
        <v>1.0640000000000001</v>
      </c>
      <c r="G365" s="91">
        <v>6</v>
      </c>
      <c r="H365" s="92" t="s">
        <v>20</v>
      </c>
      <c r="I365" s="93">
        <v>8413020220204</v>
      </c>
      <c r="J365" s="80" t="s">
        <v>433</v>
      </c>
      <c r="K365" s="156"/>
      <c r="L365" s="81">
        <f t="shared" si="10"/>
        <v>0</v>
      </c>
      <c r="M365" s="82">
        <f t="shared" si="11"/>
        <v>0</v>
      </c>
    </row>
    <row r="366" spans="2:13" ht="17.399999999999999" x14ac:dyDescent="0.3">
      <c r="B366" s="28">
        <v>22030</v>
      </c>
      <c r="C366" s="28" t="s">
        <v>291</v>
      </c>
      <c r="D366" s="89">
        <v>1.6</v>
      </c>
      <c r="E366" s="90">
        <v>0.2</v>
      </c>
      <c r="F366" s="113">
        <v>1.28</v>
      </c>
      <c r="G366" s="91">
        <v>6</v>
      </c>
      <c r="H366" s="92" t="s">
        <v>20</v>
      </c>
      <c r="I366" s="93">
        <v>8413020220303</v>
      </c>
      <c r="J366" s="80" t="s">
        <v>433</v>
      </c>
      <c r="K366" s="156"/>
      <c r="L366" s="81">
        <f t="shared" si="10"/>
        <v>0</v>
      </c>
      <c r="M366" s="82">
        <f t="shared" si="11"/>
        <v>0</v>
      </c>
    </row>
    <row r="367" spans="2:13" ht="17.399999999999999" x14ac:dyDescent="0.3">
      <c r="B367" s="22"/>
      <c r="C367" s="22"/>
      <c r="D367" s="23"/>
      <c r="E367" s="57"/>
      <c r="F367" s="57"/>
      <c r="G367" s="24"/>
      <c r="H367" s="25"/>
      <c r="I367" s="62" t="s">
        <v>427</v>
      </c>
      <c r="L367" s="65"/>
      <c r="M367" s="66"/>
    </row>
    <row r="368" spans="2:13" ht="17.399999999999999" x14ac:dyDescent="0.3">
      <c r="B368" s="28">
        <v>10250</v>
      </c>
      <c r="C368" s="28" t="s">
        <v>292</v>
      </c>
      <c r="D368" s="89">
        <v>10.99</v>
      </c>
      <c r="E368" s="90">
        <v>0.2</v>
      </c>
      <c r="F368" s="113">
        <v>8.7919999999999998</v>
      </c>
      <c r="G368" s="91">
        <v>3</v>
      </c>
      <c r="H368" s="92" t="s">
        <v>20</v>
      </c>
      <c r="I368" s="93">
        <v>8413020102500</v>
      </c>
      <c r="J368" s="80" t="s">
        <v>433</v>
      </c>
      <c r="K368" s="156"/>
      <c r="L368" s="81">
        <f t="shared" si="10"/>
        <v>0</v>
      </c>
      <c r="M368" s="82">
        <f t="shared" si="11"/>
        <v>0</v>
      </c>
    </row>
    <row r="369" spans="2:13" ht="17.399999999999999" x14ac:dyDescent="0.3">
      <c r="B369" s="22"/>
      <c r="C369" s="22"/>
      <c r="D369" s="23"/>
      <c r="E369" s="57"/>
      <c r="F369" s="57"/>
      <c r="G369" s="24"/>
      <c r="H369" s="25"/>
      <c r="I369" s="62" t="s">
        <v>427</v>
      </c>
      <c r="L369" s="65"/>
      <c r="M369" s="66"/>
    </row>
    <row r="370" spans="2:13" ht="17.399999999999999" x14ac:dyDescent="0.3">
      <c r="B370" s="26">
        <v>21010</v>
      </c>
      <c r="C370" s="28" t="s">
        <v>59</v>
      </c>
      <c r="D370" s="89">
        <v>0.61</v>
      </c>
      <c r="E370" s="90">
        <v>0.2</v>
      </c>
      <c r="F370" s="113">
        <v>0.48799999999999999</v>
      </c>
      <c r="G370" s="91">
        <v>12</v>
      </c>
      <c r="H370" s="92" t="s">
        <v>20</v>
      </c>
      <c r="I370" s="93">
        <v>8413020210106</v>
      </c>
      <c r="J370" s="80" t="s">
        <v>433</v>
      </c>
      <c r="K370" s="156"/>
      <c r="L370" s="81">
        <f t="shared" si="10"/>
        <v>0</v>
      </c>
      <c r="M370" s="82">
        <f t="shared" si="11"/>
        <v>0</v>
      </c>
    </row>
    <row r="371" spans="2:13" ht="17.399999999999999" x14ac:dyDescent="0.3">
      <c r="B371" s="26">
        <v>21020</v>
      </c>
      <c r="C371" s="28" t="s">
        <v>60</v>
      </c>
      <c r="D371" s="89">
        <v>0.75</v>
      </c>
      <c r="E371" s="90">
        <v>0.2</v>
      </c>
      <c r="F371" s="113">
        <v>0.6</v>
      </c>
      <c r="G371" s="91">
        <v>12</v>
      </c>
      <c r="H371" s="92" t="s">
        <v>20</v>
      </c>
      <c r="I371" s="93">
        <v>8413020210205</v>
      </c>
      <c r="J371" s="80" t="s">
        <v>433</v>
      </c>
      <c r="K371" s="156"/>
      <c r="L371" s="81">
        <f t="shared" si="10"/>
        <v>0</v>
      </c>
      <c r="M371" s="82">
        <f t="shared" si="11"/>
        <v>0</v>
      </c>
    </row>
    <row r="372" spans="2:13" ht="17.399999999999999" x14ac:dyDescent="0.3">
      <c r="B372" s="26">
        <v>21040</v>
      </c>
      <c r="C372" s="28" t="s">
        <v>61</v>
      </c>
      <c r="D372" s="89">
        <v>0.95</v>
      </c>
      <c r="E372" s="90">
        <v>0.2</v>
      </c>
      <c r="F372" s="113">
        <v>0.76</v>
      </c>
      <c r="G372" s="91">
        <v>6</v>
      </c>
      <c r="H372" s="92" t="s">
        <v>20</v>
      </c>
      <c r="I372" s="93">
        <v>8413020210403</v>
      </c>
      <c r="J372" s="80" t="s">
        <v>433</v>
      </c>
      <c r="K372" s="156"/>
      <c r="L372" s="81">
        <f t="shared" si="10"/>
        <v>0</v>
      </c>
      <c r="M372" s="82">
        <f t="shared" si="11"/>
        <v>0</v>
      </c>
    </row>
    <row r="373" spans="2:13" ht="17.399999999999999" x14ac:dyDescent="0.3">
      <c r="B373" s="26">
        <v>21050</v>
      </c>
      <c r="C373" s="28" t="s">
        <v>62</v>
      </c>
      <c r="D373" s="89">
        <v>1.33</v>
      </c>
      <c r="E373" s="90">
        <v>0.2</v>
      </c>
      <c r="F373" s="113">
        <v>1.0640000000000001</v>
      </c>
      <c r="G373" s="91">
        <v>6</v>
      </c>
      <c r="H373" s="92" t="s">
        <v>20</v>
      </c>
      <c r="I373" s="93">
        <v>8413020210502</v>
      </c>
      <c r="J373" s="80" t="s">
        <v>433</v>
      </c>
      <c r="K373" s="156"/>
      <c r="L373" s="81">
        <f t="shared" si="10"/>
        <v>0</v>
      </c>
      <c r="M373" s="82">
        <f t="shared" si="11"/>
        <v>0</v>
      </c>
    </row>
    <row r="374" spans="2:13" ht="17.399999999999999" x14ac:dyDescent="0.3">
      <c r="B374" s="26">
        <v>21060</v>
      </c>
      <c r="C374" s="28" t="s">
        <v>293</v>
      </c>
      <c r="D374" s="89">
        <v>3.13</v>
      </c>
      <c r="E374" s="90">
        <v>0.2</v>
      </c>
      <c r="F374" s="113">
        <v>2.504</v>
      </c>
      <c r="G374" s="91">
        <v>6</v>
      </c>
      <c r="H374" s="92" t="s">
        <v>20</v>
      </c>
      <c r="I374" s="93">
        <v>8413020210601</v>
      </c>
      <c r="J374" s="80" t="s">
        <v>433</v>
      </c>
      <c r="K374" s="156"/>
      <c r="L374" s="81">
        <f t="shared" si="10"/>
        <v>0</v>
      </c>
      <c r="M374" s="82">
        <f t="shared" si="11"/>
        <v>0</v>
      </c>
    </row>
    <row r="375" spans="2:13" ht="17.399999999999999" x14ac:dyDescent="0.3">
      <c r="B375" s="22"/>
      <c r="C375" s="22"/>
      <c r="D375" s="23"/>
      <c r="E375" s="57"/>
      <c r="F375" s="57"/>
      <c r="G375" s="24"/>
      <c r="H375" s="25"/>
      <c r="I375" s="62" t="s">
        <v>427</v>
      </c>
      <c r="L375" s="65"/>
      <c r="M375" s="66"/>
    </row>
    <row r="376" spans="2:13" ht="17.399999999999999" x14ac:dyDescent="0.3">
      <c r="B376" s="26">
        <v>21240</v>
      </c>
      <c r="C376" s="28" t="s">
        <v>63</v>
      </c>
      <c r="D376" s="89">
        <v>1.42</v>
      </c>
      <c r="E376" s="90">
        <v>0.2</v>
      </c>
      <c r="F376" s="113">
        <v>1.1359999999999999</v>
      </c>
      <c r="G376" s="91">
        <v>12</v>
      </c>
      <c r="H376" s="92" t="s">
        <v>20</v>
      </c>
      <c r="I376" s="93">
        <v>8413020212407</v>
      </c>
      <c r="J376" s="80" t="s">
        <v>433</v>
      </c>
      <c r="K376" s="156"/>
      <c r="L376" s="81">
        <f t="shared" si="10"/>
        <v>0</v>
      </c>
      <c r="M376" s="82">
        <f t="shared" si="11"/>
        <v>0</v>
      </c>
    </row>
    <row r="377" spans="2:13" ht="17.399999999999999" x14ac:dyDescent="0.3">
      <c r="B377" s="26">
        <v>21270</v>
      </c>
      <c r="C377" s="28" t="s">
        <v>296</v>
      </c>
      <c r="D377" s="89">
        <v>3.3</v>
      </c>
      <c r="E377" s="90">
        <v>0.2</v>
      </c>
      <c r="F377" s="113">
        <v>2.6399999999999997</v>
      </c>
      <c r="G377" s="91">
        <v>6</v>
      </c>
      <c r="H377" s="92" t="s">
        <v>20</v>
      </c>
      <c r="I377" s="93">
        <v>8413020212704</v>
      </c>
      <c r="J377" s="80" t="s">
        <v>433</v>
      </c>
      <c r="K377" s="156"/>
      <c r="L377" s="81">
        <f t="shared" si="10"/>
        <v>0</v>
      </c>
      <c r="M377" s="82">
        <f t="shared" si="11"/>
        <v>0</v>
      </c>
    </row>
    <row r="378" spans="2:13" ht="17.399999999999999" x14ac:dyDescent="0.3">
      <c r="B378" s="26">
        <v>11810</v>
      </c>
      <c r="C378" s="28" t="s">
        <v>294</v>
      </c>
      <c r="D378" s="89">
        <v>5.0599999999999996</v>
      </c>
      <c r="E378" s="90">
        <v>0.2</v>
      </c>
      <c r="F378" s="113">
        <v>4.048</v>
      </c>
      <c r="G378" s="91">
        <v>6</v>
      </c>
      <c r="H378" s="92" t="s">
        <v>20</v>
      </c>
      <c r="I378" s="93">
        <v>8413020118105</v>
      </c>
      <c r="J378" s="80" t="s">
        <v>433</v>
      </c>
      <c r="K378" s="156"/>
      <c r="L378" s="81">
        <f t="shared" si="10"/>
        <v>0</v>
      </c>
      <c r="M378" s="82">
        <f t="shared" si="11"/>
        <v>0</v>
      </c>
    </row>
    <row r="379" spans="2:13" ht="17.399999999999999" x14ac:dyDescent="0.3">
      <c r="B379" s="26">
        <v>11820</v>
      </c>
      <c r="C379" s="28" t="s">
        <v>295</v>
      </c>
      <c r="D379" s="89">
        <v>7.72</v>
      </c>
      <c r="E379" s="90">
        <v>0.2</v>
      </c>
      <c r="F379" s="113">
        <v>6.1760000000000002</v>
      </c>
      <c r="G379" s="91">
        <v>6</v>
      </c>
      <c r="H379" s="92" t="s">
        <v>20</v>
      </c>
      <c r="I379" s="93">
        <v>8413020118204</v>
      </c>
      <c r="J379" s="80" t="s">
        <v>433</v>
      </c>
      <c r="K379" s="156"/>
      <c r="L379" s="81">
        <f t="shared" si="10"/>
        <v>0</v>
      </c>
      <c r="M379" s="82">
        <f t="shared" si="11"/>
        <v>0</v>
      </c>
    </row>
    <row r="380" spans="2:13" ht="17.399999999999999" x14ac:dyDescent="0.3">
      <c r="B380" s="22"/>
      <c r="C380" s="22"/>
      <c r="D380" s="23"/>
      <c r="E380" s="57"/>
      <c r="F380" s="57"/>
      <c r="G380" s="24"/>
      <c r="H380" s="25"/>
      <c r="I380" s="62" t="s">
        <v>427</v>
      </c>
      <c r="L380" s="65"/>
      <c r="M380" s="66"/>
    </row>
    <row r="381" spans="2:13" ht="13.8" x14ac:dyDescent="0.25">
      <c r="B381" s="15"/>
      <c r="C381" s="15" t="s">
        <v>76</v>
      </c>
      <c r="D381" s="15"/>
      <c r="E381" s="58" t="s">
        <v>427</v>
      </c>
      <c r="F381" s="58" t="s">
        <v>427</v>
      </c>
      <c r="G381" s="15"/>
      <c r="H381" s="15"/>
      <c r="I381" s="63" t="s">
        <v>427</v>
      </c>
      <c r="J381" s="58" t="s">
        <v>427</v>
      </c>
      <c r="K381" s="166" t="s">
        <v>427</v>
      </c>
      <c r="L381" s="58" t="s">
        <v>427</v>
      </c>
      <c r="M381" s="58" t="s">
        <v>427</v>
      </c>
    </row>
    <row r="382" spans="2:13" ht="13.8" x14ac:dyDescent="0.25">
      <c r="B382" s="16"/>
      <c r="C382" s="17" t="s">
        <v>297</v>
      </c>
      <c r="D382" s="17"/>
      <c r="E382" s="20"/>
      <c r="F382" s="20"/>
      <c r="G382" s="17"/>
      <c r="H382" s="17"/>
      <c r="I382" s="20" t="s">
        <v>427</v>
      </c>
      <c r="J382" s="20"/>
      <c r="K382" s="158"/>
      <c r="L382" s="20"/>
      <c r="M382" s="20"/>
    </row>
    <row r="383" spans="2:13" ht="17.399999999999999" x14ac:dyDescent="0.3">
      <c r="B383" s="4">
        <v>10270</v>
      </c>
      <c r="C383" s="12" t="s">
        <v>1</v>
      </c>
      <c r="D383" s="89">
        <v>6.41</v>
      </c>
      <c r="E383" s="90">
        <v>0.2</v>
      </c>
      <c r="F383" s="113">
        <v>5.1280000000000001</v>
      </c>
      <c r="G383" s="91">
        <v>4</v>
      </c>
      <c r="H383" s="92" t="s">
        <v>15</v>
      </c>
      <c r="I383" s="93">
        <v>8413020102708</v>
      </c>
      <c r="J383" s="80" t="s">
        <v>433</v>
      </c>
      <c r="K383" s="156"/>
      <c r="L383" s="81">
        <f t="shared" si="10"/>
        <v>0</v>
      </c>
      <c r="M383" s="82">
        <f t="shared" si="11"/>
        <v>0</v>
      </c>
    </row>
    <row r="384" spans="2:13" ht="17.399999999999999" x14ac:dyDescent="0.3">
      <c r="B384" s="6"/>
      <c r="C384" s="11" t="s">
        <v>0</v>
      </c>
      <c r="D384" s="89">
        <v>6.41</v>
      </c>
      <c r="E384" s="90">
        <v>0.2</v>
      </c>
      <c r="F384" s="113">
        <v>5.1280000000000001</v>
      </c>
      <c r="G384" s="91">
        <v>4</v>
      </c>
      <c r="H384" s="92" t="s">
        <v>38</v>
      </c>
      <c r="I384" s="93">
        <v>8413020102722</v>
      </c>
      <c r="J384" s="80" t="s">
        <v>433</v>
      </c>
      <c r="K384" s="156"/>
      <c r="L384" s="81">
        <f t="shared" si="10"/>
        <v>0</v>
      </c>
      <c r="M384" s="82">
        <f t="shared" si="11"/>
        <v>0</v>
      </c>
    </row>
    <row r="385" spans="2:13" ht="17.399999999999999" x14ac:dyDescent="0.3">
      <c r="B385" s="4">
        <v>10290</v>
      </c>
      <c r="C385" s="12" t="s">
        <v>2</v>
      </c>
      <c r="D385" s="89">
        <v>10.53</v>
      </c>
      <c r="E385" s="90">
        <v>0.2</v>
      </c>
      <c r="F385" s="113">
        <v>8.4239999999999995</v>
      </c>
      <c r="G385" s="91">
        <v>4</v>
      </c>
      <c r="H385" s="92" t="s">
        <v>15</v>
      </c>
      <c r="I385" s="93">
        <v>8413020102906</v>
      </c>
      <c r="J385" s="80" t="s">
        <v>433</v>
      </c>
      <c r="K385" s="156"/>
      <c r="L385" s="81">
        <f t="shared" si="10"/>
        <v>0</v>
      </c>
      <c r="M385" s="82">
        <f t="shared" si="11"/>
        <v>0</v>
      </c>
    </row>
    <row r="386" spans="2:13" ht="17.399999999999999" x14ac:dyDescent="0.3">
      <c r="B386" s="6"/>
      <c r="C386" s="11" t="s">
        <v>0</v>
      </c>
      <c r="D386" s="89">
        <v>10.53</v>
      </c>
      <c r="E386" s="90">
        <v>0.2</v>
      </c>
      <c r="F386" s="113">
        <v>8.4239999999999995</v>
      </c>
      <c r="G386" s="91">
        <v>4</v>
      </c>
      <c r="H386" s="92" t="s">
        <v>38</v>
      </c>
      <c r="I386" s="93">
        <v>8413020102920</v>
      </c>
      <c r="J386" s="80" t="s">
        <v>433</v>
      </c>
      <c r="K386" s="156"/>
      <c r="L386" s="81">
        <f t="shared" si="10"/>
        <v>0</v>
      </c>
      <c r="M386" s="82">
        <f t="shared" si="11"/>
        <v>0</v>
      </c>
    </row>
    <row r="387" spans="2:13" ht="17.399999999999999" x14ac:dyDescent="0.3">
      <c r="B387" s="4">
        <v>10280</v>
      </c>
      <c r="C387" s="12" t="s">
        <v>3</v>
      </c>
      <c r="D387" s="89">
        <v>12.52</v>
      </c>
      <c r="E387" s="90">
        <v>0.2</v>
      </c>
      <c r="F387" s="113">
        <v>10.016</v>
      </c>
      <c r="G387" s="91">
        <v>4</v>
      </c>
      <c r="H387" s="92" t="s">
        <v>15</v>
      </c>
      <c r="I387" s="93">
        <v>8413020102807</v>
      </c>
      <c r="J387" s="80" t="s">
        <v>433</v>
      </c>
      <c r="K387" s="156"/>
      <c r="L387" s="81">
        <f t="shared" si="10"/>
        <v>0</v>
      </c>
      <c r="M387" s="82">
        <f t="shared" si="11"/>
        <v>0</v>
      </c>
    </row>
    <row r="388" spans="2:13" ht="17.399999999999999" x14ac:dyDescent="0.3">
      <c r="B388" s="6"/>
      <c r="C388" s="11" t="s">
        <v>0</v>
      </c>
      <c r="D388" s="89">
        <v>12.52</v>
      </c>
      <c r="E388" s="90">
        <v>0.2</v>
      </c>
      <c r="F388" s="113">
        <v>10.016</v>
      </c>
      <c r="G388" s="91">
        <v>4</v>
      </c>
      <c r="H388" s="92" t="s">
        <v>38</v>
      </c>
      <c r="I388" s="93">
        <v>8413020102821</v>
      </c>
      <c r="J388" s="80" t="s">
        <v>433</v>
      </c>
      <c r="K388" s="156"/>
      <c r="L388" s="81">
        <f t="shared" si="10"/>
        <v>0</v>
      </c>
      <c r="M388" s="82">
        <f t="shared" si="11"/>
        <v>0</v>
      </c>
    </row>
    <row r="389" spans="2:13" ht="17.399999999999999" x14ac:dyDescent="0.3">
      <c r="B389" s="4">
        <v>10260</v>
      </c>
      <c r="C389" s="12" t="s">
        <v>300</v>
      </c>
      <c r="D389" s="89">
        <v>17.5</v>
      </c>
      <c r="E389" s="90">
        <v>0.2</v>
      </c>
      <c r="F389" s="113">
        <v>14</v>
      </c>
      <c r="G389" s="91">
        <v>4</v>
      </c>
      <c r="H389" s="92" t="s">
        <v>15</v>
      </c>
      <c r="I389" s="93">
        <v>8413020102609</v>
      </c>
      <c r="J389" s="80" t="s">
        <v>433</v>
      </c>
      <c r="K389" s="156"/>
      <c r="L389" s="81">
        <f t="shared" si="10"/>
        <v>0</v>
      </c>
      <c r="M389" s="82">
        <f t="shared" si="11"/>
        <v>0</v>
      </c>
    </row>
    <row r="390" spans="2:13" ht="17.399999999999999" x14ac:dyDescent="0.3">
      <c r="B390" s="6"/>
      <c r="C390" s="11" t="s">
        <v>0</v>
      </c>
      <c r="D390" s="89">
        <v>17.5</v>
      </c>
      <c r="E390" s="90">
        <v>0.2</v>
      </c>
      <c r="F390" s="113">
        <v>14</v>
      </c>
      <c r="G390" s="91">
        <v>4</v>
      </c>
      <c r="H390" s="92" t="s">
        <v>38</v>
      </c>
      <c r="I390" s="93">
        <v>8413020102623</v>
      </c>
      <c r="J390" s="80" t="s">
        <v>433</v>
      </c>
      <c r="K390" s="156"/>
      <c r="L390" s="81">
        <f t="shared" si="10"/>
        <v>0</v>
      </c>
      <c r="M390" s="82">
        <f t="shared" si="11"/>
        <v>0</v>
      </c>
    </row>
    <row r="391" spans="2:13" ht="17.399999999999999" x14ac:dyDescent="0.3">
      <c r="B391" s="4">
        <v>10240</v>
      </c>
      <c r="C391" s="12" t="s">
        <v>299</v>
      </c>
      <c r="D391" s="89">
        <v>17.5</v>
      </c>
      <c r="E391" s="90">
        <v>0.2</v>
      </c>
      <c r="F391" s="113">
        <v>14</v>
      </c>
      <c r="G391" s="91">
        <v>4</v>
      </c>
      <c r="H391" s="92" t="s">
        <v>15</v>
      </c>
      <c r="I391" s="93">
        <v>8413020102401</v>
      </c>
      <c r="J391" s="80" t="s">
        <v>433</v>
      </c>
      <c r="K391" s="156"/>
      <c r="L391" s="81">
        <f t="shared" si="10"/>
        <v>0</v>
      </c>
      <c r="M391" s="82">
        <f t="shared" si="11"/>
        <v>0</v>
      </c>
    </row>
    <row r="392" spans="2:13" ht="17.399999999999999" x14ac:dyDescent="0.3">
      <c r="B392" s="6"/>
      <c r="C392" s="11" t="s">
        <v>0</v>
      </c>
      <c r="D392" s="89">
        <v>17.5</v>
      </c>
      <c r="E392" s="90">
        <v>0.2</v>
      </c>
      <c r="F392" s="113">
        <v>14</v>
      </c>
      <c r="G392" s="91">
        <v>4</v>
      </c>
      <c r="H392" s="92" t="s">
        <v>38</v>
      </c>
      <c r="I392" s="93">
        <v>8413020102425</v>
      </c>
      <c r="J392" s="80" t="s">
        <v>433</v>
      </c>
      <c r="K392" s="156"/>
      <c r="L392" s="81">
        <f t="shared" si="10"/>
        <v>0</v>
      </c>
      <c r="M392" s="82">
        <f t="shared" si="11"/>
        <v>0</v>
      </c>
    </row>
    <row r="393" spans="2:13" ht="13.8" x14ac:dyDescent="0.25">
      <c r="B393" s="52"/>
      <c r="C393" s="17" t="s">
        <v>380</v>
      </c>
      <c r="D393" s="17"/>
      <c r="E393" s="20"/>
      <c r="F393" s="20"/>
      <c r="G393" s="17"/>
      <c r="H393" s="17"/>
      <c r="I393" s="20" t="s">
        <v>427</v>
      </c>
      <c r="J393" s="20"/>
      <c r="K393" s="158"/>
      <c r="L393" s="20"/>
      <c r="M393" s="20"/>
    </row>
    <row r="394" spans="2:13" ht="17.399999999999999" x14ac:dyDescent="0.3">
      <c r="B394" s="4">
        <v>20120</v>
      </c>
      <c r="C394" s="12" t="s">
        <v>301</v>
      </c>
      <c r="D394" s="89">
        <v>9.5500000000000007</v>
      </c>
      <c r="E394" s="90">
        <v>0.2</v>
      </c>
      <c r="F394" s="113">
        <v>7.6400000000000006</v>
      </c>
      <c r="G394" s="91">
        <v>6</v>
      </c>
      <c r="H394" s="92" t="s">
        <v>38</v>
      </c>
      <c r="I394" s="93">
        <v>8413020201227</v>
      </c>
      <c r="J394" s="80" t="s">
        <v>433</v>
      </c>
      <c r="K394" s="156"/>
      <c r="L394" s="81">
        <f t="shared" si="10"/>
        <v>0</v>
      </c>
      <c r="M394" s="82">
        <f t="shared" si="11"/>
        <v>0</v>
      </c>
    </row>
    <row r="395" spans="2:13" ht="17.399999999999999" x14ac:dyDescent="0.3">
      <c r="B395" s="4">
        <v>20130</v>
      </c>
      <c r="C395" s="12" t="s">
        <v>302</v>
      </c>
      <c r="D395" s="89">
        <v>10.3</v>
      </c>
      <c r="E395" s="90">
        <v>0.2</v>
      </c>
      <c r="F395" s="113">
        <v>8.24</v>
      </c>
      <c r="G395" s="91">
        <v>6</v>
      </c>
      <c r="H395" s="92" t="s">
        <v>38</v>
      </c>
      <c r="I395" s="93">
        <v>8413020201326</v>
      </c>
      <c r="J395" s="80" t="s">
        <v>433</v>
      </c>
      <c r="K395" s="156"/>
      <c r="L395" s="81">
        <f t="shared" si="10"/>
        <v>0</v>
      </c>
      <c r="M395" s="82">
        <f t="shared" si="11"/>
        <v>0</v>
      </c>
    </row>
    <row r="396" spans="2:13" ht="17.399999999999999" x14ac:dyDescent="0.3">
      <c r="B396" s="4">
        <v>20140</v>
      </c>
      <c r="C396" s="12" t="s">
        <v>303</v>
      </c>
      <c r="D396" s="89">
        <v>12.21</v>
      </c>
      <c r="E396" s="90">
        <v>0.2</v>
      </c>
      <c r="F396" s="113">
        <v>9.7680000000000007</v>
      </c>
      <c r="G396" s="91">
        <v>6</v>
      </c>
      <c r="H396" s="92" t="s">
        <v>38</v>
      </c>
      <c r="I396" s="93">
        <v>8413020201425</v>
      </c>
      <c r="J396" s="80" t="s">
        <v>433</v>
      </c>
      <c r="K396" s="156"/>
      <c r="L396" s="81">
        <f t="shared" si="10"/>
        <v>0</v>
      </c>
      <c r="M396" s="82">
        <f t="shared" si="11"/>
        <v>0</v>
      </c>
    </row>
    <row r="397" spans="2:13" ht="17.399999999999999" x14ac:dyDescent="0.3">
      <c r="B397" s="4">
        <v>20110</v>
      </c>
      <c r="C397" s="12" t="s">
        <v>298</v>
      </c>
      <c r="D397" s="89">
        <v>12.21</v>
      </c>
      <c r="E397" s="90">
        <v>0.2</v>
      </c>
      <c r="F397" s="113">
        <v>9.7680000000000007</v>
      </c>
      <c r="G397" s="91">
        <v>6</v>
      </c>
      <c r="H397" s="92" t="s">
        <v>38</v>
      </c>
      <c r="I397" s="93">
        <v>8413020201128</v>
      </c>
      <c r="J397" s="80" t="s">
        <v>433</v>
      </c>
      <c r="K397" s="156"/>
      <c r="L397" s="81">
        <f t="shared" si="10"/>
        <v>0</v>
      </c>
      <c r="M397" s="82">
        <f t="shared" si="11"/>
        <v>0</v>
      </c>
    </row>
    <row r="398" spans="2:13" ht="13.8" x14ac:dyDescent="0.25">
      <c r="B398" s="52"/>
      <c r="C398" s="51" t="s">
        <v>381</v>
      </c>
      <c r="D398" s="88"/>
      <c r="E398" s="20"/>
      <c r="F398" s="20"/>
      <c r="G398" s="88"/>
      <c r="H398" s="88"/>
      <c r="I398" s="105" t="s">
        <v>427</v>
      </c>
      <c r="J398" s="20"/>
      <c r="K398" s="158"/>
      <c r="L398" s="20"/>
      <c r="M398" s="20"/>
    </row>
    <row r="399" spans="2:13" ht="17.399999999999999" x14ac:dyDescent="0.3">
      <c r="B399" s="4">
        <v>24450</v>
      </c>
      <c r="C399" s="12" t="s">
        <v>7</v>
      </c>
      <c r="D399" s="89">
        <v>3.13</v>
      </c>
      <c r="E399" s="90">
        <v>0.2</v>
      </c>
      <c r="F399" s="113">
        <v>2.504</v>
      </c>
      <c r="G399" s="91">
        <v>8</v>
      </c>
      <c r="H399" s="92" t="s">
        <v>38</v>
      </c>
      <c r="I399" s="93">
        <v>8413020244521</v>
      </c>
      <c r="J399" s="80" t="s">
        <v>433</v>
      </c>
      <c r="K399" s="156"/>
      <c r="L399" s="81">
        <f t="shared" si="10"/>
        <v>0</v>
      </c>
      <c r="M399" s="82">
        <f t="shared" si="11"/>
        <v>0</v>
      </c>
    </row>
    <row r="400" spans="2:13" ht="17.399999999999999" x14ac:dyDescent="0.3">
      <c r="B400" s="4">
        <v>24460</v>
      </c>
      <c r="C400" s="12" t="s">
        <v>6</v>
      </c>
      <c r="D400" s="89">
        <v>5.34</v>
      </c>
      <c r="E400" s="90">
        <v>0.2</v>
      </c>
      <c r="F400" s="113">
        <v>4.2720000000000002</v>
      </c>
      <c r="G400" s="91">
        <v>4</v>
      </c>
      <c r="H400" s="92" t="s">
        <v>38</v>
      </c>
      <c r="I400" s="93">
        <v>8413020244620</v>
      </c>
      <c r="J400" s="80" t="s">
        <v>433</v>
      </c>
      <c r="K400" s="156"/>
      <c r="L400" s="81">
        <f t="shared" ref="L400:L463" si="12">K400*G400</f>
        <v>0</v>
      </c>
      <c r="M400" s="82">
        <f t="shared" ref="M400:M463" si="13">L400*F400</f>
        <v>0</v>
      </c>
    </row>
    <row r="401" spans="2:13" ht="17.399999999999999" x14ac:dyDescent="0.3">
      <c r="B401" s="4">
        <v>24470</v>
      </c>
      <c r="C401" s="12" t="s">
        <v>8</v>
      </c>
      <c r="D401" s="89">
        <v>6.65</v>
      </c>
      <c r="E401" s="90">
        <v>0.2</v>
      </c>
      <c r="F401" s="113">
        <v>5.32</v>
      </c>
      <c r="G401" s="91">
        <v>4</v>
      </c>
      <c r="H401" s="92" t="s">
        <v>38</v>
      </c>
      <c r="I401" s="93">
        <v>8413020244729</v>
      </c>
      <c r="J401" s="80" t="s">
        <v>433</v>
      </c>
      <c r="K401" s="156"/>
      <c r="L401" s="81">
        <f t="shared" si="12"/>
        <v>0</v>
      </c>
      <c r="M401" s="82">
        <f t="shared" si="13"/>
        <v>0</v>
      </c>
    </row>
    <row r="402" spans="2:13" ht="17.399999999999999" x14ac:dyDescent="0.3">
      <c r="B402" s="4">
        <v>24480</v>
      </c>
      <c r="C402" s="12" t="s">
        <v>9</v>
      </c>
      <c r="D402" s="89">
        <v>9.3800000000000008</v>
      </c>
      <c r="E402" s="90">
        <v>0.2</v>
      </c>
      <c r="F402" s="113">
        <v>7.5040000000000004</v>
      </c>
      <c r="G402" s="91">
        <v>3</v>
      </c>
      <c r="H402" s="92" t="s">
        <v>38</v>
      </c>
      <c r="I402" s="93">
        <v>8413020244828</v>
      </c>
      <c r="J402" s="80" t="s">
        <v>433</v>
      </c>
      <c r="K402" s="156"/>
      <c r="L402" s="81">
        <f t="shared" si="12"/>
        <v>0</v>
      </c>
      <c r="M402" s="82">
        <f t="shared" si="13"/>
        <v>0</v>
      </c>
    </row>
    <row r="403" spans="2:13" ht="17.399999999999999" x14ac:dyDescent="0.3">
      <c r="B403" s="4">
        <v>24490</v>
      </c>
      <c r="C403" s="12" t="s">
        <v>374</v>
      </c>
      <c r="D403" s="89">
        <v>11.76</v>
      </c>
      <c r="E403" s="90">
        <v>0.2</v>
      </c>
      <c r="F403" s="113">
        <v>9.4079999999999995</v>
      </c>
      <c r="G403" s="91">
        <v>3</v>
      </c>
      <c r="H403" s="92" t="s">
        <v>38</v>
      </c>
      <c r="I403" s="93">
        <v>8413020244927</v>
      </c>
      <c r="J403" s="80" t="s">
        <v>433</v>
      </c>
      <c r="K403" s="156"/>
      <c r="L403" s="81">
        <f t="shared" si="12"/>
        <v>0</v>
      </c>
      <c r="M403" s="82">
        <f t="shared" si="13"/>
        <v>0</v>
      </c>
    </row>
    <row r="404" spans="2:13" ht="13.8" x14ac:dyDescent="0.25">
      <c r="B404" s="52"/>
      <c r="C404" s="51" t="s">
        <v>382</v>
      </c>
      <c r="D404" s="88"/>
      <c r="E404" s="20"/>
      <c r="F404" s="20"/>
      <c r="G404" s="88"/>
      <c r="H404" s="88"/>
      <c r="I404" s="105" t="s">
        <v>427</v>
      </c>
      <c r="J404" s="20"/>
      <c r="K404" s="158"/>
      <c r="L404" s="20"/>
      <c r="M404" s="20"/>
    </row>
    <row r="405" spans="2:13" ht="17.399999999999999" x14ac:dyDescent="0.3">
      <c r="B405" s="4">
        <v>10510</v>
      </c>
      <c r="C405" s="12" t="s">
        <v>304</v>
      </c>
      <c r="D405" s="89">
        <v>6.18</v>
      </c>
      <c r="E405" s="90">
        <v>0.2</v>
      </c>
      <c r="F405" s="113">
        <v>4.944</v>
      </c>
      <c r="G405" s="91">
        <v>6</v>
      </c>
      <c r="H405" s="92" t="s">
        <v>20</v>
      </c>
      <c r="I405" s="93">
        <v>8413020105105</v>
      </c>
      <c r="J405" s="80" t="s">
        <v>433</v>
      </c>
      <c r="K405" s="156"/>
      <c r="L405" s="81">
        <f t="shared" si="12"/>
        <v>0</v>
      </c>
      <c r="M405" s="82">
        <f t="shared" si="13"/>
        <v>0</v>
      </c>
    </row>
    <row r="406" spans="2:13" ht="17.399999999999999" x14ac:dyDescent="0.3">
      <c r="B406" s="6"/>
      <c r="C406" s="11" t="s">
        <v>0</v>
      </c>
      <c r="D406" s="89">
        <v>6.18</v>
      </c>
      <c r="E406" s="90">
        <v>0.2</v>
      </c>
      <c r="F406" s="113">
        <v>4.944</v>
      </c>
      <c r="G406" s="91">
        <v>6</v>
      </c>
      <c r="H406" s="92" t="s">
        <v>11</v>
      </c>
      <c r="I406" s="93">
        <v>8413020105167</v>
      </c>
      <c r="J406" s="80" t="s">
        <v>433</v>
      </c>
      <c r="K406" s="156"/>
      <c r="L406" s="81">
        <f t="shared" si="12"/>
        <v>0</v>
      </c>
      <c r="M406" s="82">
        <f t="shared" si="13"/>
        <v>0</v>
      </c>
    </row>
    <row r="407" spans="2:13" ht="17.399999999999999" x14ac:dyDescent="0.3">
      <c r="B407" s="4">
        <v>21220</v>
      </c>
      <c r="C407" s="12" t="s">
        <v>77</v>
      </c>
      <c r="D407" s="89">
        <v>2.89</v>
      </c>
      <c r="E407" s="90">
        <v>0.2</v>
      </c>
      <c r="F407" s="113">
        <v>2.3120000000000003</v>
      </c>
      <c r="G407" s="91">
        <v>12</v>
      </c>
      <c r="H407" s="92" t="s">
        <v>15</v>
      </c>
      <c r="I407" s="93">
        <v>8413020212209</v>
      </c>
      <c r="J407" s="80" t="s">
        <v>433</v>
      </c>
      <c r="K407" s="156"/>
      <c r="L407" s="81">
        <f t="shared" si="12"/>
        <v>0</v>
      </c>
      <c r="M407" s="82">
        <f t="shared" si="13"/>
        <v>0</v>
      </c>
    </row>
    <row r="408" spans="2:13" ht="17.399999999999999" x14ac:dyDescent="0.3">
      <c r="B408" s="6"/>
      <c r="C408" s="11" t="s">
        <v>0</v>
      </c>
      <c r="D408" s="89">
        <v>2.89</v>
      </c>
      <c r="E408" s="90">
        <v>0.2</v>
      </c>
      <c r="F408" s="113">
        <v>2.3120000000000003</v>
      </c>
      <c r="G408" s="91">
        <v>12</v>
      </c>
      <c r="H408" s="92" t="s">
        <v>11</v>
      </c>
      <c r="I408" s="93">
        <v>8413020212223</v>
      </c>
      <c r="J408" s="80" t="s">
        <v>433</v>
      </c>
      <c r="K408" s="156"/>
      <c r="L408" s="81">
        <f t="shared" si="12"/>
        <v>0</v>
      </c>
      <c r="M408" s="82">
        <f t="shared" si="13"/>
        <v>0</v>
      </c>
    </row>
    <row r="409" spans="2:13" ht="17.399999999999999" x14ac:dyDescent="0.3">
      <c r="B409" s="4">
        <v>21570</v>
      </c>
      <c r="C409" s="12" t="s">
        <v>78</v>
      </c>
      <c r="D409" s="89">
        <v>4.2</v>
      </c>
      <c r="E409" s="90">
        <v>0.2</v>
      </c>
      <c r="F409" s="113">
        <v>3.3600000000000003</v>
      </c>
      <c r="G409" s="91">
        <v>6</v>
      </c>
      <c r="H409" s="92" t="s">
        <v>15</v>
      </c>
      <c r="I409" s="93">
        <v>8413020215705</v>
      </c>
      <c r="J409" s="80" t="s">
        <v>433</v>
      </c>
      <c r="K409" s="156"/>
      <c r="L409" s="81">
        <f t="shared" si="12"/>
        <v>0</v>
      </c>
      <c r="M409" s="82">
        <f t="shared" si="13"/>
        <v>0</v>
      </c>
    </row>
    <row r="410" spans="2:13" ht="17.399999999999999" x14ac:dyDescent="0.3">
      <c r="B410" s="6"/>
      <c r="C410" s="11"/>
      <c r="D410" s="89">
        <v>4.2</v>
      </c>
      <c r="E410" s="90">
        <v>0.2</v>
      </c>
      <c r="F410" s="113">
        <v>3.3600000000000003</v>
      </c>
      <c r="G410" s="91">
        <v>6</v>
      </c>
      <c r="H410" s="92" t="s">
        <v>11</v>
      </c>
      <c r="I410" s="93">
        <v>8413020215729</v>
      </c>
      <c r="J410" s="80" t="s">
        <v>433</v>
      </c>
      <c r="K410" s="156"/>
      <c r="L410" s="81">
        <f t="shared" si="12"/>
        <v>0</v>
      </c>
      <c r="M410" s="82">
        <f t="shared" si="13"/>
        <v>0</v>
      </c>
    </row>
    <row r="411" spans="2:13" x14ac:dyDescent="0.25">
      <c r="B411" s="22"/>
      <c r="C411" s="22"/>
      <c r="D411" s="23"/>
      <c r="E411" s="57"/>
      <c r="F411" s="57"/>
      <c r="G411" s="24"/>
      <c r="H411" s="25"/>
      <c r="I411" s="62" t="s">
        <v>427</v>
      </c>
      <c r="J411" s="20"/>
      <c r="K411" s="158"/>
      <c r="L411" s="20"/>
      <c r="M411" s="20"/>
    </row>
    <row r="412" spans="2:13" ht="17.399999999999999" x14ac:dyDescent="0.3">
      <c r="B412" s="26">
        <v>10410</v>
      </c>
      <c r="C412" s="28" t="s">
        <v>79</v>
      </c>
      <c r="D412" s="89">
        <v>3.43</v>
      </c>
      <c r="E412" s="90">
        <v>0.2</v>
      </c>
      <c r="F412" s="113">
        <v>2.7440000000000002</v>
      </c>
      <c r="G412" s="91">
        <v>6</v>
      </c>
      <c r="H412" s="92" t="s">
        <v>20</v>
      </c>
      <c r="I412" s="93">
        <v>8413020104108</v>
      </c>
      <c r="J412" s="80" t="s">
        <v>433</v>
      </c>
      <c r="K412" s="156"/>
      <c r="L412" s="81">
        <f t="shared" si="12"/>
        <v>0</v>
      </c>
      <c r="M412" s="82">
        <f t="shared" si="13"/>
        <v>0</v>
      </c>
    </row>
    <row r="413" spans="2:13" ht="17.399999999999999" x14ac:dyDescent="0.3">
      <c r="B413" s="26">
        <v>10420</v>
      </c>
      <c r="C413" s="28" t="s">
        <v>80</v>
      </c>
      <c r="D413" s="89">
        <v>5.18</v>
      </c>
      <c r="E413" s="90">
        <v>0.2</v>
      </c>
      <c r="F413" s="113">
        <v>4.1440000000000001</v>
      </c>
      <c r="G413" s="91">
        <v>4</v>
      </c>
      <c r="H413" s="92" t="s">
        <v>20</v>
      </c>
      <c r="I413" s="93">
        <v>8413020104207</v>
      </c>
      <c r="J413" s="80" t="s">
        <v>433</v>
      </c>
      <c r="K413" s="156"/>
      <c r="L413" s="81">
        <f t="shared" si="12"/>
        <v>0</v>
      </c>
      <c r="M413" s="82">
        <f t="shared" si="13"/>
        <v>0</v>
      </c>
    </row>
    <row r="414" spans="2:13" ht="17.399999999999999" x14ac:dyDescent="0.3">
      <c r="B414" s="26">
        <v>10450</v>
      </c>
      <c r="C414" s="28" t="s">
        <v>305</v>
      </c>
      <c r="D414" s="89">
        <v>0.83</v>
      </c>
      <c r="E414" s="90">
        <v>0.2</v>
      </c>
      <c r="F414" s="113">
        <v>0.66399999999999992</v>
      </c>
      <c r="G414" s="91">
        <v>12</v>
      </c>
      <c r="H414" s="92" t="s">
        <v>20</v>
      </c>
      <c r="I414" s="93">
        <v>8413020104504</v>
      </c>
      <c r="J414" s="80" t="s">
        <v>433</v>
      </c>
      <c r="K414" s="156"/>
      <c r="L414" s="81">
        <f t="shared" si="12"/>
        <v>0</v>
      </c>
      <c r="M414" s="82">
        <f t="shared" si="13"/>
        <v>0</v>
      </c>
    </row>
    <row r="415" spans="2:13" ht="17.399999999999999" x14ac:dyDescent="0.3">
      <c r="B415" s="26">
        <v>10460</v>
      </c>
      <c r="C415" s="28" t="s">
        <v>306</v>
      </c>
      <c r="D415" s="89">
        <v>1.04</v>
      </c>
      <c r="E415" s="90">
        <v>0.2</v>
      </c>
      <c r="F415" s="113">
        <v>0.83200000000000007</v>
      </c>
      <c r="G415" s="91">
        <v>12</v>
      </c>
      <c r="H415" s="92" t="s">
        <v>20</v>
      </c>
      <c r="I415" s="93">
        <v>8413020104603</v>
      </c>
      <c r="J415" s="80" t="s">
        <v>433</v>
      </c>
      <c r="K415" s="156"/>
      <c r="L415" s="81">
        <f t="shared" si="12"/>
        <v>0</v>
      </c>
      <c r="M415" s="82">
        <f t="shared" si="13"/>
        <v>0</v>
      </c>
    </row>
    <row r="416" spans="2:13" ht="17.399999999999999" x14ac:dyDescent="0.3">
      <c r="B416" s="26">
        <v>10470</v>
      </c>
      <c r="C416" s="28" t="s">
        <v>307</v>
      </c>
      <c r="D416" s="89">
        <v>1.88</v>
      </c>
      <c r="E416" s="90">
        <v>0.2</v>
      </c>
      <c r="F416" s="113">
        <v>1.504</v>
      </c>
      <c r="G416" s="91">
        <v>12</v>
      </c>
      <c r="H416" s="92" t="s">
        <v>20</v>
      </c>
      <c r="I416" s="93">
        <v>8413020104702</v>
      </c>
      <c r="J416" s="80" t="s">
        <v>433</v>
      </c>
      <c r="K416" s="156"/>
      <c r="L416" s="81">
        <f t="shared" si="12"/>
        <v>0</v>
      </c>
      <c r="M416" s="82">
        <f t="shared" si="13"/>
        <v>0</v>
      </c>
    </row>
    <row r="417" spans="2:13" x14ac:dyDescent="0.25">
      <c r="B417" s="33"/>
      <c r="C417" s="34"/>
      <c r="D417" s="35"/>
      <c r="E417" s="54"/>
      <c r="F417" s="54"/>
      <c r="G417" s="36"/>
      <c r="H417" s="53" t="s">
        <v>0</v>
      </c>
      <c r="I417" s="61" t="s">
        <v>427</v>
      </c>
      <c r="J417" s="54"/>
      <c r="K417" s="167"/>
      <c r="L417" s="54"/>
      <c r="M417" s="54"/>
    </row>
    <row r="418" spans="2:13" x14ac:dyDescent="0.25">
      <c r="B418" s="37" t="s">
        <v>4</v>
      </c>
      <c r="C418" s="38" t="s">
        <v>104</v>
      </c>
      <c r="D418" s="39" t="s">
        <v>181</v>
      </c>
      <c r="E418" s="54"/>
      <c r="F418" s="54"/>
      <c r="G418" s="36" t="s">
        <v>179</v>
      </c>
      <c r="H418" s="53" t="s">
        <v>109</v>
      </c>
      <c r="I418" s="61" t="s">
        <v>110</v>
      </c>
      <c r="J418" s="54"/>
      <c r="K418" s="167"/>
      <c r="L418" s="54"/>
      <c r="M418" s="54"/>
    </row>
    <row r="419" spans="2:13" x14ac:dyDescent="0.25">
      <c r="B419" s="116"/>
      <c r="C419" s="34"/>
      <c r="D419" s="39" t="s">
        <v>12</v>
      </c>
      <c r="E419" s="54"/>
      <c r="F419" s="54"/>
      <c r="G419" s="36" t="s">
        <v>180</v>
      </c>
      <c r="H419" s="53"/>
      <c r="I419" s="61" t="s">
        <v>427</v>
      </c>
      <c r="J419" s="54"/>
      <c r="K419" s="167"/>
      <c r="L419" s="54"/>
      <c r="M419" s="54"/>
    </row>
    <row r="420" spans="2:13" ht="13.8" x14ac:dyDescent="0.25">
      <c r="B420" s="52"/>
      <c r="C420" s="51" t="s">
        <v>383</v>
      </c>
      <c r="D420" s="51"/>
      <c r="E420" s="20"/>
      <c r="F420" s="20"/>
      <c r="G420" s="51"/>
      <c r="H420" s="51"/>
      <c r="I420" s="106" t="s">
        <v>427</v>
      </c>
      <c r="J420" s="20"/>
      <c r="K420" s="158"/>
      <c r="L420" s="20"/>
      <c r="M420" s="20"/>
    </row>
    <row r="421" spans="2:13" ht="17.399999999999999" x14ac:dyDescent="0.3">
      <c r="B421" s="4">
        <v>10010</v>
      </c>
      <c r="C421" s="12" t="s">
        <v>81</v>
      </c>
      <c r="D421" s="89">
        <v>0.88</v>
      </c>
      <c r="E421" s="90">
        <v>0.2</v>
      </c>
      <c r="F421" s="113">
        <v>0.70399999999999996</v>
      </c>
      <c r="G421" s="91">
        <v>6</v>
      </c>
      <c r="H421" s="92" t="s">
        <v>20</v>
      </c>
      <c r="I421" s="93">
        <v>8413020100100</v>
      </c>
      <c r="J421" s="80" t="s">
        <v>433</v>
      </c>
      <c r="K421" s="156"/>
      <c r="L421" s="81">
        <f t="shared" si="12"/>
        <v>0</v>
      </c>
      <c r="M421" s="82">
        <f t="shared" si="13"/>
        <v>0</v>
      </c>
    </row>
    <row r="422" spans="2:13" ht="17.399999999999999" x14ac:dyDescent="0.3">
      <c r="B422" s="6"/>
      <c r="C422" s="11" t="s">
        <v>0</v>
      </c>
      <c r="D422" s="89">
        <v>0.88</v>
      </c>
      <c r="E422" s="90">
        <v>0.2</v>
      </c>
      <c r="F422" s="113">
        <v>0.70399999999999996</v>
      </c>
      <c r="G422" s="91">
        <v>6</v>
      </c>
      <c r="H422" s="92" t="s">
        <v>11</v>
      </c>
      <c r="I422" s="93">
        <v>8413020100124</v>
      </c>
      <c r="J422" s="80" t="s">
        <v>433</v>
      </c>
      <c r="K422" s="156"/>
      <c r="L422" s="81">
        <f t="shared" si="12"/>
        <v>0</v>
      </c>
      <c r="M422" s="82">
        <f t="shared" si="13"/>
        <v>0</v>
      </c>
    </row>
    <row r="423" spans="2:13" ht="17.399999999999999" x14ac:dyDescent="0.3">
      <c r="B423" s="4">
        <v>10020</v>
      </c>
      <c r="C423" s="12" t="s">
        <v>82</v>
      </c>
      <c r="D423" s="89">
        <v>1.25</v>
      </c>
      <c r="E423" s="90">
        <v>0.2</v>
      </c>
      <c r="F423" s="113">
        <v>1</v>
      </c>
      <c r="G423" s="91">
        <v>6</v>
      </c>
      <c r="H423" s="92" t="s">
        <v>20</v>
      </c>
      <c r="I423" s="93">
        <v>8413020100209</v>
      </c>
      <c r="J423" s="80" t="s">
        <v>433</v>
      </c>
      <c r="K423" s="156"/>
      <c r="L423" s="81">
        <f t="shared" si="12"/>
        <v>0</v>
      </c>
      <c r="M423" s="82">
        <f t="shared" si="13"/>
        <v>0</v>
      </c>
    </row>
    <row r="424" spans="2:13" ht="17.399999999999999" x14ac:dyDescent="0.3">
      <c r="B424" s="6"/>
      <c r="C424" s="11" t="s">
        <v>0</v>
      </c>
      <c r="D424" s="89">
        <v>1.25</v>
      </c>
      <c r="E424" s="90">
        <v>0.2</v>
      </c>
      <c r="F424" s="113">
        <v>1</v>
      </c>
      <c r="G424" s="91">
        <v>6</v>
      </c>
      <c r="H424" s="92" t="s">
        <v>11</v>
      </c>
      <c r="I424" s="93">
        <v>8413020100223</v>
      </c>
      <c r="J424" s="80" t="s">
        <v>433</v>
      </c>
      <c r="K424" s="156"/>
      <c r="L424" s="81">
        <f t="shared" si="12"/>
        <v>0</v>
      </c>
      <c r="M424" s="82">
        <f t="shared" si="13"/>
        <v>0</v>
      </c>
    </row>
    <row r="425" spans="2:13" ht="17.399999999999999" x14ac:dyDescent="0.3">
      <c r="B425" s="4">
        <v>10030</v>
      </c>
      <c r="C425" s="12" t="s">
        <v>83</v>
      </c>
      <c r="D425" s="89">
        <v>1.31</v>
      </c>
      <c r="E425" s="90">
        <v>0.2</v>
      </c>
      <c r="F425" s="113">
        <v>1.048</v>
      </c>
      <c r="G425" s="91">
        <v>6</v>
      </c>
      <c r="H425" s="92" t="s">
        <v>20</v>
      </c>
      <c r="I425" s="93">
        <v>8413020100308</v>
      </c>
      <c r="J425" s="80" t="s">
        <v>433</v>
      </c>
      <c r="K425" s="156"/>
      <c r="L425" s="81">
        <f t="shared" si="12"/>
        <v>0</v>
      </c>
      <c r="M425" s="82">
        <f t="shared" si="13"/>
        <v>0</v>
      </c>
    </row>
    <row r="426" spans="2:13" ht="17.399999999999999" x14ac:dyDescent="0.3">
      <c r="B426" s="6"/>
      <c r="C426" s="11" t="s">
        <v>0</v>
      </c>
      <c r="D426" s="89">
        <v>1.31</v>
      </c>
      <c r="E426" s="90">
        <v>0.2</v>
      </c>
      <c r="F426" s="113">
        <v>1.048</v>
      </c>
      <c r="G426" s="91">
        <v>6</v>
      </c>
      <c r="H426" s="92" t="s">
        <v>11</v>
      </c>
      <c r="I426" s="93">
        <v>8413020100322</v>
      </c>
      <c r="J426" s="80" t="s">
        <v>433</v>
      </c>
      <c r="K426" s="156"/>
      <c r="L426" s="81">
        <f t="shared" si="12"/>
        <v>0</v>
      </c>
      <c r="M426" s="82">
        <f t="shared" si="13"/>
        <v>0</v>
      </c>
    </row>
    <row r="427" spans="2:13" ht="17.399999999999999" x14ac:dyDescent="0.3">
      <c r="B427" s="4">
        <v>10040</v>
      </c>
      <c r="C427" s="12" t="s">
        <v>84</v>
      </c>
      <c r="D427" s="89">
        <v>1.72</v>
      </c>
      <c r="E427" s="90">
        <v>0.2</v>
      </c>
      <c r="F427" s="113">
        <v>1.3759999999999999</v>
      </c>
      <c r="G427" s="91">
        <v>6</v>
      </c>
      <c r="H427" s="92" t="s">
        <v>20</v>
      </c>
      <c r="I427" s="93">
        <v>8413020100407</v>
      </c>
      <c r="J427" s="80" t="s">
        <v>433</v>
      </c>
      <c r="K427" s="156"/>
      <c r="L427" s="81">
        <f t="shared" si="12"/>
        <v>0</v>
      </c>
      <c r="M427" s="82">
        <f t="shared" si="13"/>
        <v>0</v>
      </c>
    </row>
    <row r="428" spans="2:13" ht="17.399999999999999" x14ac:dyDescent="0.3">
      <c r="B428" s="6"/>
      <c r="C428" s="11" t="s">
        <v>0</v>
      </c>
      <c r="D428" s="89">
        <v>1.72</v>
      </c>
      <c r="E428" s="90">
        <v>0.2</v>
      </c>
      <c r="F428" s="113">
        <v>1.3759999999999999</v>
      </c>
      <c r="G428" s="91">
        <v>6</v>
      </c>
      <c r="H428" s="92" t="s">
        <v>11</v>
      </c>
      <c r="I428" s="93">
        <v>8413020100421</v>
      </c>
      <c r="J428" s="80" t="s">
        <v>433</v>
      </c>
      <c r="K428" s="156"/>
      <c r="L428" s="81">
        <f t="shared" si="12"/>
        <v>0</v>
      </c>
      <c r="M428" s="82">
        <f t="shared" si="13"/>
        <v>0</v>
      </c>
    </row>
    <row r="429" spans="2:13" ht="17.399999999999999" x14ac:dyDescent="0.3">
      <c r="B429" s="4">
        <v>10050</v>
      </c>
      <c r="C429" s="12" t="s">
        <v>85</v>
      </c>
      <c r="D429" s="89">
        <v>1.49</v>
      </c>
      <c r="E429" s="90">
        <v>0.2</v>
      </c>
      <c r="F429" s="113">
        <v>1.1919999999999999</v>
      </c>
      <c r="G429" s="91">
        <v>6</v>
      </c>
      <c r="H429" s="92" t="s">
        <v>20</v>
      </c>
      <c r="I429" s="93">
        <v>8413020100506</v>
      </c>
      <c r="J429" s="80" t="s">
        <v>433</v>
      </c>
      <c r="K429" s="156"/>
      <c r="L429" s="81">
        <f t="shared" si="12"/>
        <v>0</v>
      </c>
      <c r="M429" s="82">
        <f t="shared" si="13"/>
        <v>0</v>
      </c>
    </row>
    <row r="430" spans="2:13" ht="17.399999999999999" x14ac:dyDescent="0.3">
      <c r="B430" s="6"/>
      <c r="C430" s="11" t="s">
        <v>0</v>
      </c>
      <c r="D430" s="89">
        <v>1.49</v>
      </c>
      <c r="E430" s="90">
        <v>0.2</v>
      </c>
      <c r="F430" s="113">
        <v>1.1919999999999999</v>
      </c>
      <c r="G430" s="91">
        <v>6</v>
      </c>
      <c r="H430" s="92" t="s">
        <v>11</v>
      </c>
      <c r="I430" s="93">
        <v>8413020100520</v>
      </c>
      <c r="J430" s="80" t="s">
        <v>433</v>
      </c>
      <c r="K430" s="156"/>
      <c r="L430" s="81">
        <f t="shared" si="12"/>
        <v>0</v>
      </c>
      <c r="M430" s="82">
        <f t="shared" si="13"/>
        <v>0</v>
      </c>
    </row>
    <row r="431" spans="2:13" ht="17.399999999999999" x14ac:dyDescent="0.3">
      <c r="B431" s="26">
        <v>10015</v>
      </c>
      <c r="C431" s="28" t="s">
        <v>308</v>
      </c>
      <c r="D431" s="89">
        <v>1.23</v>
      </c>
      <c r="E431" s="90">
        <v>0.2</v>
      </c>
      <c r="F431" s="113">
        <v>0.98399999999999999</v>
      </c>
      <c r="G431" s="91">
        <v>6</v>
      </c>
      <c r="H431" s="92" t="s">
        <v>38</v>
      </c>
      <c r="I431" s="93">
        <v>8413020100155</v>
      </c>
      <c r="J431" s="80" t="s">
        <v>433</v>
      </c>
      <c r="K431" s="156"/>
      <c r="L431" s="81">
        <f t="shared" si="12"/>
        <v>0</v>
      </c>
      <c r="M431" s="82">
        <f t="shared" si="13"/>
        <v>0</v>
      </c>
    </row>
    <row r="432" spans="2:13" ht="17.399999999999999" x14ac:dyDescent="0.3">
      <c r="B432" s="26">
        <v>10025</v>
      </c>
      <c r="C432" s="28" t="s">
        <v>309</v>
      </c>
      <c r="D432" s="89">
        <v>1.71</v>
      </c>
      <c r="E432" s="90">
        <v>0.2</v>
      </c>
      <c r="F432" s="113">
        <v>1.3679999999999999</v>
      </c>
      <c r="G432" s="91">
        <v>6</v>
      </c>
      <c r="H432" s="92" t="s">
        <v>38</v>
      </c>
      <c r="I432" s="93">
        <v>8413020100254</v>
      </c>
      <c r="J432" s="80" t="s">
        <v>433</v>
      </c>
      <c r="K432" s="156"/>
      <c r="L432" s="81">
        <f t="shared" si="12"/>
        <v>0</v>
      </c>
      <c r="M432" s="82">
        <f t="shared" si="13"/>
        <v>0</v>
      </c>
    </row>
    <row r="433" spans="2:13" ht="17.399999999999999" x14ac:dyDescent="0.3">
      <c r="B433" s="26">
        <v>10035</v>
      </c>
      <c r="C433" s="28" t="s">
        <v>310</v>
      </c>
      <c r="D433" s="89">
        <v>1.95</v>
      </c>
      <c r="E433" s="90">
        <v>0.2</v>
      </c>
      <c r="F433" s="113">
        <v>1.56</v>
      </c>
      <c r="G433" s="91">
        <v>6</v>
      </c>
      <c r="H433" s="92" t="s">
        <v>38</v>
      </c>
      <c r="I433" s="93">
        <v>8413020100353</v>
      </c>
      <c r="J433" s="80" t="s">
        <v>433</v>
      </c>
      <c r="K433" s="156"/>
      <c r="L433" s="81">
        <f t="shared" si="12"/>
        <v>0</v>
      </c>
      <c r="M433" s="82">
        <f t="shared" si="13"/>
        <v>0</v>
      </c>
    </row>
    <row r="434" spans="2:13" ht="17.399999999999999" x14ac:dyDescent="0.3">
      <c r="B434" s="26">
        <v>10045</v>
      </c>
      <c r="C434" s="28" t="s">
        <v>311</v>
      </c>
      <c r="D434" s="89">
        <v>2.44</v>
      </c>
      <c r="E434" s="90">
        <v>0.2</v>
      </c>
      <c r="F434" s="113">
        <v>1.952</v>
      </c>
      <c r="G434" s="91">
        <v>6</v>
      </c>
      <c r="H434" s="92" t="s">
        <v>38</v>
      </c>
      <c r="I434" s="93">
        <v>8413020100452</v>
      </c>
      <c r="J434" s="80" t="s">
        <v>433</v>
      </c>
      <c r="K434" s="156"/>
      <c r="L434" s="81">
        <f t="shared" si="12"/>
        <v>0</v>
      </c>
      <c r="M434" s="82">
        <f t="shared" si="13"/>
        <v>0</v>
      </c>
    </row>
    <row r="435" spans="2:13" ht="17.399999999999999" x14ac:dyDescent="0.3">
      <c r="B435" s="26">
        <v>10055</v>
      </c>
      <c r="C435" s="28" t="s">
        <v>312</v>
      </c>
      <c r="D435" s="89">
        <v>2.19</v>
      </c>
      <c r="E435" s="90">
        <v>0.2</v>
      </c>
      <c r="F435" s="113">
        <v>1.752</v>
      </c>
      <c r="G435" s="91">
        <v>6</v>
      </c>
      <c r="H435" s="92" t="s">
        <v>38</v>
      </c>
      <c r="I435" s="93">
        <v>8413020100551</v>
      </c>
      <c r="J435" s="80" t="s">
        <v>433</v>
      </c>
      <c r="K435" s="156"/>
      <c r="L435" s="81">
        <f t="shared" si="12"/>
        <v>0</v>
      </c>
      <c r="M435" s="82">
        <f t="shared" si="13"/>
        <v>0</v>
      </c>
    </row>
    <row r="436" spans="2:13" ht="17.399999999999999" x14ac:dyDescent="0.3">
      <c r="B436" s="22"/>
      <c r="C436" s="22"/>
      <c r="D436" s="23"/>
      <c r="E436" s="57"/>
      <c r="F436" s="57"/>
      <c r="G436" s="24"/>
      <c r="H436" s="25"/>
      <c r="I436" s="62" t="s">
        <v>427</v>
      </c>
      <c r="L436" s="65"/>
      <c r="M436" s="66"/>
    </row>
    <row r="437" spans="2:13" ht="13.8" x14ac:dyDescent="0.25">
      <c r="B437" s="15"/>
      <c r="C437" s="15" t="s">
        <v>86</v>
      </c>
      <c r="D437" s="15"/>
      <c r="E437" s="58" t="s">
        <v>427</v>
      </c>
      <c r="F437" s="58" t="s">
        <v>427</v>
      </c>
      <c r="G437" s="15"/>
      <c r="H437" s="15"/>
      <c r="I437" s="63" t="s">
        <v>427</v>
      </c>
      <c r="J437" s="58" t="s">
        <v>427</v>
      </c>
      <c r="K437" s="166" t="s">
        <v>427</v>
      </c>
      <c r="L437" s="58" t="s">
        <v>427</v>
      </c>
      <c r="M437" s="58" t="s">
        <v>427</v>
      </c>
    </row>
    <row r="438" spans="2:13" ht="13.8" x14ac:dyDescent="0.25">
      <c r="B438" s="16"/>
      <c r="C438" s="17" t="s">
        <v>313</v>
      </c>
      <c r="D438" s="17"/>
      <c r="E438" s="20"/>
      <c r="F438" s="20"/>
      <c r="G438" s="17"/>
      <c r="H438" s="17"/>
      <c r="I438" s="20" t="s">
        <v>427</v>
      </c>
      <c r="J438" s="20"/>
      <c r="K438" s="158"/>
      <c r="L438" s="20"/>
      <c r="M438" s="20"/>
    </row>
    <row r="439" spans="2:13" ht="17.399999999999999" x14ac:dyDescent="0.3">
      <c r="B439" s="26">
        <v>23619</v>
      </c>
      <c r="C439" s="28" t="s">
        <v>314</v>
      </c>
      <c r="D439" s="89">
        <v>10.77</v>
      </c>
      <c r="E439" s="90">
        <v>0.2</v>
      </c>
      <c r="F439" s="113">
        <v>8.6159999999999997</v>
      </c>
      <c r="G439" s="91">
        <v>4</v>
      </c>
      <c r="H439" s="92" t="s">
        <v>18</v>
      </c>
      <c r="I439" s="93">
        <v>8413020236151</v>
      </c>
      <c r="J439" s="80" t="s">
        <v>433</v>
      </c>
      <c r="K439" s="156"/>
      <c r="L439" s="81">
        <f t="shared" si="12"/>
        <v>0</v>
      </c>
      <c r="M439" s="82">
        <f t="shared" si="13"/>
        <v>0</v>
      </c>
    </row>
    <row r="440" spans="2:13" ht="17.399999999999999" x14ac:dyDescent="0.3">
      <c r="B440" s="26">
        <v>23730</v>
      </c>
      <c r="C440" s="28" t="s">
        <v>315</v>
      </c>
      <c r="D440" s="89">
        <v>67.709999999999994</v>
      </c>
      <c r="E440" s="90">
        <v>0.2</v>
      </c>
      <c r="F440" s="113">
        <v>54.167999999999992</v>
      </c>
      <c r="G440" s="91">
        <v>1</v>
      </c>
      <c r="H440" s="92" t="s">
        <v>18</v>
      </c>
      <c r="I440" s="93">
        <v>8413020237301</v>
      </c>
      <c r="J440" s="80" t="s">
        <v>433</v>
      </c>
      <c r="K440" s="156"/>
      <c r="L440" s="81">
        <f t="shared" si="12"/>
        <v>0</v>
      </c>
      <c r="M440" s="82">
        <f t="shared" si="13"/>
        <v>0</v>
      </c>
    </row>
    <row r="441" spans="2:13" ht="17.399999999999999" x14ac:dyDescent="0.3">
      <c r="B441" s="26">
        <v>23740</v>
      </c>
      <c r="C441" s="28" t="s">
        <v>316</v>
      </c>
      <c r="D441" s="89">
        <v>70.72</v>
      </c>
      <c r="E441" s="90">
        <v>0.2</v>
      </c>
      <c r="F441" s="113">
        <v>56.576000000000001</v>
      </c>
      <c r="G441" s="91">
        <v>1</v>
      </c>
      <c r="H441" s="92" t="s">
        <v>18</v>
      </c>
      <c r="I441" s="93">
        <v>8413020237400</v>
      </c>
      <c r="J441" s="80" t="s">
        <v>433</v>
      </c>
      <c r="K441" s="156"/>
      <c r="L441" s="81">
        <f t="shared" si="12"/>
        <v>0</v>
      </c>
      <c r="M441" s="82">
        <f t="shared" si="13"/>
        <v>0</v>
      </c>
    </row>
    <row r="442" spans="2:13" ht="17.399999999999999" x14ac:dyDescent="0.3">
      <c r="B442" s="26">
        <v>23710</v>
      </c>
      <c r="C442" s="28" t="s">
        <v>317</v>
      </c>
      <c r="D442" s="89">
        <v>106.83</v>
      </c>
      <c r="E442" s="90">
        <v>0.2</v>
      </c>
      <c r="F442" s="113">
        <v>85.463999999999999</v>
      </c>
      <c r="G442" s="91">
        <v>1</v>
      </c>
      <c r="H442" s="92" t="s">
        <v>17</v>
      </c>
      <c r="I442" s="93">
        <v>8413020237103</v>
      </c>
      <c r="J442" s="80" t="s">
        <v>433</v>
      </c>
      <c r="K442" s="156"/>
      <c r="L442" s="81">
        <f t="shared" si="12"/>
        <v>0</v>
      </c>
      <c r="M442" s="82">
        <f t="shared" si="13"/>
        <v>0</v>
      </c>
    </row>
    <row r="443" spans="2:13" ht="17.399999999999999" x14ac:dyDescent="0.3">
      <c r="B443" s="26">
        <v>23720</v>
      </c>
      <c r="C443" s="28" t="s">
        <v>318</v>
      </c>
      <c r="D443" s="89">
        <v>135.41999999999999</v>
      </c>
      <c r="E443" s="90">
        <v>0.2</v>
      </c>
      <c r="F443" s="113">
        <v>108.33599999999998</v>
      </c>
      <c r="G443" s="91">
        <v>1</v>
      </c>
      <c r="H443" s="92" t="s">
        <v>177</v>
      </c>
      <c r="I443" s="93">
        <v>8413020237202</v>
      </c>
      <c r="J443" s="80" t="s">
        <v>433</v>
      </c>
      <c r="K443" s="156"/>
      <c r="L443" s="81">
        <f t="shared" si="12"/>
        <v>0</v>
      </c>
      <c r="M443" s="82">
        <f t="shared" si="13"/>
        <v>0</v>
      </c>
    </row>
    <row r="444" spans="2:13" ht="17.399999999999999" x14ac:dyDescent="0.3">
      <c r="B444" s="26">
        <v>23810</v>
      </c>
      <c r="C444" s="28" t="s">
        <v>95</v>
      </c>
      <c r="D444" s="89">
        <v>12.93</v>
      </c>
      <c r="E444" s="90">
        <v>0.2</v>
      </c>
      <c r="F444" s="113">
        <v>10.343999999999999</v>
      </c>
      <c r="G444" s="91">
        <v>1</v>
      </c>
      <c r="H444" s="92" t="s">
        <v>15</v>
      </c>
      <c r="I444" s="93">
        <v>8413020238100</v>
      </c>
      <c r="J444" s="80" t="s">
        <v>433</v>
      </c>
      <c r="K444" s="156"/>
      <c r="L444" s="81">
        <f t="shared" si="12"/>
        <v>0</v>
      </c>
      <c r="M444" s="82">
        <f t="shared" si="13"/>
        <v>0</v>
      </c>
    </row>
    <row r="445" spans="2:13" ht="17.399999999999999" x14ac:dyDescent="0.3">
      <c r="B445" s="26">
        <v>23850</v>
      </c>
      <c r="C445" s="28" t="s">
        <v>96</v>
      </c>
      <c r="D445" s="89">
        <v>3.69</v>
      </c>
      <c r="E445" s="90">
        <v>0.2</v>
      </c>
      <c r="F445" s="113">
        <v>2.952</v>
      </c>
      <c r="G445" s="91"/>
      <c r="H445" s="92"/>
      <c r="I445" s="93">
        <v>8413020238506</v>
      </c>
      <c r="J445" s="80" t="s">
        <v>433</v>
      </c>
      <c r="K445" s="156"/>
      <c r="L445" s="81">
        <f t="shared" si="12"/>
        <v>0</v>
      </c>
      <c r="M445" s="82">
        <f t="shared" si="13"/>
        <v>0</v>
      </c>
    </row>
    <row r="446" spans="2:13" ht="13.8" x14ac:dyDescent="0.25">
      <c r="B446" s="16"/>
      <c r="C446" s="17" t="s">
        <v>319</v>
      </c>
      <c r="D446" s="17"/>
      <c r="E446" s="20"/>
      <c r="F446" s="20"/>
      <c r="G446" s="17"/>
      <c r="H446" s="17"/>
      <c r="I446" s="20" t="s">
        <v>427</v>
      </c>
      <c r="J446" s="20"/>
      <c r="K446" s="158"/>
      <c r="L446" s="20"/>
      <c r="M446" s="20"/>
    </row>
    <row r="447" spans="2:13" ht="17.399999999999999" x14ac:dyDescent="0.3">
      <c r="B447" s="4">
        <v>33220</v>
      </c>
      <c r="C447" s="12" t="s">
        <v>91</v>
      </c>
      <c r="D447" s="89">
        <v>3.35</v>
      </c>
      <c r="E447" s="90">
        <v>0.2</v>
      </c>
      <c r="F447" s="113">
        <v>2.68</v>
      </c>
      <c r="G447" s="91">
        <v>12</v>
      </c>
      <c r="H447" s="92" t="s">
        <v>15</v>
      </c>
      <c r="I447" s="93">
        <v>8413020332204</v>
      </c>
      <c r="J447" s="80" t="s">
        <v>433</v>
      </c>
      <c r="K447" s="156"/>
      <c r="L447" s="81">
        <f t="shared" si="12"/>
        <v>0</v>
      </c>
      <c r="M447" s="82">
        <f t="shared" si="13"/>
        <v>0</v>
      </c>
    </row>
    <row r="448" spans="2:13" ht="17.399999999999999" x14ac:dyDescent="0.3">
      <c r="B448" s="43" t="s">
        <v>0</v>
      </c>
      <c r="C448" s="11" t="s">
        <v>0</v>
      </c>
      <c r="D448" s="89">
        <v>3.35</v>
      </c>
      <c r="E448" s="90">
        <v>0.2</v>
      </c>
      <c r="F448" s="113">
        <v>2.68</v>
      </c>
      <c r="G448" s="91">
        <v>12</v>
      </c>
      <c r="H448" s="92" t="s">
        <v>34</v>
      </c>
      <c r="I448" s="93">
        <v>8413020332228</v>
      </c>
      <c r="J448" s="80" t="s">
        <v>433</v>
      </c>
      <c r="K448" s="156"/>
      <c r="L448" s="81">
        <f t="shared" si="12"/>
        <v>0</v>
      </c>
      <c r="M448" s="82">
        <f t="shared" si="13"/>
        <v>0</v>
      </c>
    </row>
    <row r="449" spans="2:13" ht="17.399999999999999" x14ac:dyDescent="0.3">
      <c r="B449" s="4">
        <v>23700</v>
      </c>
      <c r="C449" s="12" t="s">
        <v>320</v>
      </c>
      <c r="D449" s="89">
        <v>3.92</v>
      </c>
      <c r="E449" s="90">
        <v>0.2</v>
      </c>
      <c r="F449" s="113">
        <v>3.1360000000000001</v>
      </c>
      <c r="G449" s="91">
        <v>8</v>
      </c>
      <c r="H449" s="92" t="s">
        <v>15</v>
      </c>
      <c r="I449" s="93">
        <v>8413020237004</v>
      </c>
      <c r="J449" s="80" t="s">
        <v>433</v>
      </c>
      <c r="K449" s="156"/>
      <c r="L449" s="81">
        <f t="shared" si="12"/>
        <v>0</v>
      </c>
      <c r="M449" s="82">
        <f t="shared" si="13"/>
        <v>0</v>
      </c>
    </row>
    <row r="450" spans="2:13" ht="17.399999999999999" x14ac:dyDescent="0.3">
      <c r="B450" s="43" t="s">
        <v>0</v>
      </c>
      <c r="C450" s="11" t="s">
        <v>0</v>
      </c>
      <c r="D450" s="89">
        <v>3.92</v>
      </c>
      <c r="E450" s="90">
        <v>0.2</v>
      </c>
      <c r="F450" s="113">
        <v>3.1360000000000001</v>
      </c>
      <c r="G450" s="91">
        <v>8</v>
      </c>
      <c r="H450" s="92" t="s">
        <v>34</v>
      </c>
      <c r="I450" s="93">
        <v>8413020237028</v>
      </c>
      <c r="J450" s="80" t="s">
        <v>433</v>
      </c>
      <c r="K450" s="156"/>
      <c r="L450" s="81">
        <f t="shared" si="12"/>
        <v>0</v>
      </c>
      <c r="M450" s="82">
        <f t="shared" si="13"/>
        <v>0</v>
      </c>
    </row>
    <row r="451" spans="2:13" ht="17.399999999999999" x14ac:dyDescent="0.3">
      <c r="B451" s="4">
        <v>23070</v>
      </c>
      <c r="C451" s="12" t="s">
        <v>321</v>
      </c>
      <c r="D451" s="89">
        <v>4.2</v>
      </c>
      <c r="E451" s="90">
        <v>0.2</v>
      </c>
      <c r="F451" s="113">
        <v>3.3600000000000003</v>
      </c>
      <c r="G451" s="91">
        <v>8</v>
      </c>
      <c r="H451" s="92" t="s">
        <v>15</v>
      </c>
      <c r="I451" s="93">
        <v>8413020230708</v>
      </c>
      <c r="J451" s="80" t="s">
        <v>433</v>
      </c>
      <c r="K451" s="156"/>
      <c r="L451" s="81">
        <f t="shared" si="12"/>
        <v>0</v>
      </c>
      <c r="M451" s="82">
        <f t="shared" si="13"/>
        <v>0</v>
      </c>
    </row>
    <row r="452" spans="2:13" ht="17.399999999999999" x14ac:dyDescent="0.3">
      <c r="B452" s="5"/>
      <c r="C452" s="21" t="s">
        <v>0</v>
      </c>
      <c r="D452" s="89">
        <v>4.2</v>
      </c>
      <c r="E452" s="90">
        <v>0.2</v>
      </c>
      <c r="F452" s="113">
        <v>3.3600000000000003</v>
      </c>
      <c r="G452" s="91">
        <v>8</v>
      </c>
      <c r="H452" s="92" t="s">
        <v>16</v>
      </c>
      <c r="I452" s="93">
        <v>8413020230739</v>
      </c>
      <c r="J452" s="80" t="s">
        <v>433</v>
      </c>
      <c r="K452" s="156"/>
      <c r="L452" s="81">
        <f t="shared" si="12"/>
        <v>0</v>
      </c>
      <c r="M452" s="82">
        <f t="shared" si="13"/>
        <v>0</v>
      </c>
    </row>
    <row r="453" spans="2:13" ht="17.399999999999999" x14ac:dyDescent="0.3">
      <c r="B453" s="5"/>
      <c r="C453" s="7" t="s">
        <v>0</v>
      </c>
      <c r="D453" s="89">
        <v>4.2</v>
      </c>
      <c r="E453" s="90">
        <v>0.2</v>
      </c>
      <c r="F453" s="113">
        <v>3.3600000000000003</v>
      </c>
      <c r="G453" s="91">
        <v>8</v>
      </c>
      <c r="H453" s="92" t="s">
        <v>17</v>
      </c>
      <c r="I453" s="93">
        <v>8413020230715</v>
      </c>
      <c r="J453" s="80" t="s">
        <v>433</v>
      </c>
      <c r="K453" s="156"/>
      <c r="L453" s="81">
        <f t="shared" si="12"/>
        <v>0</v>
      </c>
      <c r="M453" s="82">
        <f t="shared" si="13"/>
        <v>0</v>
      </c>
    </row>
    <row r="454" spans="2:13" ht="17.399999999999999" x14ac:dyDescent="0.3">
      <c r="B454" s="5"/>
      <c r="C454" s="7"/>
      <c r="D454" s="89">
        <v>4.2</v>
      </c>
      <c r="E454" s="90">
        <v>0.2</v>
      </c>
      <c r="F454" s="113">
        <v>3.3600000000000003</v>
      </c>
      <c r="G454" s="91">
        <v>8</v>
      </c>
      <c r="H454" s="92" t="s">
        <v>18</v>
      </c>
      <c r="I454" s="93">
        <v>8413020230722</v>
      </c>
      <c r="J454" s="80" t="s">
        <v>433</v>
      </c>
      <c r="K454" s="156"/>
      <c r="L454" s="81">
        <f t="shared" si="12"/>
        <v>0</v>
      </c>
      <c r="M454" s="82">
        <f t="shared" si="13"/>
        <v>0</v>
      </c>
    </row>
    <row r="455" spans="2:13" ht="17.399999999999999" x14ac:dyDescent="0.3">
      <c r="B455" s="6"/>
      <c r="C455" s="11" t="s">
        <v>0</v>
      </c>
      <c r="D455" s="89">
        <v>4.2</v>
      </c>
      <c r="E455" s="90">
        <v>0.2</v>
      </c>
      <c r="F455" s="113">
        <v>3.3600000000000003</v>
      </c>
      <c r="G455" s="91">
        <v>8</v>
      </c>
      <c r="H455" s="92" t="s">
        <v>34</v>
      </c>
      <c r="I455" s="93">
        <v>8413020230746</v>
      </c>
      <c r="J455" s="80" t="s">
        <v>433</v>
      </c>
      <c r="K455" s="156"/>
      <c r="L455" s="81">
        <f t="shared" si="12"/>
        <v>0</v>
      </c>
      <c r="M455" s="82">
        <f t="shared" si="13"/>
        <v>0</v>
      </c>
    </row>
    <row r="456" spans="2:13" ht="17.399999999999999" x14ac:dyDescent="0.3">
      <c r="B456" s="22"/>
      <c r="C456" s="22"/>
      <c r="D456" s="23"/>
      <c r="E456" s="57"/>
      <c r="F456" s="57"/>
      <c r="G456" s="24"/>
      <c r="H456" s="25"/>
      <c r="I456" s="62" t="s">
        <v>427</v>
      </c>
      <c r="L456" s="65"/>
      <c r="M456" s="66"/>
    </row>
    <row r="457" spans="2:13" ht="17.399999999999999" x14ac:dyDescent="0.3">
      <c r="B457" s="4">
        <v>23600</v>
      </c>
      <c r="C457" s="12" t="s">
        <v>322</v>
      </c>
      <c r="D457" s="89">
        <v>4.82</v>
      </c>
      <c r="E457" s="90">
        <v>0.2</v>
      </c>
      <c r="F457" s="113">
        <v>3.8560000000000003</v>
      </c>
      <c r="G457" s="91">
        <v>12</v>
      </c>
      <c r="H457" s="92" t="s">
        <v>15</v>
      </c>
      <c r="I457" s="93">
        <v>8413020236007</v>
      </c>
      <c r="J457" s="80" t="s">
        <v>433</v>
      </c>
      <c r="K457" s="156"/>
      <c r="L457" s="81">
        <f t="shared" si="12"/>
        <v>0</v>
      </c>
      <c r="M457" s="82">
        <f t="shared" si="13"/>
        <v>0</v>
      </c>
    </row>
    <row r="458" spans="2:13" ht="17.399999999999999" x14ac:dyDescent="0.3">
      <c r="B458" s="43"/>
      <c r="C458" s="11" t="s">
        <v>0</v>
      </c>
      <c r="D458" s="89">
        <v>4.82</v>
      </c>
      <c r="E458" s="90">
        <v>0.2</v>
      </c>
      <c r="F458" s="113">
        <v>3.8560000000000003</v>
      </c>
      <c r="G458" s="91">
        <v>12</v>
      </c>
      <c r="H458" s="92" t="s">
        <v>34</v>
      </c>
      <c r="I458" s="93">
        <v>8413020236069</v>
      </c>
      <c r="J458" s="80" t="s">
        <v>433</v>
      </c>
      <c r="K458" s="156"/>
      <c r="L458" s="81">
        <f t="shared" si="12"/>
        <v>0</v>
      </c>
      <c r="M458" s="82">
        <f t="shared" si="13"/>
        <v>0</v>
      </c>
    </row>
    <row r="459" spans="2:13" ht="17.399999999999999" x14ac:dyDescent="0.3">
      <c r="B459" s="4">
        <v>23610</v>
      </c>
      <c r="C459" s="12" t="s">
        <v>323</v>
      </c>
      <c r="D459" s="89">
        <v>8.86</v>
      </c>
      <c r="E459" s="90">
        <v>0.2</v>
      </c>
      <c r="F459" s="113">
        <v>7.0879999999999992</v>
      </c>
      <c r="G459" s="91">
        <v>4</v>
      </c>
      <c r="H459" s="92" t="s">
        <v>15</v>
      </c>
      <c r="I459" s="93">
        <v>8413020236106</v>
      </c>
      <c r="J459" s="80" t="s">
        <v>433</v>
      </c>
      <c r="K459" s="156"/>
      <c r="L459" s="81">
        <f t="shared" si="12"/>
        <v>0</v>
      </c>
      <c r="M459" s="82">
        <f t="shared" si="13"/>
        <v>0</v>
      </c>
    </row>
    <row r="460" spans="2:13" ht="17.399999999999999" x14ac:dyDescent="0.3">
      <c r="B460" s="43"/>
      <c r="C460" s="11" t="s">
        <v>0</v>
      </c>
      <c r="D460" s="89">
        <v>8.86</v>
      </c>
      <c r="E460" s="90">
        <v>0.2</v>
      </c>
      <c r="F460" s="113">
        <v>7.0879999999999992</v>
      </c>
      <c r="G460" s="91">
        <v>4</v>
      </c>
      <c r="H460" s="92" t="s">
        <v>17</v>
      </c>
      <c r="I460" s="93">
        <v>8413020236168</v>
      </c>
      <c r="J460" s="80" t="s">
        <v>433</v>
      </c>
      <c r="K460" s="156"/>
      <c r="L460" s="81">
        <f t="shared" si="12"/>
        <v>0</v>
      </c>
      <c r="M460" s="82">
        <f t="shared" si="13"/>
        <v>0</v>
      </c>
    </row>
    <row r="461" spans="2:13" ht="17.399999999999999" x14ac:dyDescent="0.3">
      <c r="B461" s="44"/>
      <c r="C461" s="22"/>
      <c r="D461" s="23"/>
      <c r="E461" s="57"/>
      <c r="F461" s="57"/>
      <c r="G461" s="24"/>
      <c r="H461" s="25"/>
      <c r="I461" s="62" t="s">
        <v>427</v>
      </c>
      <c r="L461" s="65"/>
      <c r="M461" s="66"/>
    </row>
    <row r="462" spans="2:13" ht="17.399999999999999" x14ac:dyDescent="0.3">
      <c r="B462" s="4">
        <v>33000</v>
      </c>
      <c r="C462" s="12" t="s">
        <v>325</v>
      </c>
      <c r="D462" s="89">
        <v>2.2400000000000002</v>
      </c>
      <c r="E462" s="90">
        <v>0.2</v>
      </c>
      <c r="F462" s="113">
        <v>1.7920000000000003</v>
      </c>
      <c r="G462" s="91">
        <v>12</v>
      </c>
      <c r="H462" s="92" t="s">
        <v>15</v>
      </c>
      <c r="I462" s="93">
        <v>8413020330002</v>
      </c>
      <c r="J462" s="80" t="s">
        <v>433</v>
      </c>
      <c r="K462" s="156"/>
      <c r="L462" s="81">
        <f t="shared" si="12"/>
        <v>0</v>
      </c>
      <c r="M462" s="82">
        <f t="shared" si="13"/>
        <v>0</v>
      </c>
    </row>
    <row r="463" spans="2:13" ht="17.399999999999999" x14ac:dyDescent="0.3">
      <c r="B463" s="43"/>
      <c r="C463" s="11" t="s">
        <v>0</v>
      </c>
      <c r="D463" s="89">
        <v>2.2400000000000002</v>
      </c>
      <c r="E463" s="90">
        <v>0.2</v>
      </c>
      <c r="F463" s="113">
        <v>1.7920000000000003</v>
      </c>
      <c r="G463" s="91">
        <v>12</v>
      </c>
      <c r="H463" s="92" t="s">
        <v>34</v>
      </c>
      <c r="I463" s="93">
        <v>8413020330026</v>
      </c>
      <c r="J463" s="80" t="s">
        <v>433</v>
      </c>
      <c r="K463" s="156"/>
      <c r="L463" s="81">
        <f t="shared" si="12"/>
        <v>0</v>
      </c>
      <c r="M463" s="82">
        <f t="shared" si="13"/>
        <v>0</v>
      </c>
    </row>
    <row r="464" spans="2:13" ht="17.399999999999999" x14ac:dyDescent="0.3">
      <c r="B464" s="4">
        <v>23630</v>
      </c>
      <c r="C464" s="12" t="s">
        <v>324</v>
      </c>
      <c r="D464" s="89">
        <v>2.97</v>
      </c>
      <c r="E464" s="90">
        <v>0.2</v>
      </c>
      <c r="F464" s="113">
        <v>2.3760000000000003</v>
      </c>
      <c r="G464" s="91">
        <v>12</v>
      </c>
      <c r="H464" s="92" t="s">
        <v>15</v>
      </c>
      <c r="I464" s="93">
        <v>8413020236304</v>
      </c>
      <c r="J464" s="80" t="s">
        <v>433</v>
      </c>
      <c r="K464" s="156"/>
      <c r="L464" s="81">
        <f t="shared" ref="L464:L527" si="14">K464*G464</f>
        <v>0</v>
      </c>
      <c r="M464" s="82">
        <f t="shared" ref="M464:M527" si="15">L464*F464</f>
        <v>0</v>
      </c>
    </row>
    <row r="465" spans="2:13" ht="17.399999999999999" x14ac:dyDescent="0.3">
      <c r="B465" s="43"/>
      <c r="C465" s="11" t="s">
        <v>0</v>
      </c>
      <c r="D465" s="89">
        <v>2.97</v>
      </c>
      <c r="E465" s="90">
        <v>0.2</v>
      </c>
      <c r="F465" s="113">
        <v>2.3760000000000003</v>
      </c>
      <c r="G465" s="91">
        <v>12</v>
      </c>
      <c r="H465" s="92" t="s">
        <v>34</v>
      </c>
      <c r="I465" s="93">
        <v>8413020236366</v>
      </c>
      <c r="J465" s="80" t="s">
        <v>433</v>
      </c>
      <c r="K465" s="156"/>
      <c r="L465" s="81">
        <f t="shared" si="14"/>
        <v>0</v>
      </c>
      <c r="M465" s="82">
        <f t="shared" si="15"/>
        <v>0</v>
      </c>
    </row>
    <row r="466" spans="2:13" ht="17.399999999999999" x14ac:dyDescent="0.3">
      <c r="B466" s="49"/>
      <c r="C466" s="49"/>
      <c r="D466" s="25"/>
      <c r="E466" s="57"/>
      <c r="F466" s="57"/>
      <c r="G466" s="50"/>
      <c r="H466" s="25"/>
      <c r="I466" s="62" t="s">
        <v>427</v>
      </c>
      <c r="L466" s="65"/>
      <c r="M466" s="66"/>
    </row>
    <row r="467" spans="2:13" ht="17.399999999999999" x14ac:dyDescent="0.3">
      <c r="B467" s="4">
        <v>13030</v>
      </c>
      <c r="C467" s="12" t="s">
        <v>87</v>
      </c>
      <c r="D467" s="89">
        <v>2.97</v>
      </c>
      <c r="E467" s="90">
        <v>0.2</v>
      </c>
      <c r="F467" s="113">
        <v>2.3760000000000003</v>
      </c>
      <c r="G467" s="91">
        <v>6</v>
      </c>
      <c r="H467" s="92" t="s">
        <v>15</v>
      </c>
      <c r="I467" s="93">
        <v>8413020130305</v>
      </c>
      <c r="J467" s="80" t="s">
        <v>433</v>
      </c>
      <c r="K467" s="156"/>
      <c r="L467" s="81">
        <f t="shared" si="14"/>
        <v>0</v>
      </c>
      <c r="M467" s="82">
        <f t="shared" si="15"/>
        <v>0</v>
      </c>
    </row>
    <row r="468" spans="2:13" ht="17.399999999999999" x14ac:dyDescent="0.3">
      <c r="B468" s="43"/>
      <c r="C468" s="11" t="s">
        <v>0</v>
      </c>
      <c r="D468" s="89">
        <v>2.97</v>
      </c>
      <c r="E468" s="90">
        <v>0.2</v>
      </c>
      <c r="F468" s="113">
        <v>2.3760000000000003</v>
      </c>
      <c r="G468" s="91">
        <v>6</v>
      </c>
      <c r="H468" s="92" t="s">
        <v>20</v>
      </c>
      <c r="I468" s="93">
        <v>8413020130329</v>
      </c>
      <c r="J468" s="80" t="s">
        <v>433</v>
      </c>
      <c r="K468" s="156"/>
      <c r="L468" s="81">
        <f t="shared" si="14"/>
        <v>0</v>
      </c>
      <c r="M468" s="82">
        <f t="shared" si="15"/>
        <v>0</v>
      </c>
    </row>
    <row r="469" spans="2:13" ht="17.399999999999999" x14ac:dyDescent="0.3">
      <c r="B469" s="4">
        <v>13040</v>
      </c>
      <c r="C469" s="12" t="s">
        <v>88</v>
      </c>
      <c r="D469" s="89">
        <v>3.43</v>
      </c>
      <c r="E469" s="90">
        <v>0.2</v>
      </c>
      <c r="F469" s="113">
        <v>2.7440000000000002</v>
      </c>
      <c r="G469" s="91">
        <v>6</v>
      </c>
      <c r="H469" s="92" t="s">
        <v>15</v>
      </c>
      <c r="I469" s="93">
        <v>8413020130404</v>
      </c>
      <c r="J469" s="80" t="s">
        <v>433</v>
      </c>
      <c r="K469" s="156"/>
      <c r="L469" s="81">
        <f t="shared" si="14"/>
        <v>0</v>
      </c>
      <c r="M469" s="82">
        <f t="shared" si="15"/>
        <v>0</v>
      </c>
    </row>
    <row r="470" spans="2:13" ht="17.399999999999999" x14ac:dyDescent="0.3">
      <c r="B470" s="43"/>
      <c r="C470" s="11" t="s">
        <v>0</v>
      </c>
      <c r="D470" s="89">
        <v>3.43</v>
      </c>
      <c r="E470" s="90">
        <v>0.2</v>
      </c>
      <c r="F470" s="113">
        <v>2.7440000000000002</v>
      </c>
      <c r="G470" s="91">
        <v>6</v>
      </c>
      <c r="H470" s="92" t="s">
        <v>20</v>
      </c>
      <c r="I470" s="93">
        <v>8413020130428</v>
      </c>
      <c r="J470" s="80" t="s">
        <v>433</v>
      </c>
      <c r="K470" s="156"/>
      <c r="L470" s="81">
        <f t="shared" si="14"/>
        <v>0</v>
      </c>
      <c r="M470" s="82">
        <f t="shared" si="15"/>
        <v>0</v>
      </c>
    </row>
    <row r="471" spans="2:13" ht="17.399999999999999" x14ac:dyDescent="0.3">
      <c r="B471" s="4">
        <v>13050</v>
      </c>
      <c r="C471" s="12" t="s">
        <v>89</v>
      </c>
      <c r="D471" s="89">
        <v>4.59</v>
      </c>
      <c r="E471" s="90">
        <v>0.2</v>
      </c>
      <c r="F471" s="113">
        <v>3.6719999999999997</v>
      </c>
      <c r="G471" s="91">
        <v>6</v>
      </c>
      <c r="H471" s="92" t="s">
        <v>15</v>
      </c>
      <c r="I471" s="93">
        <v>8413020130503</v>
      </c>
      <c r="J471" s="80" t="s">
        <v>433</v>
      </c>
      <c r="K471" s="156"/>
      <c r="L471" s="81">
        <f t="shared" si="14"/>
        <v>0</v>
      </c>
      <c r="M471" s="82">
        <f t="shared" si="15"/>
        <v>0</v>
      </c>
    </row>
    <row r="472" spans="2:13" ht="17.399999999999999" x14ac:dyDescent="0.3">
      <c r="B472" s="43"/>
      <c r="C472" s="11" t="s">
        <v>0</v>
      </c>
      <c r="D472" s="89">
        <v>4.59</v>
      </c>
      <c r="E472" s="90">
        <v>0.2</v>
      </c>
      <c r="F472" s="113">
        <v>3.6719999999999997</v>
      </c>
      <c r="G472" s="91">
        <v>6</v>
      </c>
      <c r="H472" s="92" t="s">
        <v>20</v>
      </c>
      <c r="I472" s="93">
        <v>8413020130527</v>
      </c>
      <c r="J472" s="80" t="s">
        <v>433</v>
      </c>
      <c r="K472" s="156"/>
      <c r="L472" s="81">
        <f t="shared" si="14"/>
        <v>0</v>
      </c>
      <c r="M472" s="82">
        <f t="shared" si="15"/>
        <v>0</v>
      </c>
    </row>
    <row r="473" spans="2:13" ht="17.399999999999999" x14ac:dyDescent="0.3">
      <c r="B473" s="4">
        <v>13060</v>
      </c>
      <c r="C473" s="12" t="s">
        <v>90</v>
      </c>
      <c r="D473" s="89">
        <v>5.58</v>
      </c>
      <c r="E473" s="90">
        <v>0.2</v>
      </c>
      <c r="F473" s="113">
        <v>4.4640000000000004</v>
      </c>
      <c r="G473" s="91">
        <v>6</v>
      </c>
      <c r="H473" s="92" t="s">
        <v>15</v>
      </c>
      <c r="I473" s="93">
        <v>8413020130602</v>
      </c>
      <c r="J473" s="80" t="s">
        <v>433</v>
      </c>
      <c r="K473" s="156"/>
      <c r="L473" s="81">
        <f t="shared" si="14"/>
        <v>0</v>
      </c>
      <c r="M473" s="82">
        <f t="shared" si="15"/>
        <v>0</v>
      </c>
    </row>
    <row r="474" spans="2:13" ht="17.399999999999999" x14ac:dyDescent="0.3">
      <c r="B474" s="43"/>
      <c r="C474" s="11" t="s">
        <v>0</v>
      </c>
      <c r="D474" s="89">
        <v>5.58</v>
      </c>
      <c r="E474" s="90">
        <v>0.2</v>
      </c>
      <c r="F474" s="113">
        <v>4.4640000000000004</v>
      </c>
      <c r="G474" s="91">
        <v>6</v>
      </c>
      <c r="H474" s="92" t="s">
        <v>20</v>
      </c>
      <c r="I474" s="93">
        <v>8413020130626</v>
      </c>
      <c r="J474" s="80" t="s">
        <v>433</v>
      </c>
      <c r="K474" s="156"/>
      <c r="L474" s="81">
        <f t="shared" si="14"/>
        <v>0</v>
      </c>
      <c r="M474" s="82">
        <f t="shared" si="15"/>
        <v>0</v>
      </c>
    </row>
    <row r="475" spans="2:13" ht="17.399999999999999" x14ac:dyDescent="0.3">
      <c r="B475" s="44"/>
      <c r="C475" s="22"/>
      <c r="D475" s="23"/>
      <c r="E475" s="57"/>
      <c r="F475" s="57"/>
      <c r="G475" s="24"/>
      <c r="H475" s="25"/>
      <c r="I475" s="62" t="s">
        <v>427</v>
      </c>
      <c r="L475" s="65"/>
      <c r="M475" s="66"/>
    </row>
    <row r="476" spans="2:13" ht="17.399999999999999" x14ac:dyDescent="0.3">
      <c r="B476" s="4">
        <v>13140</v>
      </c>
      <c r="C476" s="12" t="s">
        <v>327</v>
      </c>
      <c r="D476" s="89">
        <v>2.89</v>
      </c>
      <c r="E476" s="90">
        <v>0.2</v>
      </c>
      <c r="F476" s="113">
        <v>2.3120000000000003</v>
      </c>
      <c r="G476" s="91">
        <v>6</v>
      </c>
      <c r="H476" s="92" t="s">
        <v>15</v>
      </c>
      <c r="I476" s="93">
        <v>8413020131401</v>
      </c>
      <c r="J476" s="80" t="s">
        <v>433</v>
      </c>
      <c r="K476" s="156"/>
      <c r="L476" s="81">
        <f t="shared" si="14"/>
        <v>0</v>
      </c>
      <c r="M476" s="82">
        <f t="shared" si="15"/>
        <v>0</v>
      </c>
    </row>
    <row r="477" spans="2:13" ht="17.399999999999999" x14ac:dyDescent="0.3">
      <c r="B477" s="43"/>
      <c r="C477" s="11" t="s">
        <v>0</v>
      </c>
      <c r="D477" s="89">
        <v>2.89</v>
      </c>
      <c r="E477" s="90">
        <v>0.2</v>
      </c>
      <c r="F477" s="113">
        <v>2.3120000000000003</v>
      </c>
      <c r="G477" s="91">
        <v>6</v>
      </c>
      <c r="H477" s="92" t="s">
        <v>20</v>
      </c>
      <c r="I477" s="93">
        <v>8413020131425</v>
      </c>
      <c r="J477" s="80" t="s">
        <v>433</v>
      </c>
      <c r="K477" s="156"/>
      <c r="L477" s="81">
        <f t="shared" si="14"/>
        <v>0</v>
      </c>
      <c r="M477" s="82">
        <f t="shared" si="15"/>
        <v>0</v>
      </c>
    </row>
    <row r="478" spans="2:13" ht="17.399999999999999" x14ac:dyDescent="0.3">
      <c r="B478" s="4">
        <v>13150</v>
      </c>
      <c r="C478" s="12" t="s">
        <v>326</v>
      </c>
      <c r="D478" s="89">
        <v>3.58</v>
      </c>
      <c r="E478" s="90">
        <v>0.2</v>
      </c>
      <c r="F478" s="113">
        <v>2.8639999999999999</v>
      </c>
      <c r="G478" s="91">
        <v>6</v>
      </c>
      <c r="H478" s="92" t="s">
        <v>15</v>
      </c>
      <c r="I478" s="93">
        <v>8413020131500</v>
      </c>
      <c r="J478" s="80" t="s">
        <v>433</v>
      </c>
      <c r="K478" s="156"/>
      <c r="L478" s="81">
        <f t="shared" si="14"/>
        <v>0</v>
      </c>
      <c r="M478" s="82">
        <f t="shared" si="15"/>
        <v>0</v>
      </c>
    </row>
    <row r="479" spans="2:13" ht="17.399999999999999" x14ac:dyDescent="0.3">
      <c r="B479" s="43"/>
      <c r="C479" s="11" t="s">
        <v>0</v>
      </c>
      <c r="D479" s="89">
        <v>3.58</v>
      </c>
      <c r="E479" s="90">
        <v>0.2</v>
      </c>
      <c r="F479" s="113">
        <v>2.8639999999999999</v>
      </c>
      <c r="G479" s="91">
        <v>6</v>
      </c>
      <c r="H479" s="92" t="s">
        <v>20</v>
      </c>
      <c r="I479" s="93">
        <v>8413020131524</v>
      </c>
      <c r="J479" s="80" t="s">
        <v>433</v>
      </c>
      <c r="K479" s="156"/>
      <c r="L479" s="81">
        <f t="shared" si="14"/>
        <v>0</v>
      </c>
      <c r="M479" s="82">
        <f t="shared" si="15"/>
        <v>0</v>
      </c>
    </row>
    <row r="480" spans="2:13" ht="17.399999999999999" x14ac:dyDescent="0.3">
      <c r="B480" s="4">
        <v>13160</v>
      </c>
      <c r="C480" s="12" t="s">
        <v>328</v>
      </c>
      <c r="D480" s="89">
        <v>4.59</v>
      </c>
      <c r="E480" s="90">
        <v>0.2</v>
      </c>
      <c r="F480" s="113">
        <v>3.6719999999999997</v>
      </c>
      <c r="G480" s="91">
        <v>6</v>
      </c>
      <c r="H480" s="92" t="s">
        <v>15</v>
      </c>
      <c r="I480" s="93">
        <v>8413020131609</v>
      </c>
      <c r="J480" s="80" t="s">
        <v>433</v>
      </c>
      <c r="K480" s="156"/>
      <c r="L480" s="81">
        <f t="shared" si="14"/>
        <v>0</v>
      </c>
      <c r="M480" s="82">
        <f t="shared" si="15"/>
        <v>0</v>
      </c>
    </row>
    <row r="481" spans="2:13" ht="17.399999999999999" x14ac:dyDescent="0.3">
      <c r="B481" s="43"/>
      <c r="C481" s="11" t="s">
        <v>0</v>
      </c>
      <c r="D481" s="89">
        <v>4.59</v>
      </c>
      <c r="E481" s="90">
        <v>0.2</v>
      </c>
      <c r="F481" s="113">
        <v>3.6719999999999997</v>
      </c>
      <c r="G481" s="91">
        <v>6</v>
      </c>
      <c r="H481" s="92" t="s">
        <v>20</v>
      </c>
      <c r="I481" s="93">
        <v>8413020131623</v>
      </c>
      <c r="J481" s="80" t="s">
        <v>433</v>
      </c>
      <c r="K481" s="156"/>
      <c r="L481" s="81">
        <f t="shared" si="14"/>
        <v>0</v>
      </c>
      <c r="M481" s="82">
        <f t="shared" si="15"/>
        <v>0</v>
      </c>
    </row>
    <row r="482" spans="2:13" ht="17.399999999999999" x14ac:dyDescent="0.3">
      <c r="B482" s="4">
        <v>13170</v>
      </c>
      <c r="C482" s="12" t="s">
        <v>329</v>
      </c>
      <c r="D482" s="89">
        <v>5.64</v>
      </c>
      <c r="E482" s="90">
        <v>0.2</v>
      </c>
      <c r="F482" s="113">
        <v>4.5119999999999996</v>
      </c>
      <c r="G482" s="91">
        <v>6</v>
      </c>
      <c r="H482" s="92" t="s">
        <v>15</v>
      </c>
      <c r="I482" s="93">
        <v>8413020131708</v>
      </c>
      <c r="J482" s="80" t="s">
        <v>433</v>
      </c>
      <c r="K482" s="156"/>
      <c r="L482" s="81">
        <f t="shared" si="14"/>
        <v>0</v>
      </c>
      <c r="M482" s="82">
        <f t="shared" si="15"/>
        <v>0</v>
      </c>
    </row>
    <row r="483" spans="2:13" ht="17.399999999999999" x14ac:dyDescent="0.3">
      <c r="B483" s="43"/>
      <c r="C483" s="11" t="s">
        <v>0</v>
      </c>
      <c r="D483" s="89">
        <v>5.64</v>
      </c>
      <c r="E483" s="90">
        <v>0.2</v>
      </c>
      <c r="F483" s="113">
        <v>4.5119999999999996</v>
      </c>
      <c r="G483" s="91">
        <v>6</v>
      </c>
      <c r="H483" s="92" t="s">
        <v>20</v>
      </c>
      <c r="I483" s="93">
        <v>8413020131722</v>
      </c>
      <c r="J483" s="80" t="s">
        <v>433</v>
      </c>
      <c r="K483" s="156"/>
      <c r="L483" s="81">
        <f t="shared" si="14"/>
        <v>0</v>
      </c>
      <c r="M483" s="82">
        <f t="shared" si="15"/>
        <v>0</v>
      </c>
    </row>
    <row r="484" spans="2:13" ht="17.399999999999999" x14ac:dyDescent="0.3">
      <c r="B484" s="4">
        <v>13180</v>
      </c>
      <c r="C484" s="12" t="s">
        <v>330</v>
      </c>
      <c r="D484" s="89">
        <v>7.04</v>
      </c>
      <c r="E484" s="90">
        <v>0.2</v>
      </c>
      <c r="F484" s="113">
        <v>5.6319999999999997</v>
      </c>
      <c r="G484" s="91">
        <v>6</v>
      </c>
      <c r="H484" s="92" t="s">
        <v>15</v>
      </c>
      <c r="I484" s="93">
        <v>8413020131807</v>
      </c>
      <c r="J484" s="80" t="s">
        <v>433</v>
      </c>
      <c r="K484" s="156"/>
      <c r="L484" s="81">
        <f t="shared" si="14"/>
        <v>0</v>
      </c>
      <c r="M484" s="82">
        <f t="shared" si="15"/>
        <v>0</v>
      </c>
    </row>
    <row r="485" spans="2:13" ht="17.399999999999999" x14ac:dyDescent="0.3">
      <c r="B485" s="43"/>
      <c r="C485" s="11" t="s">
        <v>0</v>
      </c>
      <c r="D485" s="89">
        <v>7.04</v>
      </c>
      <c r="E485" s="90">
        <v>0.2</v>
      </c>
      <c r="F485" s="113">
        <v>5.6319999999999997</v>
      </c>
      <c r="G485" s="91">
        <v>6</v>
      </c>
      <c r="H485" s="92" t="s">
        <v>20</v>
      </c>
      <c r="I485" s="93">
        <v>8413020131821</v>
      </c>
      <c r="J485" s="80" t="s">
        <v>433</v>
      </c>
      <c r="K485" s="156"/>
      <c r="L485" s="81">
        <f t="shared" si="14"/>
        <v>0</v>
      </c>
      <c r="M485" s="82">
        <f t="shared" si="15"/>
        <v>0</v>
      </c>
    </row>
    <row r="486" spans="2:13" ht="17.399999999999999" x14ac:dyDescent="0.3">
      <c r="B486" s="4">
        <v>23060</v>
      </c>
      <c r="C486" s="12" t="s">
        <v>331</v>
      </c>
      <c r="D486" s="89">
        <v>2.67</v>
      </c>
      <c r="E486" s="90">
        <v>0.2</v>
      </c>
      <c r="F486" s="113">
        <v>2.1360000000000001</v>
      </c>
      <c r="G486" s="91">
        <v>6</v>
      </c>
      <c r="H486" s="92" t="s">
        <v>15</v>
      </c>
      <c r="I486" s="93">
        <v>8413020230609</v>
      </c>
      <c r="J486" s="80" t="s">
        <v>433</v>
      </c>
      <c r="K486" s="156"/>
      <c r="L486" s="81">
        <f t="shared" si="14"/>
        <v>0</v>
      </c>
      <c r="M486" s="82">
        <f t="shared" si="15"/>
        <v>0</v>
      </c>
    </row>
    <row r="487" spans="2:13" ht="17.399999999999999" x14ac:dyDescent="0.3">
      <c r="B487" s="43"/>
      <c r="C487" s="11" t="s">
        <v>0</v>
      </c>
      <c r="D487" s="89">
        <v>2.67</v>
      </c>
      <c r="E487" s="90">
        <v>0.2</v>
      </c>
      <c r="F487" s="113">
        <v>2.1360000000000001</v>
      </c>
      <c r="G487" s="91">
        <v>6</v>
      </c>
      <c r="H487" s="92" t="s">
        <v>20</v>
      </c>
      <c r="I487" s="93">
        <v>8413020230623</v>
      </c>
      <c r="J487" s="80" t="s">
        <v>433</v>
      </c>
      <c r="K487" s="156"/>
      <c r="L487" s="81">
        <f t="shared" si="14"/>
        <v>0</v>
      </c>
      <c r="M487" s="82">
        <f t="shared" si="15"/>
        <v>0</v>
      </c>
    </row>
    <row r="488" spans="2:13" x14ac:dyDescent="0.25">
      <c r="B488" s="33"/>
      <c r="C488" s="34"/>
      <c r="D488" s="35"/>
      <c r="E488" s="54"/>
      <c r="F488" s="54"/>
      <c r="G488" s="36"/>
      <c r="H488" s="53" t="s">
        <v>0</v>
      </c>
      <c r="I488" s="61" t="s">
        <v>427</v>
      </c>
      <c r="J488" s="54"/>
      <c r="K488" s="167"/>
      <c r="L488" s="54"/>
      <c r="M488" s="54"/>
    </row>
    <row r="489" spans="2:13" x14ac:dyDescent="0.25">
      <c r="B489" s="37" t="s">
        <v>4</v>
      </c>
      <c r="C489" s="38" t="s">
        <v>104</v>
      </c>
      <c r="D489" s="39" t="s">
        <v>181</v>
      </c>
      <c r="E489" s="54"/>
      <c r="F489" s="54"/>
      <c r="G489" s="36" t="s">
        <v>179</v>
      </c>
      <c r="H489" s="53" t="s">
        <v>109</v>
      </c>
      <c r="I489" s="61" t="s">
        <v>110</v>
      </c>
      <c r="J489" s="54"/>
      <c r="K489" s="167"/>
      <c r="L489" s="54"/>
      <c r="M489" s="54"/>
    </row>
    <row r="490" spans="2:13" x14ac:dyDescent="0.25">
      <c r="B490" s="116"/>
      <c r="C490" s="34"/>
      <c r="D490" s="39" t="s">
        <v>12</v>
      </c>
      <c r="E490" s="54"/>
      <c r="F490" s="54"/>
      <c r="G490" s="36" t="s">
        <v>180</v>
      </c>
      <c r="H490" s="53"/>
      <c r="I490" s="61" t="s">
        <v>427</v>
      </c>
      <c r="J490" s="54"/>
      <c r="K490" s="167"/>
      <c r="L490" s="54"/>
      <c r="M490" s="54"/>
    </row>
    <row r="491" spans="2:13" ht="17.399999999999999" x14ac:dyDescent="0.3">
      <c r="B491" s="44"/>
      <c r="C491" s="22"/>
      <c r="D491" s="23"/>
      <c r="E491" s="56"/>
      <c r="F491" s="57"/>
      <c r="G491" s="24"/>
      <c r="H491" s="25"/>
      <c r="I491" s="62" t="s">
        <v>427</v>
      </c>
      <c r="L491" s="65"/>
      <c r="M491" s="66"/>
    </row>
    <row r="492" spans="2:13" ht="17.399999999999999" x14ac:dyDescent="0.3">
      <c r="B492" s="4">
        <v>23640</v>
      </c>
      <c r="C492" s="12" t="s">
        <v>332</v>
      </c>
      <c r="D492" s="89">
        <v>1.69</v>
      </c>
      <c r="E492" s="90">
        <v>0.2</v>
      </c>
      <c r="F492" s="113">
        <v>1.3519999999999999</v>
      </c>
      <c r="G492" s="91">
        <v>12</v>
      </c>
      <c r="H492" s="92" t="s">
        <v>15</v>
      </c>
      <c r="I492" s="93">
        <v>8413020236403</v>
      </c>
      <c r="J492" s="80" t="s">
        <v>433</v>
      </c>
      <c r="K492" s="156"/>
      <c r="L492" s="81">
        <f t="shared" si="14"/>
        <v>0</v>
      </c>
      <c r="M492" s="82">
        <f t="shared" si="15"/>
        <v>0</v>
      </c>
    </row>
    <row r="493" spans="2:13" ht="17.399999999999999" x14ac:dyDescent="0.3">
      <c r="B493" s="43"/>
      <c r="C493" s="11"/>
      <c r="D493" s="89">
        <v>1.69</v>
      </c>
      <c r="E493" s="90">
        <v>0.2</v>
      </c>
      <c r="F493" s="113">
        <v>1.3519999999999999</v>
      </c>
      <c r="G493" s="91">
        <v>12</v>
      </c>
      <c r="H493" s="92" t="s">
        <v>34</v>
      </c>
      <c r="I493" s="93">
        <v>8413020236465</v>
      </c>
      <c r="J493" s="80" t="s">
        <v>433</v>
      </c>
      <c r="K493" s="156"/>
      <c r="L493" s="81">
        <f t="shared" si="14"/>
        <v>0</v>
      </c>
      <c r="M493" s="82">
        <f t="shared" si="15"/>
        <v>0</v>
      </c>
    </row>
    <row r="494" spans="2:13" ht="17.399999999999999" x14ac:dyDescent="0.3">
      <c r="B494" s="4">
        <v>23650</v>
      </c>
      <c r="C494" s="12" t="s">
        <v>333</v>
      </c>
      <c r="D494" s="89">
        <v>1.99</v>
      </c>
      <c r="E494" s="90">
        <v>0.2</v>
      </c>
      <c r="F494" s="113">
        <v>1.5920000000000001</v>
      </c>
      <c r="G494" s="91">
        <v>12</v>
      </c>
      <c r="H494" s="92" t="s">
        <v>15</v>
      </c>
      <c r="I494" s="93">
        <v>8413020236502</v>
      </c>
      <c r="J494" s="80" t="s">
        <v>433</v>
      </c>
      <c r="K494" s="156"/>
      <c r="L494" s="81">
        <f t="shared" si="14"/>
        <v>0</v>
      </c>
      <c r="M494" s="82">
        <f t="shared" si="15"/>
        <v>0</v>
      </c>
    </row>
    <row r="495" spans="2:13" ht="17.399999999999999" x14ac:dyDescent="0.3">
      <c r="B495" s="43"/>
      <c r="C495" s="11"/>
      <c r="D495" s="89">
        <v>1.99</v>
      </c>
      <c r="E495" s="90">
        <v>0.2</v>
      </c>
      <c r="F495" s="113">
        <v>1.5920000000000001</v>
      </c>
      <c r="G495" s="91">
        <v>12</v>
      </c>
      <c r="H495" s="92" t="s">
        <v>34</v>
      </c>
      <c r="I495" s="93">
        <v>8413020236564</v>
      </c>
      <c r="J495" s="80" t="s">
        <v>433</v>
      </c>
      <c r="K495" s="156"/>
      <c r="L495" s="81">
        <f t="shared" si="14"/>
        <v>0</v>
      </c>
      <c r="M495" s="82">
        <f t="shared" si="15"/>
        <v>0</v>
      </c>
    </row>
    <row r="496" spans="2:13" ht="17.399999999999999" x14ac:dyDescent="0.3">
      <c r="B496" s="4">
        <v>23660</v>
      </c>
      <c r="C496" s="12" t="s">
        <v>334</v>
      </c>
      <c r="D496" s="89">
        <v>2.67</v>
      </c>
      <c r="E496" s="90">
        <v>0.2</v>
      </c>
      <c r="F496" s="113">
        <v>2.1360000000000001</v>
      </c>
      <c r="G496" s="91">
        <v>12</v>
      </c>
      <c r="H496" s="92" t="s">
        <v>15</v>
      </c>
      <c r="I496" s="93">
        <v>8413020236601</v>
      </c>
      <c r="J496" s="80" t="s">
        <v>433</v>
      </c>
      <c r="K496" s="156"/>
      <c r="L496" s="81">
        <f t="shared" si="14"/>
        <v>0</v>
      </c>
      <c r="M496" s="82">
        <f t="shared" si="15"/>
        <v>0</v>
      </c>
    </row>
    <row r="497" spans="2:13" ht="17.399999999999999" x14ac:dyDescent="0.3">
      <c r="B497" s="43"/>
      <c r="C497" s="11" t="s">
        <v>0</v>
      </c>
      <c r="D497" s="89">
        <v>2.67</v>
      </c>
      <c r="E497" s="90">
        <v>0.2</v>
      </c>
      <c r="F497" s="113">
        <v>2.1360000000000001</v>
      </c>
      <c r="G497" s="91">
        <v>12</v>
      </c>
      <c r="H497" s="92" t="s">
        <v>34</v>
      </c>
      <c r="I497" s="93">
        <v>8413020236663</v>
      </c>
      <c r="J497" s="80" t="s">
        <v>433</v>
      </c>
      <c r="K497" s="156"/>
      <c r="L497" s="81">
        <f t="shared" si="14"/>
        <v>0</v>
      </c>
      <c r="M497" s="82">
        <f t="shared" si="15"/>
        <v>0</v>
      </c>
    </row>
    <row r="498" spans="2:13" ht="17.399999999999999" x14ac:dyDescent="0.3">
      <c r="B498" s="4">
        <v>23670</v>
      </c>
      <c r="C498" s="12" t="s">
        <v>335</v>
      </c>
      <c r="D498" s="89">
        <v>1.99</v>
      </c>
      <c r="E498" s="90">
        <v>0.2</v>
      </c>
      <c r="F498" s="113">
        <v>1.5920000000000001</v>
      </c>
      <c r="G498" s="91">
        <v>12</v>
      </c>
      <c r="H498" s="92" t="s">
        <v>15</v>
      </c>
      <c r="I498" s="93">
        <v>8413020236700</v>
      </c>
      <c r="J498" s="80" t="s">
        <v>433</v>
      </c>
      <c r="K498" s="156"/>
      <c r="L498" s="81">
        <f t="shared" si="14"/>
        <v>0</v>
      </c>
      <c r="M498" s="82">
        <f t="shared" si="15"/>
        <v>0</v>
      </c>
    </row>
    <row r="499" spans="2:13" ht="17.399999999999999" x14ac:dyDescent="0.3">
      <c r="B499" s="43"/>
      <c r="C499" s="11" t="s">
        <v>0</v>
      </c>
      <c r="D499" s="89">
        <v>1.99</v>
      </c>
      <c r="E499" s="90">
        <v>0.2</v>
      </c>
      <c r="F499" s="113">
        <v>1.5920000000000001</v>
      </c>
      <c r="G499" s="91">
        <v>12</v>
      </c>
      <c r="H499" s="92" t="s">
        <v>34</v>
      </c>
      <c r="I499" s="93">
        <v>8413020236762</v>
      </c>
      <c r="J499" s="80" t="s">
        <v>433</v>
      </c>
      <c r="K499" s="156"/>
      <c r="L499" s="81">
        <f t="shared" si="14"/>
        <v>0</v>
      </c>
      <c r="M499" s="82">
        <f t="shared" si="15"/>
        <v>0</v>
      </c>
    </row>
    <row r="500" spans="2:13" ht="17.399999999999999" x14ac:dyDescent="0.3">
      <c r="B500" s="26">
        <v>23010</v>
      </c>
      <c r="C500" s="28" t="s">
        <v>92</v>
      </c>
      <c r="D500" s="89">
        <v>0.69</v>
      </c>
      <c r="E500" s="90">
        <v>0.2</v>
      </c>
      <c r="F500" s="113">
        <v>0.55199999999999994</v>
      </c>
      <c r="G500" s="91">
        <v>12</v>
      </c>
      <c r="H500" s="92" t="s">
        <v>40</v>
      </c>
      <c r="I500" s="93">
        <v>8413020230104</v>
      </c>
      <c r="J500" s="80" t="s">
        <v>433</v>
      </c>
      <c r="K500" s="156"/>
      <c r="L500" s="81">
        <f t="shared" si="14"/>
        <v>0</v>
      </c>
      <c r="M500" s="82">
        <f t="shared" si="15"/>
        <v>0</v>
      </c>
    </row>
    <row r="501" spans="2:13" ht="17.399999999999999" x14ac:dyDescent="0.3">
      <c r="B501" s="26">
        <v>23020</v>
      </c>
      <c r="C501" s="28" t="s">
        <v>93</v>
      </c>
      <c r="D501" s="89">
        <v>1.19</v>
      </c>
      <c r="E501" s="90">
        <v>0.2</v>
      </c>
      <c r="F501" s="113">
        <v>0.95199999999999996</v>
      </c>
      <c r="G501" s="91">
        <v>12</v>
      </c>
      <c r="H501" s="92" t="s">
        <v>40</v>
      </c>
      <c r="I501" s="93">
        <v>8413020230203</v>
      </c>
      <c r="J501" s="80" t="s">
        <v>433</v>
      </c>
      <c r="K501" s="156"/>
      <c r="L501" s="81">
        <f t="shared" si="14"/>
        <v>0</v>
      </c>
      <c r="M501" s="82">
        <f t="shared" si="15"/>
        <v>0</v>
      </c>
    </row>
    <row r="502" spans="2:13" ht="17.399999999999999" x14ac:dyDescent="0.3">
      <c r="B502" s="26">
        <v>23030</v>
      </c>
      <c r="C502" s="28" t="s">
        <v>94</v>
      </c>
      <c r="D502" s="89">
        <v>1.78</v>
      </c>
      <c r="E502" s="90">
        <v>0.2</v>
      </c>
      <c r="F502" s="113">
        <v>1.4239999999999999</v>
      </c>
      <c r="G502" s="91">
        <v>12</v>
      </c>
      <c r="H502" s="92" t="s">
        <v>40</v>
      </c>
      <c r="I502" s="93">
        <v>8413020230302</v>
      </c>
      <c r="J502" s="80" t="s">
        <v>433</v>
      </c>
      <c r="K502" s="156"/>
      <c r="L502" s="81">
        <f t="shared" si="14"/>
        <v>0</v>
      </c>
      <c r="M502" s="82">
        <f t="shared" si="15"/>
        <v>0</v>
      </c>
    </row>
    <row r="503" spans="2:13" ht="17.399999999999999" x14ac:dyDescent="0.3">
      <c r="B503" s="26">
        <v>23050</v>
      </c>
      <c r="C503" s="28" t="s">
        <v>108</v>
      </c>
      <c r="D503" s="89">
        <v>2.65</v>
      </c>
      <c r="E503" s="90">
        <v>0.2</v>
      </c>
      <c r="F503" s="113">
        <v>2.12</v>
      </c>
      <c r="G503" s="91">
        <v>6</v>
      </c>
      <c r="H503" s="92" t="s">
        <v>40</v>
      </c>
      <c r="I503" s="93">
        <v>8413020230500</v>
      </c>
      <c r="J503" s="80" t="s">
        <v>433</v>
      </c>
      <c r="K503" s="156"/>
      <c r="L503" s="81">
        <f t="shared" si="14"/>
        <v>0</v>
      </c>
      <c r="M503" s="82">
        <f t="shared" si="15"/>
        <v>0</v>
      </c>
    </row>
    <row r="504" spans="2:13" ht="17.399999999999999" x14ac:dyDescent="0.3">
      <c r="B504" s="29"/>
      <c r="C504" s="29"/>
      <c r="D504" s="32"/>
      <c r="E504" s="57"/>
      <c r="F504" s="57"/>
      <c r="G504" s="30"/>
      <c r="H504" s="31"/>
      <c r="I504" s="107" t="s">
        <v>427</v>
      </c>
      <c r="L504" s="65">
        <f t="shared" si="14"/>
        <v>0</v>
      </c>
      <c r="M504" s="66">
        <f t="shared" si="15"/>
        <v>0</v>
      </c>
    </row>
    <row r="505" spans="2:13" ht="17.399999999999999" x14ac:dyDescent="0.3">
      <c r="B505" s="4">
        <v>33130</v>
      </c>
      <c r="C505" s="12" t="s">
        <v>336</v>
      </c>
      <c r="D505" s="89">
        <v>4.66</v>
      </c>
      <c r="E505" s="90">
        <v>0.2</v>
      </c>
      <c r="F505" s="113">
        <v>3.7280000000000002</v>
      </c>
      <c r="G505" s="91">
        <v>6</v>
      </c>
      <c r="H505" s="92" t="s">
        <v>15</v>
      </c>
      <c r="I505" s="93">
        <v>8413020331306</v>
      </c>
      <c r="J505" s="80" t="s">
        <v>433</v>
      </c>
      <c r="K505" s="156"/>
      <c r="L505" s="81">
        <f t="shared" si="14"/>
        <v>0</v>
      </c>
      <c r="M505" s="82">
        <f t="shared" si="15"/>
        <v>0</v>
      </c>
    </row>
    <row r="506" spans="2:13" ht="17.399999999999999" x14ac:dyDescent="0.3">
      <c r="B506" s="6"/>
      <c r="C506" s="11" t="s">
        <v>0</v>
      </c>
      <c r="D506" s="89">
        <v>4.66</v>
      </c>
      <c r="E506" s="90">
        <v>0.2</v>
      </c>
      <c r="F506" s="113">
        <v>3.7280000000000002</v>
      </c>
      <c r="G506" s="91">
        <v>6</v>
      </c>
      <c r="H506" s="92" t="s">
        <v>34</v>
      </c>
      <c r="I506" s="93">
        <v>8413020331320</v>
      </c>
      <c r="J506" s="80" t="s">
        <v>433</v>
      </c>
      <c r="K506" s="156"/>
      <c r="L506" s="81">
        <f t="shared" si="14"/>
        <v>0</v>
      </c>
      <c r="M506" s="82">
        <f t="shared" si="15"/>
        <v>0</v>
      </c>
    </row>
    <row r="507" spans="2:13" ht="17.399999999999999" x14ac:dyDescent="0.3">
      <c r="B507" s="4">
        <v>23680</v>
      </c>
      <c r="C507" s="12" t="s">
        <v>337</v>
      </c>
      <c r="D507" s="89">
        <v>1.1599999999999999</v>
      </c>
      <c r="E507" s="90">
        <v>0.2</v>
      </c>
      <c r="F507" s="113">
        <v>0.92799999999999994</v>
      </c>
      <c r="G507" s="91">
        <v>12</v>
      </c>
      <c r="H507" s="92" t="s">
        <v>15</v>
      </c>
      <c r="I507" s="93">
        <v>8413020236809</v>
      </c>
      <c r="J507" s="80" t="s">
        <v>433</v>
      </c>
      <c r="K507" s="156"/>
      <c r="L507" s="81">
        <f t="shared" si="14"/>
        <v>0</v>
      </c>
      <c r="M507" s="82">
        <f t="shared" si="15"/>
        <v>0</v>
      </c>
    </row>
    <row r="508" spans="2:13" ht="17.399999999999999" x14ac:dyDescent="0.3">
      <c r="B508" s="6"/>
      <c r="C508" s="11"/>
      <c r="D508" s="89">
        <v>1.1599999999999999</v>
      </c>
      <c r="E508" s="90">
        <v>0.2</v>
      </c>
      <c r="F508" s="113">
        <v>0.92799999999999994</v>
      </c>
      <c r="G508" s="91">
        <v>12</v>
      </c>
      <c r="H508" s="92" t="s">
        <v>34</v>
      </c>
      <c r="I508" s="93">
        <v>8413020236861</v>
      </c>
      <c r="J508" s="80" t="s">
        <v>433</v>
      </c>
      <c r="K508" s="156"/>
      <c r="L508" s="81">
        <f t="shared" si="14"/>
        <v>0</v>
      </c>
      <c r="M508" s="82">
        <f t="shared" si="15"/>
        <v>0</v>
      </c>
    </row>
    <row r="509" spans="2:13" ht="17.399999999999999" x14ac:dyDescent="0.3">
      <c r="B509" s="4">
        <v>23690</v>
      </c>
      <c r="C509" s="12" t="s">
        <v>338</v>
      </c>
      <c r="D509" s="89">
        <v>1.99</v>
      </c>
      <c r="E509" s="90">
        <v>0.2</v>
      </c>
      <c r="F509" s="113">
        <v>1.5920000000000001</v>
      </c>
      <c r="G509" s="91">
        <v>12</v>
      </c>
      <c r="H509" s="92" t="s">
        <v>15</v>
      </c>
      <c r="I509" s="93">
        <v>8413020236908</v>
      </c>
      <c r="J509" s="80" t="s">
        <v>433</v>
      </c>
      <c r="K509" s="156"/>
      <c r="L509" s="81">
        <f t="shared" si="14"/>
        <v>0</v>
      </c>
      <c r="M509" s="82">
        <f t="shared" si="15"/>
        <v>0</v>
      </c>
    </row>
    <row r="510" spans="2:13" ht="17.399999999999999" x14ac:dyDescent="0.3">
      <c r="B510" s="6"/>
      <c r="C510" s="11"/>
      <c r="D510" s="89">
        <v>1.99</v>
      </c>
      <c r="E510" s="90">
        <v>0.2</v>
      </c>
      <c r="F510" s="113">
        <v>1.5920000000000001</v>
      </c>
      <c r="G510" s="91">
        <v>12</v>
      </c>
      <c r="H510" s="92" t="s">
        <v>34</v>
      </c>
      <c r="I510" s="93">
        <v>8413020236960</v>
      </c>
      <c r="J510" s="80" t="s">
        <v>433</v>
      </c>
      <c r="K510" s="156"/>
      <c r="L510" s="81">
        <f t="shared" si="14"/>
        <v>0</v>
      </c>
      <c r="M510" s="82">
        <f t="shared" si="15"/>
        <v>0</v>
      </c>
    </row>
    <row r="511" spans="2:13" ht="17.399999999999999" x14ac:dyDescent="0.3">
      <c r="B511" s="4">
        <v>33160</v>
      </c>
      <c r="C511" s="12" t="s">
        <v>339</v>
      </c>
      <c r="D511" s="89">
        <v>1.93</v>
      </c>
      <c r="E511" s="90">
        <v>0.2</v>
      </c>
      <c r="F511" s="113">
        <v>1.544</v>
      </c>
      <c r="G511" s="91">
        <v>12</v>
      </c>
      <c r="H511" s="92" t="s">
        <v>15</v>
      </c>
      <c r="I511" s="93">
        <v>8413020331603</v>
      </c>
      <c r="J511" s="80" t="s">
        <v>433</v>
      </c>
      <c r="K511" s="156"/>
      <c r="L511" s="81">
        <f t="shared" si="14"/>
        <v>0</v>
      </c>
      <c r="M511" s="82">
        <f t="shared" si="15"/>
        <v>0</v>
      </c>
    </row>
    <row r="512" spans="2:13" ht="17.399999999999999" x14ac:dyDescent="0.3">
      <c r="B512" s="6"/>
      <c r="C512" s="11" t="s">
        <v>0</v>
      </c>
      <c r="D512" s="89">
        <v>1.93</v>
      </c>
      <c r="E512" s="90">
        <v>0.2</v>
      </c>
      <c r="F512" s="113">
        <v>1.544</v>
      </c>
      <c r="G512" s="91">
        <v>12</v>
      </c>
      <c r="H512" s="92" t="s">
        <v>34</v>
      </c>
      <c r="I512" s="93">
        <v>8413020331627</v>
      </c>
      <c r="J512" s="80" t="s">
        <v>433</v>
      </c>
      <c r="K512" s="156"/>
      <c r="L512" s="81">
        <f t="shared" si="14"/>
        <v>0</v>
      </c>
      <c r="M512" s="82">
        <f t="shared" si="15"/>
        <v>0</v>
      </c>
    </row>
    <row r="513" spans="2:13" ht="17.399999999999999" x14ac:dyDescent="0.3">
      <c r="B513" s="26">
        <v>10150</v>
      </c>
      <c r="C513" s="28" t="s">
        <v>340</v>
      </c>
      <c r="D513" s="89">
        <v>3.68</v>
      </c>
      <c r="E513" s="90">
        <v>0.2</v>
      </c>
      <c r="F513" s="113">
        <v>2.944</v>
      </c>
      <c r="G513" s="91">
        <v>12</v>
      </c>
      <c r="H513" s="92" t="s">
        <v>15</v>
      </c>
      <c r="I513" s="93">
        <v>8413020101503</v>
      </c>
      <c r="J513" s="80" t="s">
        <v>433</v>
      </c>
      <c r="K513" s="156"/>
      <c r="L513" s="81">
        <f t="shared" si="14"/>
        <v>0</v>
      </c>
      <c r="M513" s="82">
        <f t="shared" si="15"/>
        <v>0</v>
      </c>
    </row>
    <row r="514" spans="2:13" ht="17.399999999999999" x14ac:dyDescent="0.3">
      <c r="B514" s="7"/>
      <c r="C514" s="7"/>
      <c r="D514" s="3"/>
      <c r="E514" s="57"/>
      <c r="F514" s="57"/>
      <c r="G514" s="2"/>
      <c r="H514" s="1"/>
      <c r="I514" s="60" t="s">
        <v>427</v>
      </c>
      <c r="L514" s="65"/>
      <c r="M514" s="66"/>
    </row>
    <row r="515" spans="2:13" ht="13.8" x14ac:dyDescent="0.25">
      <c r="B515" s="15"/>
      <c r="C515" s="15" t="s">
        <v>341</v>
      </c>
      <c r="D515" s="15"/>
      <c r="E515" s="15"/>
      <c r="F515" s="15"/>
      <c r="G515" s="15"/>
      <c r="H515" s="15"/>
      <c r="I515" s="63" t="s">
        <v>427</v>
      </c>
      <c r="J515" s="58" t="s">
        <v>427</v>
      </c>
      <c r="K515" s="166" t="s">
        <v>427</v>
      </c>
      <c r="L515" s="58" t="s">
        <v>427</v>
      </c>
      <c r="M515" s="58" t="s">
        <v>427</v>
      </c>
    </row>
    <row r="516" spans="2:13" ht="17.399999999999999" x14ac:dyDescent="0.3">
      <c r="B516" s="4">
        <v>10220</v>
      </c>
      <c r="C516" s="12" t="s">
        <v>48</v>
      </c>
      <c r="D516" s="89">
        <v>5.28</v>
      </c>
      <c r="E516" s="90">
        <v>0.2</v>
      </c>
      <c r="F516" s="113">
        <v>4.2240000000000002</v>
      </c>
      <c r="G516" s="91">
        <v>4</v>
      </c>
      <c r="H516" s="92" t="s">
        <v>20</v>
      </c>
      <c r="I516" s="93">
        <v>8413020102203</v>
      </c>
      <c r="J516" s="80" t="s">
        <v>433</v>
      </c>
      <c r="K516" s="156"/>
      <c r="L516" s="81">
        <f t="shared" si="14"/>
        <v>0</v>
      </c>
      <c r="M516" s="82">
        <f t="shared" si="15"/>
        <v>0</v>
      </c>
    </row>
    <row r="517" spans="2:13" ht="17.399999999999999" x14ac:dyDescent="0.3">
      <c r="B517" s="6"/>
      <c r="C517" s="11" t="s">
        <v>0</v>
      </c>
      <c r="D517" s="89">
        <v>5.28</v>
      </c>
      <c r="E517" s="90">
        <v>0.2</v>
      </c>
      <c r="F517" s="113">
        <v>4.2240000000000002</v>
      </c>
      <c r="G517" s="91">
        <v>4</v>
      </c>
      <c r="H517" s="92" t="s">
        <v>36</v>
      </c>
      <c r="I517" s="93">
        <v>8413020102210</v>
      </c>
      <c r="J517" s="80" t="s">
        <v>433</v>
      </c>
      <c r="K517" s="156"/>
      <c r="L517" s="81">
        <f t="shared" si="14"/>
        <v>0</v>
      </c>
      <c r="M517" s="82">
        <f t="shared" si="15"/>
        <v>0</v>
      </c>
    </row>
    <row r="518" spans="2:13" ht="17.399999999999999" x14ac:dyDescent="0.3">
      <c r="B518" s="4">
        <v>10230</v>
      </c>
      <c r="C518" s="12" t="s">
        <v>49</v>
      </c>
      <c r="D518" s="89">
        <v>7.26</v>
      </c>
      <c r="E518" s="90">
        <v>0.2</v>
      </c>
      <c r="F518" s="113">
        <v>5.8079999999999998</v>
      </c>
      <c r="G518" s="91">
        <v>4</v>
      </c>
      <c r="H518" s="92" t="s">
        <v>20</v>
      </c>
      <c r="I518" s="93">
        <v>8413020102302</v>
      </c>
      <c r="J518" s="80" t="s">
        <v>433</v>
      </c>
      <c r="K518" s="156"/>
      <c r="L518" s="81">
        <f t="shared" si="14"/>
        <v>0</v>
      </c>
      <c r="M518" s="82">
        <f t="shared" si="15"/>
        <v>0</v>
      </c>
    </row>
    <row r="519" spans="2:13" ht="17.399999999999999" x14ac:dyDescent="0.3">
      <c r="B519" s="6"/>
      <c r="C519" s="11" t="s">
        <v>0</v>
      </c>
      <c r="D519" s="89">
        <v>7.26</v>
      </c>
      <c r="E519" s="90">
        <v>0.2</v>
      </c>
      <c r="F519" s="113">
        <v>5.8079999999999998</v>
      </c>
      <c r="G519" s="91">
        <v>4</v>
      </c>
      <c r="H519" s="92" t="s">
        <v>36</v>
      </c>
      <c r="I519" s="93">
        <v>8413020102319</v>
      </c>
      <c r="J519" s="80" t="s">
        <v>433</v>
      </c>
      <c r="K519" s="156"/>
      <c r="L519" s="81">
        <f t="shared" si="14"/>
        <v>0</v>
      </c>
      <c r="M519" s="82">
        <f t="shared" si="15"/>
        <v>0</v>
      </c>
    </row>
    <row r="520" spans="2:13" ht="17.399999999999999" x14ac:dyDescent="0.3">
      <c r="B520" s="26">
        <v>24220</v>
      </c>
      <c r="C520" s="28" t="s">
        <v>46</v>
      </c>
      <c r="D520" s="89">
        <v>9.77</v>
      </c>
      <c r="E520" s="90">
        <v>0.2</v>
      </c>
      <c r="F520" s="113">
        <v>7.8159999999999998</v>
      </c>
      <c r="G520" s="91">
        <v>4</v>
      </c>
      <c r="H520" s="92" t="s">
        <v>20</v>
      </c>
      <c r="I520" s="93">
        <v>8413020242206</v>
      </c>
      <c r="J520" s="80" t="s">
        <v>433</v>
      </c>
      <c r="K520" s="156"/>
      <c r="L520" s="81">
        <f t="shared" si="14"/>
        <v>0</v>
      </c>
      <c r="M520" s="82">
        <f t="shared" si="15"/>
        <v>0</v>
      </c>
    </row>
    <row r="521" spans="2:13" ht="17.399999999999999" x14ac:dyDescent="0.3">
      <c r="B521" s="4">
        <v>24230</v>
      </c>
      <c r="C521" s="12" t="s">
        <v>111</v>
      </c>
      <c r="D521" s="89">
        <v>11.98</v>
      </c>
      <c r="E521" s="90">
        <v>0.2</v>
      </c>
      <c r="F521" s="113">
        <v>9.5839999999999996</v>
      </c>
      <c r="G521" s="91">
        <v>4</v>
      </c>
      <c r="H521" s="92" t="s">
        <v>20</v>
      </c>
      <c r="I521" s="93">
        <v>8413020242305</v>
      </c>
      <c r="J521" s="80" t="s">
        <v>433</v>
      </c>
      <c r="K521" s="156"/>
      <c r="L521" s="81">
        <f t="shared" si="14"/>
        <v>0</v>
      </c>
      <c r="M521" s="82">
        <f t="shared" si="15"/>
        <v>0</v>
      </c>
    </row>
    <row r="522" spans="2:13" ht="17.399999999999999" x14ac:dyDescent="0.3">
      <c r="B522" s="6"/>
      <c r="C522" s="11"/>
      <c r="D522" s="89">
        <v>11.98</v>
      </c>
      <c r="E522" s="90">
        <v>0.2</v>
      </c>
      <c r="F522" s="113">
        <v>9.5839999999999996</v>
      </c>
      <c r="G522" s="91">
        <v>4</v>
      </c>
      <c r="H522" s="92" t="s">
        <v>15</v>
      </c>
      <c r="I522" s="93">
        <v>8413020242329</v>
      </c>
      <c r="J522" s="80" t="s">
        <v>433</v>
      </c>
      <c r="K522" s="156"/>
      <c r="L522" s="81">
        <f t="shared" si="14"/>
        <v>0</v>
      </c>
      <c r="M522" s="82">
        <f t="shared" si="15"/>
        <v>0</v>
      </c>
    </row>
    <row r="523" spans="2:13" ht="17.399999999999999" x14ac:dyDescent="0.3">
      <c r="B523" s="26">
        <v>24270</v>
      </c>
      <c r="C523" s="28" t="s">
        <v>47</v>
      </c>
      <c r="D523" s="89">
        <v>13.75</v>
      </c>
      <c r="E523" s="90">
        <v>0.2</v>
      </c>
      <c r="F523" s="113">
        <v>11</v>
      </c>
      <c r="G523" s="91">
        <v>3</v>
      </c>
      <c r="H523" s="92" t="s">
        <v>20</v>
      </c>
      <c r="I523" s="93">
        <v>8413020242701</v>
      </c>
      <c r="J523" s="80" t="s">
        <v>433</v>
      </c>
      <c r="K523" s="156"/>
      <c r="L523" s="81">
        <f t="shared" si="14"/>
        <v>0</v>
      </c>
      <c r="M523" s="82">
        <f t="shared" si="15"/>
        <v>0</v>
      </c>
    </row>
    <row r="524" spans="2:13" ht="17.399999999999999" x14ac:dyDescent="0.3">
      <c r="B524" s="22"/>
      <c r="C524" s="22"/>
      <c r="D524" s="23"/>
      <c r="E524" s="57"/>
      <c r="F524" s="57"/>
      <c r="G524" s="24"/>
      <c r="H524" s="25"/>
      <c r="I524" s="62" t="s">
        <v>427</v>
      </c>
      <c r="L524" s="65"/>
      <c r="M524" s="66"/>
    </row>
    <row r="525" spans="2:13" ht="13.8" x14ac:dyDescent="0.25">
      <c r="B525" s="15"/>
      <c r="C525" s="15" t="s">
        <v>97</v>
      </c>
      <c r="D525" s="15"/>
      <c r="E525" s="58" t="s">
        <v>427</v>
      </c>
      <c r="F525" s="58" t="s">
        <v>427</v>
      </c>
      <c r="G525" s="58" t="s">
        <v>427</v>
      </c>
      <c r="H525" s="58" t="s">
        <v>427</v>
      </c>
      <c r="I525" s="63" t="s">
        <v>427</v>
      </c>
      <c r="J525" s="58" t="s">
        <v>427</v>
      </c>
      <c r="K525" s="166" t="s">
        <v>427</v>
      </c>
      <c r="L525" s="58" t="s">
        <v>427</v>
      </c>
      <c r="M525" s="58" t="s">
        <v>427</v>
      </c>
    </row>
    <row r="526" spans="2:13" ht="17.399999999999999" x14ac:dyDescent="0.3">
      <c r="B526" s="26">
        <v>24100</v>
      </c>
      <c r="C526" s="28" t="s">
        <v>102</v>
      </c>
      <c r="D526" s="89">
        <v>7.32</v>
      </c>
      <c r="E526" s="90">
        <v>0.2</v>
      </c>
      <c r="F526" s="113">
        <v>5.8559999999999999</v>
      </c>
      <c r="G526" s="91">
        <v>1</v>
      </c>
      <c r="H526" s="92" t="s">
        <v>15</v>
      </c>
      <c r="I526" s="93">
        <v>8413020241025</v>
      </c>
      <c r="J526" s="80" t="s">
        <v>433</v>
      </c>
      <c r="K526" s="156"/>
      <c r="L526" s="81">
        <f t="shared" si="14"/>
        <v>0</v>
      </c>
      <c r="M526" s="82">
        <f t="shared" si="15"/>
        <v>0</v>
      </c>
    </row>
    <row r="527" spans="2:13" ht="17.399999999999999" x14ac:dyDescent="0.3">
      <c r="B527" s="70">
        <v>10300</v>
      </c>
      <c r="C527" s="64" t="s">
        <v>342</v>
      </c>
      <c r="D527" s="71">
        <v>6.81</v>
      </c>
      <c r="E527" s="72">
        <v>0.2</v>
      </c>
      <c r="F527" s="113">
        <v>5.4479999999999995</v>
      </c>
      <c r="G527" s="73">
        <v>6</v>
      </c>
      <c r="H527" s="74" t="s">
        <v>20</v>
      </c>
      <c r="I527" s="78">
        <v>8413020103002</v>
      </c>
      <c r="J527" s="75">
        <v>704430</v>
      </c>
      <c r="K527" s="157"/>
      <c r="L527" s="76">
        <f t="shared" si="14"/>
        <v>0</v>
      </c>
      <c r="M527" s="77">
        <f t="shared" si="15"/>
        <v>0</v>
      </c>
    </row>
    <row r="528" spans="2:13" ht="17.399999999999999" x14ac:dyDescent="0.3">
      <c r="B528" s="70"/>
      <c r="C528" s="64" t="s">
        <v>0</v>
      </c>
      <c r="D528" s="71">
        <v>6.81</v>
      </c>
      <c r="E528" s="72">
        <v>0.2</v>
      </c>
      <c r="F528" s="113">
        <v>5.4479999999999995</v>
      </c>
      <c r="G528" s="73">
        <v>6</v>
      </c>
      <c r="H528" s="74" t="s">
        <v>11</v>
      </c>
      <c r="I528" s="78">
        <v>8413020103057</v>
      </c>
      <c r="J528" s="75">
        <v>745269</v>
      </c>
      <c r="K528" s="157"/>
      <c r="L528" s="76">
        <f t="shared" ref="L528:L590" si="16">K528*G528</f>
        <v>0</v>
      </c>
      <c r="M528" s="77">
        <f t="shared" ref="M528:M590" si="17">L528*F528</f>
        <v>0</v>
      </c>
    </row>
    <row r="529" spans="2:13" ht="17.399999999999999" x14ac:dyDescent="0.3">
      <c r="B529" s="6">
        <v>24080</v>
      </c>
      <c r="C529" s="11" t="s">
        <v>103</v>
      </c>
      <c r="D529" s="89">
        <v>6.91</v>
      </c>
      <c r="E529" s="90">
        <v>0.2</v>
      </c>
      <c r="F529" s="113">
        <v>5.5280000000000005</v>
      </c>
      <c r="G529" s="91">
        <v>4</v>
      </c>
      <c r="H529" s="92" t="s">
        <v>20</v>
      </c>
      <c r="I529" s="93">
        <v>8413020240806</v>
      </c>
      <c r="J529" s="80" t="s">
        <v>433</v>
      </c>
      <c r="K529" s="156"/>
      <c r="L529" s="81">
        <f t="shared" si="16"/>
        <v>0</v>
      </c>
      <c r="M529" s="82">
        <f t="shared" si="17"/>
        <v>0</v>
      </c>
    </row>
    <row r="530" spans="2:13" ht="17.399999999999999" x14ac:dyDescent="0.3">
      <c r="B530" s="26">
        <v>14060</v>
      </c>
      <c r="C530" s="28" t="s">
        <v>98</v>
      </c>
      <c r="D530" s="89">
        <v>11.37</v>
      </c>
      <c r="E530" s="90">
        <v>0.2</v>
      </c>
      <c r="F530" s="113">
        <v>9.0960000000000001</v>
      </c>
      <c r="G530" s="91">
        <v>4</v>
      </c>
      <c r="H530" s="92" t="s">
        <v>20</v>
      </c>
      <c r="I530" s="93">
        <v>8413020140601</v>
      </c>
      <c r="J530" s="80" t="s">
        <v>433</v>
      </c>
      <c r="K530" s="156"/>
      <c r="L530" s="81">
        <f t="shared" si="16"/>
        <v>0</v>
      </c>
      <c r="M530" s="82">
        <f t="shared" si="17"/>
        <v>0</v>
      </c>
    </row>
    <row r="531" spans="2:13" ht="17.399999999999999" x14ac:dyDescent="0.3">
      <c r="B531" s="26">
        <v>14097</v>
      </c>
      <c r="C531" s="28" t="s">
        <v>99</v>
      </c>
      <c r="D531" s="89">
        <v>15.13</v>
      </c>
      <c r="E531" s="90">
        <v>0.2</v>
      </c>
      <c r="F531" s="113">
        <v>12.104000000000001</v>
      </c>
      <c r="G531" s="91">
        <v>4</v>
      </c>
      <c r="H531" s="92" t="s">
        <v>20</v>
      </c>
      <c r="I531" s="93">
        <v>8413020140977</v>
      </c>
      <c r="J531" s="80" t="s">
        <v>433</v>
      </c>
      <c r="K531" s="156"/>
      <c r="L531" s="81">
        <f t="shared" si="16"/>
        <v>0</v>
      </c>
      <c r="M531" s="82">
        <f t="shared" si="17"/>
        <v>0</v>
      </c>
    </row>
    <row r="532" spans="2:13" ht="17.399999999999999" x14ac:dyDescent="0.3">
      <c r="B532" s="70">
        <v>14200</v>
      </c>
      <c r="C532" s="64" t="s">
        <v>343</v>
      </c>
      <c r="D532" s="71">
        <v>3.29</v>
      </c>
      <c r="E532" s="72">
        <v>0.2</v>
      </c>
      <c r="F532" s="113">
        <v>2.6320000000000001</v>
      </c>
      <c r="G532" s="73">
        <v>12</v>
      </c>
      <c r="H532" s="74" t="s">
        <v>20</v>
      </c>
      <c r="I532" s="78">
        <v>8413020142001</v>
      </c>
      <c r="J532" s="75">
        <v>745270</v>
      </c>
      <c r="K532" s="157"/>
      <c r="L532" s="76">
        <f t="shared" si="16"/>
        <v>0</v>
      </c>
      <c r="M532" s="77">
        <f t="shared" si="17"/>
        <v>0</v>
      </c>
    </row>
    <row r="533" spans="2:13" ht="17.399999999999999" x14ac:dyDescent="0.3">
      <c r="B533" s="6">
        <v>14140</v>
      </c>
      <c r="C533" s="11" t="s">
        <v>344</v>
      </c>
      <c r="D533" s="89">
        <v>3.68</v>
      </c>
      <c r="E533" s="90">
        <v>0.2</v>
      </c>
      <c r="F533" s="113">
        <v>2.944</v>
      </c>
      <c r="G533" s="91">
        <v>12</v>
      </c>
      <c r="H533" s="92" t="s">
        <v>20</v>
      </c>
      <c r="I533" s="93">
        <v>8413020141400</v>
      </c>
      <c r="J533" s="80" t="s">
        <v>433</v>
      </c>
      <c r="K533" s="156"/>
      <c r="L533" s="81">
        <f t="shared" si="16"/>
        <v>0</v>
      </c>
      <c r="M533" s="82">
        <f t="shared" si="17"/>
        <v>0</v>
      </c>
    </row>
    <row r="534" spans="2:13" ht="17.399999999999999" x14ac:dyDescent="0.3">
      <c r="B534" s="4">
        <v>14100</v>
      </c>
      <c r="C534" s="12" t="s">
        <v>345</v>
      </c>
      <c r="D534" s="89">
        <v>4.04</v>
      </c>
      <c r="E534" s="90">
        <v>0.2</v>
      </c>
      <c r="F534" s="113">
        <v>3.2320000000000002</v>
      </c>
      <c r="G534" s="91">
        <v>12</v>
      </c>
      <c r="H534" s="92" t="s">
        <v>20</v>
      </c>
      <c r="I534" s="93">
        <v>8413020141004</v>
      </c>
      <c r="J534" s="80" t="s">
        <v>433</v>
      </c>
      <c r="K534" s="156"/>
      <c r="L534" s="81">
        <f t="shared" si="16"/>
        <v>0</v>
      </c>
      <c r="M534" s="82">
        <f t="shared" si="17"/>
        <v>0</v>
      </c>
    </row>
    <row r="535" spans="2:13" ht="17.399999999999999" x14ac:dyDescent="0.3">
      <c r="B535" s="6"/>
      <c r="C535" s="11"/>
      <c r="D535" s="89">
        <v>4.04</v>
      </c>
      <c r="E535" s="90">
        <v>0.2</v>
      </c>
      <c r="F535" s="113">
        <v>3.2320000000000002</v>
      </c>
      <c r="G535" s="91">
        <v>12</v>
      </c>
      <c r="H535" s="92" t="s">
        <v>11</v>
      </c>
      <c r="I535" s="93">
        <v>8413020141059</v>
      </c>
      <c r="J535" s="80" t="s">
        <v>433</v>
      </c>
      <c r="K535" s="156"/>
      <c r="L535" s="81">
        <f t="shared" si="16"/>
        <v>0</v>
      </c>
      <c r="M535" s="82">
        <f t="shared" si="17"/>
        <v>0</v>
      </c>
    </row>
    <row r="536" spans="2:13" ht="17.399999999999999" x14ac:dyDescent="0.3">
      <c r="B536" s="70">
        <v>14202</v>
      </c>
      <c r="C536" s="64" t="s">
        <v>100</v>
      </c>
      <c r="D536" s="71">
        <v>1.92</v>
      </c>
      <c r="E536" s="72">
        <v>0.2</v>
      </c>
      <c r="F536" s="113">
        <v>1.536</v>
      </c>
      <c r="G536" s="73">
        <v>24</v>
      </c>
      <c r="H536" s="74" t="s">
        <v>20</v>
      </c>
      <c r="I536" s="78">
        <v>8413020142025</v>
      </c>
      <c r="J536" s="75">
        <v>745271</v>
      </c>
      <c r="K536" s="157"/>
      <c r="L536" s="76">
        <f t="shared" si="16"/>
        <v>0</v>
      </c>
      <c r="M536" s="77">
        <f t="shared" si="17"/>
        <v>0</v>
      </c>
    </row>
    <row r="537" spans="2:13" ht="17.399999999999999" x14ac:dyDescent="0.3">
      <c r="B537" s="6">
        <v>14142</v>
      </c>
      <c r="C537" s="11" t="s">
        <v>101</v>
      </c>
      <c r="D537" s="89">
        <v>1.92</v>
      </c>
      <c r="E537" s="90">
        <v>0.2</v>
      </c>
      <c r="F537" s="113">
        <v>1.536</v>
      </c>
      <c r="G537" s="91">
        <v>24</v>
      </c>
      <c r="H537" s="92" t="s">
        <v>20</v>
      </c>
      <c r="I537" s="93">
        <v>8413020141424</v>
      </c>
      <c r="J537" s="80" t="s">
        <v>433</v>
      </c>
      <c r="K537" s="156"/>
      <c r="L537" s="81">
        <f t="shared" si="16"/>
        <v>0</v>
      </c>
      <c r="M537" s="82">
        <f t="shared" si="17"/>
        <v>0</v>
      </c>
    </row>
    <row r="538" spans="2:13" ht="17.399999999999999" x14ac:dyDescent="0.3">
      <c r="B538" s="26">
        <v>24050</v>
      </c>
      <c r="C538" s="28" t="s">
        <v>178</v>
      </c>
      <c r="D538" s="89">
        <v>1.34</v>
      </c>
      <c r="E538" s="90">
        <v>0.2</v>
      </c>
      <c r="F538" s="113">
        <v>1.0720000000000001</v>
      </c>
      <c r="G538" s="91">
        <v>12</v>
      </c>
      <c r="H538" s="92" t="s">
        <v>20</v>
      </c>
      <c r="I538" s="93">
        <v>8413020240509</v>
      </c>
      <c r="J538" s="80" t="s">
        <v>433</v>
      </c>
      <c r="K538" s="156"/>
      <c r="L538" s="81">
        <f t="shared" si="16"/>
        <v>0</v>
      </c>
      <c r="M538" s="82">
        <f t="shared" si="17"/>
        <v>0</v>
      </c>
    </row>
    <row r="539" spans="2:13" ht="17.399999999999999" x14ac:dyDescent="0.3">
      <c r="B539" s="26">
        <v>24060</v>
      </c>
      <c r="C539" s="28" t="s">
        <v>106</v>
      </c>
      <c r="D539" s="89">
        <v>1.61</v>
      </c>
      <c r="E539" s="90">
        <v>0.2</v>
      </c>
      <c r="F539" s="113">
        <v>1.288</v>
      </c>
      <c r="G539" s="91">
        <v>12</v>
      </c>
      <c r="H539" s="92" t="s">
        <v>20</v>
      </c>
      <c r="I539" s="93">
        <v>8413020240608</v>
      </c>
      <c r="J539" s="80" t="s">
        <v>433</v>
      </c>
      <c r="K539" s="156"/>
      <c r="L539" s="81">
        <f t="shared" si="16"/>
        <v>0</v>
      </c>
      <c r="M539" s="82">
        <f t="shared" si="17"/>
        <v>0</v>
      </c>
    </row>
    <row r="540" spans="2:13" ht="17.399999999999999" x14ac:dyDescent="0.3">
      <c r="B540" s="22"/>
      <c r="C540" s="22"/>
      <c r="D540" s="23"/>
      <c r="E540" s="57"/>
      <c r="F540" s="57"/>
      <c r="G540" s="24"/>
      <c r="H540" s="25"/>
      <c r="I540" s="62" t="s">
        <v>427</v>
      </c>
      <c r="L540" s="65"/>
      <c r="M540" s="66"/>
    </row>
    <row r="541" spans="2:13" ht="13.8" x14ac:dyDescent="0.25">
      <c r="B541" s="15"/>
      <c r="C541" s="15" t="s">
        <v>346</v>
      </c>
      <c r="D541" s="15"/>
      <c r="E541" s="58" t="s">
        <v>427</v>
      </c>
      <c r="F541" s="58" t="s">
        <v>427</v>
      </c>
      <c r="G541" s="58" t="s">
        <v>427</v>
      </c>
      <c r="H541" s="58" t="s">
        <v>427</v>
      </c>
      <c r="I541" s="63" t="s">
        <v>427</v>
      </c>
      <c r="J541" s="58" t="s">
        <v>427</v>
      </c>
      <c r="K541" s="166" t="s">
        <v>427</v>
      </c>
      <c r="L541" s="58" t="s">
        <v>427</v>
      </c>
      <c r="M541" s="58" t="s">
        <v>427</v>
      </c>
    </row>
    <row r="542" spans="2:13" ht="13.8" x14ac:dyDescent="0.25">
      <c r="B542" s="16"/>
      <c r="C542" s="17" t="s">
        <v>352</v>
      </c>
      <c r="D542" s="17"/>
      <c r="E542" s="20"/>
      <c r="F542" s="20"/>
      <c r="G542" s="17"/>
      <c r="H542" s="17"/>
      <c r="I542" s="20" t="s">
        <v>427</v>
      </c>
      <c r="J542" s="20"/>
      <c r="K542" s="158"/>
      <c r="L542" s="20"/>
      <c r="M542" s="20"/>
    </row>
    <row r="543" spans="2:13" ht="17.399999999999999" x14ac:dyDescent="0.3">
      <c r="B543" s="26">
        <v>23942</v>
      </c>
      <c r="C543" s="28" t="s">
        <v>347</v>
      </c>
      <c r="D543" s="89">
        <v>13.84</v>
      </c>
      <c r="E543" s="90">
        <v>0.2</v>
      </c>
      <c r="F543" s="113">
        <v>11.071999999999999</v>
      </c>
      <c r="G543" s="91">
        <v>1</v>
      </c>
      <c r="H543" s="92" t="s">
        <v>19</v>
      </c>
      <c r="I543" s="93">
        <v>8413020239428</v>
      </c>
      <c r="J543" s="80" t="s">
        <v>433</v>
      </c>
      <c r="K543" s="156"/>
      <c r="L543" s="81">
        <f t="shared" si="16"/>
        <v>0</v>
      </c>
      <c r="M543" s="82">
        <f t="shared" si="17"/>
        <v>0</v>
      </c>
    </row>
    <row r="544" spans="2:13" ht="17.399999999999999" x14ac:dyDescent="0.3">
      <c r="B544" s="26">
        <v>23943</v>
      </c>
      <c r="C544" s="28" t="s">
        <v>348</v>
      </c>
      <c r="D544" s="89">
        <v>39.119999999999997</v>
      </c>
      <c r="E544" s="90">
        <v>0.2</v>
      </c>
      <c r="F544" s="113">
        <v>31.295999999999999</v>
      </c>
      <c r="G544" s="91">
        <v>1</v>
      </c>
      <c r="H544" s="92" t="s">
        <v>19</v>
      </c>
      <c r="I544" s="93">
        <v>8413020239435</v>
      </c>
      <c r="J544" s="80" t="s">
        <v>433</v>
      </c>
      <c r="K544" s="156"/>
      <c r="L544" s="81">
        <f t="shared" si="16"/>
        <v>0</v>
      </c>
      <c r="M544" s="82">
        <f t="shared" si="17"/>
        <v>0</v>
      </c>
    </row>
    <row r="545" spans="2:13" ht="17.399999999999999" x14ac:dyDescent="0.3">
      <c r="B545" s="26">
        <v>23930</v>
      </c>
      <c r="C545" s="28" t="s">
        <v>349</v>
      </c>
      <c r="D545" s="89">
        <v>55.67</v>
      </c>
      <c r="E545" s="90">
        <v>0.2</v>
      </c>
      <c r="F545" s="113">
        <v>44.536000000000001</v>
      </c>
      <c r="G545" s="91">
        <v>1</v>
      </c>
      <c r="H545" s="92" t="s">
        <v>20</v>
      </c>
      <c r="I545" s="93">
        <v>8413020239305</v>
      </c>
      <c r="J545" s="80" t="s">
        <v>433</v>
      </c>
      <c r="K545" s="156"/>
      <c r="L545" s="81">
        <f t="shared" si="16"/>
        <v>0</v>
      </c>
      <c r="M545" s="82">
        <f t="shared" si="17"/>
        <v>0</v>
      </c>
    </row>
    <row r="546" spans="2:13" ht="17.399999999999999" x14ac:dyDescent="0.3">
      <c r="B546" s="26">
        <v>23945</v>
      </c>
      <c r="C546" s="28" t="s">
        <v>350</v>
      </c>
      <c r="D546" s="89">
        <v>62.59</v>
      </c>
      <c r="E546" s="90">
        <v>0.2</v>
      </c>
      <c r="F546" s="113">
        <v>50.072000000000003</v>
      </c>
      <c r="G546" s="91">
        <v>1</v>
      </c>
      <c r="H546" s="92" t="s">
        <v>19</v>
      </c>
      <c r="I546" s="93">
        <v>8413020239459</v>
      </c>
      <c r="J546" s="80" t="s">
        <v>433</v>
      </c>
      <c r="K546" s="156"/>
      <c r="L546" s="81">
        <f t="shared" si="16"/>
        <v>0</v>
      </c>
      <c r="M546" s="82">
        <f t="shared" si="17"/>
        <v>0</v>
      </c>
    </row>
    <row r="547" spans="2:13" ht="17.399999999999999" x14ac:dyDescent="0.3">
      <c r="B547" s="26">
        <v>72042</v>
      </c>
      <c r="C547" s="28" t="s">
        <v>351</v>
      </c>
      <c r="D547" s="89">
        <v>96.3</v>
      </c>
      <c r="E547" s="90">
        <v>0.2</v>
      </c>
      <c r="F547" s="113">
        <v>77.039999999999992</v>
      </c>
      <c r="G547" s="91">
        <v>1</v>
      </c>
      <c r="H547" s="92" t="s">
        <v>36</v>
      </c>
      <c r="I547" s="93">
        <v>8413020720421</v>
      </c>
      <c r="J547" s="80" t="s">
        <v>433</v>
      </c>
      <c r="K547" s="156"/>
      <c r="L547" s="81">
        <f t="shared" si="16"/>
        <v>0</v>
      </c>
      <c r="M547" s="82">
        <f t="shared" si="17"/>
        <v>0</v>
      </c>
    </row>
    <row r="548" spans="2:13" ht="13.8" x14ac:dyDescent="0.25">
      <c r="B548" s="16"/>
      <c r="C548" s="17" t="s">
        <v>353</v>
      </c>
      <c r="D548" s="17"/>
      <c r="E548" s="20"/>
      <c r="F548" s="20"/>
      <c r="G548" s="17"/>
      <c r="H548" s="17"/>
      <c r="I548" s="20" t="s">
        <v>427</v>
      </c>
      <c r="J548" s="20"/>
      <c r="K548" s="158"/>
      <c r="L548" s="20"/>
      <c r="M548" s="20"/>
    </row>
    <row r="549" spans="2:13" ht="17.399999999999999" x14ac:dyDescent="0.3">
      <c r="B549" s="26">
        <v>23950</v>
      </c>
      <c r="C549" s="28" t="s">
        <v>354</v>
      </c>
      <c r="D549" s="89">
        <v>130.9</v>
      </c>
      <c r="E549" s="90">
        <v>0.2</v>
      </c>
      <c r="F549" s="113">
        <v>104.72</v>
      </c>
      <c r="G549" s="91">
        <v>1</v>
      </c>
      <c r="H549" s="92" t="s">
        <v>36</v>
      </c>
      <c r="I549" s="93">
        <v>8413020239503</v>
      </c>
      <c r="J549" s="80" t="s">
        <v>433</v>
      </c>
      <c r="K549" s="156"/>
      <c r="L549" s="81">
        <f t="shared" si="16"/>
        <v>0</v>
      </c>
      <c r="M549" s="82">
        <f t="shared" si="17"/>
        <v>0</v>
      </c>
    </row>
    <row r="550" spans="2:13" ht="17.399999999999999" x14ac:dyDescent="0.3">
      <c r="B550" s="26">
        <v>23960</v>
      </c>
      <c r="C550" s="28" t="s">
        <v>355</v>
      </c>
      <c r="D550" s="89">
        <v>171.54</v>
      </c>
      <c r="E550" s="90">
        <v>0.2</v>
      </c>
      <c r="F550" s="113">
        <v>137.232</v>
      </c>
      <c r="G550" s="91">
        <v>1</v>
      </c>
      <c r="H550" s="92" t="s">
        <v>36</v>
      </c>
      <c r="I550" s="93">
        <v>8413020239602</v>
      </c>
      <c r="J550" s="80" t="s">
        <v>433</v>
      </c>
      <c r="K550" s="156"/>
      <c r="L550" s="81">
        <f t="shared" si="16"/>
        <v>0</v>
      </c>
      <c r="M550" s="82">
        <f t="shared" si="17"/>
        <v>0</v>
      </c>
    </row>
    <row r="551" spans="2:13" ht="17.399999999999999" x14ac:dyDescent="0.3">
      <c r="B551" s="26">
        <v>23970</v>
      </c>
      <c r="C551" s="28" t="s">
        <v>356</v>
      </c>
      <c r="D551" s="89">
        <v>215.17</v>
      </c>
      <c r="E551" s="90">
        <v>0.2</v>
      </c>
      <c r="F551" s="113">
        <v>172.136</v>
      </c>
      <c r="G551" s="91">
        <v>1</v>
      </c>
      <c r="H551" s="92" t="s">
        <v>36</v>
      </c>
      <c r="I551" s="93">
        <v>8413020239701</v>
      </c>
      <c r="J551" s="80" t="s">
        <v>433</v>
      </c>
      <c r="K551" s="156"/>
      <c r="L551" s="81">
        <f t="shared" si="16"/>
        <v>0</v>
      </c>
      <c r="M551" s="82">
        <f t="shared" si="17"/>
        <v>0</v>
      </c>
    </row>
    <row r="552" spans="2:13" ht="17.399999999999999" x14ac:dyDescent="0.3">
      <c r="B552" s="26">
        <v>23978</v>
      </c>
      <c r="C552" s="28" t="s">
        <v>357</v>
      </c>
      <c r="D552" s="89">
        <v>251.27</v>
      </c>
      <c r="E552" s="90">
        <v>0.2</v>
      </c>
      <c r="F552" s="113">
        <v>201.01600000000002</v>
      </c>
      <c r="G552" s="91">
        <v>1</v>
      </c>
      <c r="H552" s="92" t="s">
        <v>36</v>
      </c>
      <c r="I552" s="93">
        <v>8413020239787</v>
      </c>
      <c r="J552" s="80" t="s">
        <v>433</v>
      </c>
      <c r="K552" s="156"/>
      <c r="L552" s="81">
        <f t="shared" si="16"/>
        <v>0</v>
      </c>
      <c r="M552" s="82">
        <f t="shared" si="17"/>
        <v>0</v>
      </c>
    </row>
    <row r="553" spans="2:13" ht="17.399999999999999" x14ac:dyDescent="0.3">
      <c r="B553" s="26">
        <v>23953</v>
      </c>
      <c r="C553" s="28" t="s">
        <v>358</v>
      </c>
      <c r="D553" s="89">
        <v>45.15</v>
      </c>
      <c r="E553" s="90">
        <v>0.2</v>
      </c>
      <c r="F553" s="113">
        <v>36.119999999999997</v>
      </c>
      <c r="G553" s="91">
        <v>1</v>
      </c>
      <c r="H553" s="92" t="s">
        <v>36</v>
      </c>
      <c r="I553" s="93">
        <v>8413020239534</v>
      </c>
      <c r="J553" s="80" t="s">
        <v>433</v>
      </c>
      <c r="K553" s="156"/>
      <c r="L553" s="81">
        <f t="shared" si="16"/>
        <v>0</v>
      </c>
      <c r="M553" s="82">
        <f t="shared" si="17"/>
        <v>0</v>
      </c>
    </row>
    <row r="554" spans="2:13" ht="17.399999999999999" x14ac:dyDescent="0.3">
      <c r="B554" s="26">
        <v>23963</v>
      </c>
      <c r="C554" s="28" t="s">
        <v>359</v>
      </c>
      <c r="D554" s="89">
        <v>60.19</v>
      </c>
      <c r="E554" s="90">
        <v>0.2</v>
      </c>
      <c r="F554" s="113">
        <v>48.152000000000001</v>
      </c>
      <c r="G554" s="91">
        <v>1</v>
      </c>
      <c r="H554" s="92" t="s">
        <v>36</v>
      </c>
      <c r="I554" s="93">
        <v>8413020239633</v>
      </c>
      <c r="J554" s="80" t="s">
        <v>433</v>
      </c>
      <c r="K554" s="156"/>
      <c r="L554" s="81">
        <f t="shared" si="16"/>
        <v>0</v>
      </c>
      <c r="M554" s="82">
        <f t="shared" si="17"/>
        <v>0</v>
      </c>
    </row>
    <row r="555" spans="2:13" ht="17.399999999999999" x14ac:dyDescent="0.3">
      <c r="B555" s="26">
        <v>23973</v>
      </c>
      <c r="C555" s="28" t="s">
        <v>360</v>
      </c>
      <c r="D555" s="89">
        <v>66.2</v>
      </c>
      <c r="E555" s="90">
        <v>0.2</v>
      </c>
      <c r="F555" s="113">
        <v>52.96</v>
      </c>
      <c r="G555" s="91">
        <v>1</v>
      </c>
      <c r="H555" s="92" t="s">
        <v>36</v>
      </c>
      <c r="I555" s="93">
        <v>8413020239732</v>
      </c>
      <c r="J555" s="80" t="s">
        <v>433</v>
      </c>
      <c r="K555" s="156"/>
      <c r="L555" s="81">
        <f t="shared" si="16"/>
        <v>0</v>
      </c>
      <c r="M555" s="82">
        <f t="shared" si="17"/>
        <v>0</v>
      </c>
    </row>
    <row r="556" spans="2:13" x14ac:dyDescent="0.25">
      <c r="B556" s="33"/>
      <c r="C556" s="34"/>
      <c r="D556" s="35"/>
      <c r="E556" s="54"/>
      <c r="F556" s="54"/>
      <c r="G556" s="36"/>
      <c r="H556" s="53" t="s">
        <v>0</v>
      </c>
      <c r="I556" s="36"/>
      <c r="J556" s="54"/>
      <c r="K556" s="167"/>
      <c r="L556" s="54"/>
      <c r="M556" s="54"/>
    </row>
    <row r="557" spans="2:13" x14ac:dyDescent="0.25">
      <c r="B557" s="37" t="s">
        <v>4</v>
      </c>
      <c r="C557" s="38" t="s">
        <v>104</v>
      </c>
      <c r="D557" s="39" t="s">
        <v>181</v>
      </c>
      <c r="E557" s="54"/>
      <c r="F557" s="54"/>
      <c r="G557" s="36" t="s">
        <v>179</v>
      </c>
      <c r="H557" s="53" t="s">
        <v>109</v>
      </c>
      <c r="I557" s="36" t="s">
        <v>110</v>
      </c>
      <c r="J557" s="54"/>
      <c r="K557" s="167"/>
      <c r="L557" s="54"/>
      <c r="M557" s="54"/>
    </row>
    <row r="558" spans="2:13" x14ac:dyDescent="0.25">
      <c r="B558" s="116"/>
      <c r="C558" s="34"/>
      <c r="D558" s="39" t="s">
        <v>12</v>
      </c>
      <c r="E558" s="54"/>
      <c r="F558" s="54"/>
      <c r="G558" s="36" t="s">
        <v>180</v>
      </c>
      <c r="H558" s="53"/>
      <c r="I558" s="36"/>
      <c r="J558" s="54"/>
      <c r="K558" s="167"/>
      <c r="L558" s="54"/>
      <c r="M558" s="54"/>
    </row>
    <row r="559" spans="2:13" ht="13.8" x14ac:dyDescent="0.25">
      <c r="B559" s="15"/>
      <c r="C559" s="15" t="s">
        <v>115</v>
      </c>
      <c r="D559" s="15"/>
      <c r="E559" s="58" t="s">
        <v>427</v>
      </c>
      <c r="F559" s="58" t="s">
        <v>427</v>
      </c>
      <c r="G559" s="58" t="s">
        <v>427</v>
      </c>
      <c r="H559" s="58" t="s">
        <v>427</v>
      </c>
      <c r="I559" s="63" t="s">
        <v>427</v>
      </c>
      <c r="J559" s="58" t="s">
        <v>427</v>
      </c>
      <c r="K559" s="166" t="s">
        <v>427</v>
      </c>
      <c r="L559" s="58" t="s">
        <v>427</v>
      </c>
      <c r="M559" s="58" t="s">
        <v>427</v>
      </c>
    </row>
    <row r="560" spans="2:13" ht="17.399999999999999" x14ac:dyDescent="0.3">
      <c r="B560" s="16"/>
      <c r="C560" s="17" t="s">
        <v>116</v>
      </c>
      <c r="D560" s="17"/>
      <c r="E560" s="20"/>
      <c r="F560" s="20"/>
      <c r="G560" s="17"/>
      <c r="H560" s="17"/>
      <c r="I560" s="108"/>
      <c r="L560" s="65">
        <f t="shared" si="16"/>
        <v>0</v>
      </c>
      <c r="M560" s="66">
        <f t="shared" si="17"/>
        <v>0</v>
      </c>
    </row>
    <row r="561" spans="2:13" ht="17.399999999999999" x14ac:dyDescent="0.3">
      <c r="B561" s="26">
        <v>23233</v>
      </c>
      <c r="C561" s="28" t="s">
        <v>117</v>
      </c>
      <c r="D561" s="89">
        <v>5.28</v>
      </c>
      <c r="E561" s="90">
        <v>0.2</v>
      </c>
      <c r="F561" s="113">
        <v>4.2240000000000002</v>
      </c>
      <c r="G561" s="91"/>
      <c r="H561" s="92"/>
      <c r="I561" s="95"/>
      <c r="J561" s="80"/>
      <c r="K561" s="156"/>
      <c r="L561" s="81">
        <f t="shared" si="16"/>
        <v>0</v>
      </c>
      <c r="M561" s="82">
        <f t="shared" si="17"/>
        <v>0</v>
      </c>
    </row>
    <row r="562" spans="2:13" ht="17.399999999999999" x14ac:dyDescent="0.3">
      <c r="B562" s="26">
        <v>23433</v>
      </c>
      <c r="C562" s="28" t="s">
        <v>118</v>
      </c>
      <c r="D562" s="89">
        <v>5.28</v>
      </c>
      <c r="E562" s="90">
        <v>0.2</v>
      </c>
      <c r="F562" s="113">
        <v>4.2240000000000002</v>
      </c>
      <c r="G562" s="91"/>
      <c r="H562" s="92"/>
      <c r="I562" s="95"/>
      <c r="J562" s="80"/>
      <c r="K562" s="156"/>
      <c r="L562" s="81">
        <f t="shared" si="16"/>
        <v>0</v>
      </c>
      <c r="M562" s="82">
        <f t="shared" si="17"/>
        <v>0</v>
      </c>
    </row>
    <row r="563" spans="2:13" ht="17.399999999999999" x14ac:dyDescent="0.3">
      <c r="B563" s="26">
        <v>23453</v>
      </c>
      <c r="C563" s="28" t="s">
        <v>119</v>
      </c>
      <c r="D563" s="89">
        <v>6.02</v>
      </c>
      <c r="E563" s="90">
        <v>0.2</v>
      </c>
      <c r="F563" s="113">
        <v>4.8159999999999998</v>
      </c>
      <c r="G563" s="91"/>
      <c r="H563" s="92"/>
      <c r="I563" s="95"/>
      <c r="J563" s="80"/>
      <c r="K563" s="156"/>
      <c r="L563" s="81">
        <f t="shared" si="16"/>
        <v>0</v>
      </c>
      <c r="M563" s="82">
        <f t="shared" si="17"/>
        <v>0</v>
      </c>
    </row>
    <row r="564" spans="2:13" ht="17.399999999999999" x14ac:dyDescent="0.3">
      <c r="B564" s="26">
        <v>23253</v>
      </c>
      <c r="C564" s="28" t="s">
        <v>120</v>
      </c>
      <c r="D564" s="89">
        <v>6.02</v>
      </c>
      <c r="E564" s="90">
        <v>0.2</v>
      </c>
      <c r="F564" s="113">
        <v>4.8159999999999998</v>
      </c>
      <c r="G564" s="91"/>
      <c r="H564" s="92"/>
      <c r="I564" s="95"/>
      <c r="J564" s="80"/>
      <c r="K564" s="156"/>
      <c r="L564" s="81">
        <f t="shared" si="16"/>
        <v>0</v>
      </c>
      <c r="M564" s="82">
        <f t="shared" si="17"/>
        <v>0</v>
      </c>
    </row>
    <row r="565" spans="2:13" ht="17.399999999999999" x14ac:dyDescent="0.3">
      <c r="B565" s="26">
        <v>23303</v>
      </c>
      <c r="C565" s="28" t="s">
        <v>121</v>
      </c>
      <c r="D565" s="89">
        <v>7.53</v>
      </c>
      <c r="E565" s="90">
        <v>0.2</v>
      </c>
      <c r="F565" s="113">
        <v>6.024</v>
      </c>
      <c r="G565" s="91"/>
      <c r="H565" s="92"/>
      <c r="I565" s="95"/>
      <c r="J565" s="80"/>
      <c r="K565" s="156"/>
      <c r="L565" s="81">
        <f t="shared" si="16"/>
        <v>0</v>
      </c>
      <c r="M565" s="82">
        <f t="shared" si="17"/>
        <v>0</v>
      </c>
    </row>
    <row r="566" spans="2:13" ht="17.399999999999999" x14ac:dyDescent="0.3">
      <c r="B566" s="26">
        <v>23304</v>
      </c>
      <c r="C566" s="28" t="s">
        <v>122</v>
      </c>
      <c r="D566" s="89">
        <v>2.71</v>
      </c>
      <c r="E566" s="90">
        <v>0.2</v>
      </c>
      <c r="F566" s="113">
        <v>2.1680000000000001</v>
      </c>
      <c r="G566" s="91"/>
      <c r="H566" s="92"/>
      <c r="I566" s="95"/>
      <c r="J566" s="80"/>
      <c r="K566" s="156"/>
      <c r="L566" s="81">
        <f t="shared" si="16"/>
        <v>0</v>
      </c>
      <c r="M566" s="82">
        <f t="shared" si="17"/>
        <v>0</v>
      </c>
    </row>
    <row r="567" spans="2:13" ht="17.399999999999999" x14ac:dyDescent="0.3">
      <c r="B567" s="26">
        <v>23307</v>
      </c>
      <c r="C567" s="28" t="s">
        <v>123</v>
      </c>
      <c r="D567" s="89">
        <v>0.9</v>
      </c>
      <c r="E567" s="90">
        <v>0.2</v>
      </c>
      <c r="F567" s="113">
        <v>0.72</v>
      </c>
      <c r="G567" s="91"/>
      <c r="H567" s="92"/>
      <c r="I567" s="95"/>
      <c r="J567" s="80"/>
      <c r="K567" s="156"/>
      <c r="L567" s="81">
        <f t="shared" si="16"/>
        <v>0</v>
      </c>
      <c r="M567" s="82">
        <f t="shared" si="17"/>
        <v>0</v>
      </c>
    </row>
    <row r="568" spans="2:13" ht="17.399999999999999" x14ac:dyDescent="0.3">
      <c r="B568" s="26">
        <v>23309</v>
      </c>
      <c r="C568" s="28" t="s">
        <v>124</v>
      </c>
      <c r="D568" s="89">
        <v>3.17</v>
      </c>
      <c r="E568" s="90">
        <v>0.2</v>
      </c>
      <c r="F568" s="113">
        <v>2.536</v>
      </c>
      <c r="G568" s="91"/>
      <c r="H568" s="92"/>
      <c r="I568" s="95"/>
      <c r="J568" s="80"/>
      <c r="K568" s="156"/>
      <c r="L568" s="81">
        <f t="shared" si="16"/>
        <v>0</v>
      </c>
      <c r="M568" s="82">
        <f t="shared" si="17"/>
        <v>0</v>
      </c>
    </row>
    <row r="569" spans="2:13" ht="17.399999999999999" x14ac:dyDescent="0.3">
      <c r="B569" s="26">
        <v>23405</v>
      </c>
      <c r="C569" s="28" t="s">
        <v>125</v>
      </c>
      <c r="D569" s="89">
        <v>0.61</v>
      </c>
      <c r="E569" s="90">
        <v>0.2</v>
      </c>
      <c r="F569" s="113">
        <v>0.48799999999999999</v>
      </c>
      <c r="G569" s="91"/>
      <c r="H569" s="92"/>
      <c r="I569" s="95"/>
      <c r="J569" s="80"/>
      <c r="K569" s="156"/>
      <c r="L569" s="81">
        <f t="shared" si="16"/>
        <v>0</v>
      </c>
      <c r="M569" s="82">
        <f t="shared" si="17"/>
        <v>0</v>
      </c>
    </row>
    <row r="570" spans="2:13" ht="17.399999999999999" x14ac:dyDescent="0.3">
      <c r="B570" s="26">
        <v>23406</v>
      </c>
      <c r="C570" s="28" t="s">
        <v>126</v>
      </c>
      <c r="D570" s="89">
        <v>0.61</v>
      </c>
      <c r="E570" s="90">
        <v>0.2</v>
      </c>
      <c r="F570" s="113">
        <v>0.48799999999999999</v>
      </c>
      <c r="G570" s="91"/>
      <c r="H570" s="92"/>
      <c r="I570" s="95"/>
      <c r="J570" s="80"/>
      <c r="K570" s="156"/>
      <c r="L570" s="81">
        <f t="shared" si="16"/>
        <v>0</v>
      </c>
      <c r="M570" s="82">
        <f t="shared" si="17"/>
        <v>0</v>
      </c>
    </row>
    <row r="571" spans="2:13" ht="17.399999999999999" x14ac:dyDescent="0.3">
      <c r="B571" s="26">
        <v>23413</v>
      </c>
      <c r="C571" s="28" t="s">
        <v>127</v>
      </c>
      <c r="D571" s="89">
        <v>8.59</v>
      </c>
      <c r="E571" s="90">
        <v>0.2</v>
      </c>
      <c r="F571" s="113">
        <v>6.8719999999999999</v>
      </c>
      <c r="G571" s="91"/>
      <c r="H571" s="92"/>
      <c r="I571" s="95"/>
      <c r="J571" s="80"/>
      <c r="K571" s="156"/>
      <c r="L571" s="81">
        <f t="shared" si="16"/>
        <v>0</v>
      </c>
      <c r="M571" s="82">
        <f t="shared" si="17"/>
        <v>0</v>
      </c>
    </row>
    <row r="572" spans="2:13" ht="17.399999999999999" x14ac:dyDescent="0.3">
      <c r="B572" s="26">
        <v>23404</v>
      </c>
      <c r="C572" s="28" t="s">
        <v>128</v>
      </c>
      <c r="D572" s="89">
        <v>2.71</v>
      </c>
      <c r="E572" s="90">
        <v>0.2</v>
      </c>
      <c r="F572" s="113">
        <v>2.1680000000000001</v>
      </c>
      <c r="G572" s="91"/>
      <c r="H572" s="92"/>
      <c r="I572" s="95"/>
      <c r="J572" s="80"/>
      <c r="K572" s="156"/>
      <c r="L572" s="81">
        <f t="shared" si="16"/>
        <v>0</v>
      </c>
      <c r="M572" s="82">
        <f t="shared" si="17"/>
        <v>0</v>
      </c>
    </row>
    <row r="573" spans="2:13" ht="17.399999999999999" x14ac:dyDescent="0.3">
      <c r="B573" s="26">
        <v>23407</v>
      </c>
      <c r="C573" s="28" t="s">
        <v>129</v>
      </c>
      <c r="D573" s="89">
        <v>2.41</v>
      </c>
      <c r="E573" s="90">
        <v>0.2</v>
      </c>
      <c r="F573" s="113">
        <v>1.9280000000000002</v>
      </c>
      <c r="G573" s="91"/>
      <c r="H573" s="92"/>
      <c r="I573" s="95"/>
      <c r="J573" s="80"/>
      <c r="K573" s="156"/>
      <c r="L573" s="81">
        <f t="shared" si="16"/>
        <v>0</v>
      </c>
      <c r="M573" s="82">
        <f t="shared" si="17"/>
        <v>0</v>
      </c>
    </row>
    <row r="574" spans="2:13" ht="17.399999999999999" x14ac:dyDescent="0.3">
      <c r="B574" s="26">
        <v>23408</v>
      </c>
      <c r="C574" s="28" t="s">
        <v>173</v>
      </c>
      <c r="D574" s="89">
        <v>0.46</v>
      </c>
      <c r="E574" s="90">
        <v>0.2</v>
      </c>
      <c r="F574" s="113">
        <v>0.36799999999999999</v>
      </c>
      <c r="G574" s="91"/>
      <c r="H574" s="92"/>
      <c r="I574" s="95"/>
      <c r="J574" s="80"/>
      <c r="K574" s="156"/>
      <c r="L574" s="81">
        <f t="shared" si="16"/>
        <v>0</v>
      </c>
      <c r="M574" s="82">
        <f t="shared" si="17"/>
        <v>0</v>
      </c>
    </row>
    <row r="575" spans="2:13" ht="17.399999999999999" x14ac:dyDescent="0.3">
      <c r="B575" s="26">
        <v>23419</v>
      </c>
      <c r="C575" s="28" t="s">
        <v>130</v>
      </c>
      <c r="D575" s="89">
        <v>3.17</v>
      </c>
      <c r="E575" s="90">
        <v>0.2</v>
      </c>
      <c r="F575" s="113">
        <v>2.536</v>
      </c>
      <c r="G575" s="91"/>
      <c r="H575" s="92"/>
      <c r="I575" s="95"/>
      <c r="J575" s="80"/>
      <c r="K575" s="156"/>
      <c r="L575" s="81">
        <f t="shared" si="16"/>
        <v>0</v>
      </c>
      <c r="M575" s="82">
        <f t="shared" si="17"/>
        <v>0</v>
      </c>
    </row>
    <row r="576" spans="2:13" ht="17.399999999999999" x14ac:dyDescent="0.3">
      <c r="B576" s="26">
        <v>23403</v>
      </c>
      <c r="C576" s="28" t="s">
        <v>131</v>
      </c>
      <c r="D576" s="89">
        <v>9.0399999999999991</v>
      </c>
      <c r="E576" s="90">
        <v>0.2</v>
      </c>
      <c r="F576" s="113">
        <v>7.2319999999999993</v>
      </c>
      <c r="G576" s="91"/>
      <c r="H576" s="92"/>
      <c r="I576" s="95"/>
      <c r="J576" s="80"/>
      <c r="K576" s="156"/>
      <c r="L576" s="81">
        <f t="shared" si="16"/>
        <v>0</v>
      </c>
      <c r="M576" s="82">
        <f t="shared" si="17"/>
        <v>0</v>
      </c>
    </row>
    <row r="577" spans="2:13" ht="17.399999999999999" x14ac:dyDescent="0.3">
      <c r="B577" s="26">
        <v>23409</v>
      </c>
      <c r="C577" s="28" t="s">
        <v>132</v>
      </c>
      <c r="D577" s="89">
        <v>3.6</v>
      </c>
      <c r="E577" s="90">
        <v>0.2</v>
      </c>
      <c r="F577" s="113">
        <v>2.88</v>
      </c>
      <c r="G577" s="91"/>
      <c r="H577" s="92"/>
      <c r="I577" s="95"/>
      <c r="J577" s="80"/>
      <c r="K577" s="156"/>
      <c r="L577" s="81">
        <f t="shared" si="16"/>
        <v>0</v>
      </c>
      <c r="M577" s="82">
        <f t="shared" si="17"/>
        <v>0</v>
      </c>
    </row>
    <row r="578" spans="2:13" ht="13.8" x14ac:dyDescent="0.25">
      <c r="B578" s="16"/>
      <c r="C578" s="17" t="s">
        <v>133</v>
      </c>
      <c r="D578" s="17"/>
      <c r="E578" s="20"/>
      <c r="F578" s="20"/>
      <c r="G578" s="17"/>
      <c r="H578" s="17"/>
      <c r="I578" s="108"/>
      <c r="J578" s="20"/>
      <c r="K578" s="158"/>
      <c r="L578" s="20"/>
      <c r="M578" s="20"/>
    </row>
    <row r="579" spans="2:13" ht="17.399999999999999" x14ac:dyDescent="0.3">
      <c r="B579" s="26">
        <v>23564</v>
      </c>
      <c r="C579" s="28" t="s">
        <v>134</v>
      </c>
      <c r="D579" s="89">
        <v>9.0399999999999991</v>
      </c>
      <c r="E579" s="90">
        <v>0.2</v>
      </c>
      <c r="F579" s="113">
        <v>7.2319999999999993</v>
      </c>
      <c r="G579" s="91"/>
      <c r="H579" s="92"/>
      <c r="I579" s="95"/>
      <c r="J579" s="80"/>
      <c r="K579" s="156"/>
      <c r="L579" s="81">
        <f t="shared" si="16"/>
        <v>0</v>
      </c>
      <c r="M579" s="82">
        <f t="shared" si="17"/>
        <v>0</v>
      </c>
    </row>
    <row r="580" spans="2:13" ht="17.399999999999999" x14ac:dyDescent="0.3">
      <c r="B580" s="26">
        <v>23574</v>
      </c>
      <c r="C580" s="28" t="s">
        <v>135</v>
      </c>
      <c r="D580" s="89">
        <v>12.04</v>
      </c>
      <c r="E580" s="90">
        <v>0.2</v>
      </c>
      <c r="F580" s="113">
        <v>9.6319999999999997</v>
      </c>
      <c r="G580" s="91"/>
      <c r="H580" s="92"/>
      <c r="I580" s="95"/>
      <c r="J580" s="80"/>
      <c r="K580" s="156"/>
      <c r="L580" s="81">
        <f t="shared" si="16"/>
        <v>0</v>
      </c>
      <c r="M580" s="82">
        <f t="shared" si="17"/>
        <v>0</v>
      </c>
    </row>
    <row r="581" spans="2:13" ht="17.399999999999999" x14ac:dyDescent="0.3">
      <c r="B581" s="26">
        <v>23584</v>
      </c>
      <c r="C581" s="28" t="s">
        <v>136</v>
      </c>
      <c r="D581" s="89">
        <v>16.55</v>
      </c>
      <c r="E581" s="90">
        <v>0.2</v>
      </c>
      <c r="F581" s="113">
        <v>13.24</v>
      </c>
      <c r="G581" s="91"/>
      <c r="H581" s="92"/>
      <c r="I581" s="95"/>
      <c r="J581" s="80"/>
      <c r="K581" s="156"/>
      <c r="L581" s="81">
        <f t="shared" si="16"/>
        <v>0</v>
      </c>
      <c r="M581" s="82">
        <f t="shared" si="17"/>
        <v>0</v>
      </c>
    </row>
    <row r="582" spans="2:13" ht="17.399999999999999" x14ac:dyDescent="0.3">
      <c r="B582" s="26">
        <v>23594</v>
      </c>
      <c r="C582" s="28" t="s">
        <v>137</v>
      </c>
      <c r="D582" s="89">
        <v>22.57</v>
      </c>
      <c r="E582" s="90">
        <v>0.2</v>
      </c>
      <c r="F582" s="113">
        <v>18.056000000000001</v>
      </c>
      <c r="G582" s="91"/>
      <c r="H582" s="92"/>
      <c r="I582" s="95"/>
      <c r="J582" s="80"/>
      <c r="K582" s="156"/>
      <c r="L582" s="81">
        <f t="shared" si="16"/>
        <v>0</v>
      </c>
      <c r="M582" s="82">
        <f t="shared" si="17"/>
        <v>0</v>
      </c>
    </row>
    <row r="583" spans="2:13" ht="17.399999999999999" x14ac:dyDescent="0.3">
      <c r="B583" s="26">
        <v>23573</v>
      </c>
      <c r="C583" s="28" t="s">
        <v>174</v>
      </c>
      <c r="D583" s="89">
        <v>13.55</v>
      </c>
      <c r="E583" s="90">
        <v>0.2</v>
      </c>
      <c r="F583" s="113">
        <v>10.84</v>
      </c>
      <c r="G583" s="91"/>
      <c r="H583" s="92"/>
      <c r="I583" s="95"/>
      <c r="J583" s="80"/>
      <c r="K583" s="156"/>
      <c r="L583" s="81">
        <f t="shared" si="16"/>
        <v>0</v>
      </c>
      <c r="M583" s="82">
        <f t="shared" si="17"/>
        <v>0</v>
      </c>
    </row>
    <row r="584" spans="2:13" ht="17.399999999999999" x14ac:dyDescent="0.3">
      <c r="B584" s="26">
        <v>23561</v>
      </c>
      <c r="C584" s="28" t="s">
        <v>138</v>
      </c>
      <c r="D584" s="89">
        <v>15.05</v>
      </c>
      <c r="E584" s="90">
        <v>0.2</v>
      </c>
      <c r="F584" s="113">
        <v>12.040000000000001</v>
      </c>
      <c r="G584" s="91"/>
      <c r="H584" s="92"/>
      <c r="I584" s="95"/>
      <c r="J584" s="80"/>
      <c r="K584" s="156"/>
      <c r="L584" s="81">
        <f t="shared" si="16"/>
        <v>0</v>
      </c>
      <c r="M584" s="82">
        <f t="shared" si="17"/>
        <v>0</v>
      </c>
    </row>
    <row r="585" spans="2:13" ht="17.399999999999999" x14ac:dyDescent="0.3">
      <c r="B585" s="26">
        <v>23571</v>
      </c>
      <c r="C585" s="28" t="s">
        <v>139</v>
      </c>
      <c r="D585" s="89">
        <v>18.05</v>
      </c>
      <c r="E585" s="90">
        <v>0.2</v>
      </c>
      <c r="F585" s="113">
        <v>14.440000000000001</v>
      </c>
      <c r="G585" s="91"/>
      <c r="H585" s="92"/>
      <c r="I585" s="95"/>
      <c r="J585" s="80"/>
      <c r="K585" s="156"/>
      <c r="L585" s="81">
        <f t="shared" si="16"/>
        <v>0</v>
      </c>
      <c r="M585" s="82">
        <f t="shared" si="17"/>
        <v>0</v>
      </c>
    </row>
    <row r="586" spans="2:13" ht="17.399999999999999" x14ac:dyDescent="0.3">
      <c r="B586" s="26">
        <v>23581</v>
      </c>
      <c r="C586" s="28" t="s">
        <v>140</v>
      </c>
      <c r="D586" s="89">
        <v>22.57</v>
      </c>
      <c r="E586" s="90">
        <v>0.2</v>
      </c>
      <c r="F586" s="113">
        <v>18.056000000000001</v>
      </c>
      <c r="G586" s="91"/>
      <c r="H586" s="92"/>
      <c r="I586" s="95"/>
      <c r="J586" s="80"/>
      <c r="K586" s="156"/>
      <c r="L586" s="81">
        <f t="shared" si="16"/>
        <v>0</v>
      </c>
      <c r="M586" s="82">
        <f t="shared" si="17"/>
        <v>0</v>
      </c>
    </row>
    <row r="587" spans="2:13" ht="17.399999999999999" x14ac:dyDescent="0.3">
      <c r="B587" s="26">
        <v>7223565</v>
      </c>
      <c r="C587" s="28" t="s">
        <v>141</v>
      </c>
      <c r="D587" s="89">
        <v>19.57</v>
      </c>
      <c r="E587" s="90">
        <v>0.2</v>
      </c>
      <c r="F587" s="113">
        <v>15.656000000000001</v>
      </c>
      <c r="G587" s="91"/>
      <c r="H587" s="92"/>
      <c r="I587" s="95"/>
      <c r="J587" s="80"/>
      <c r="K587" s="156"/>
      <c r="L587" s="81">
        <f t="shared" si="16"/>
        <v>0</v>
      </c>
      <c r="M587" s="82">
        <f t="shared" si="17"/>
        <v>0</v>
      </c>
    </row>
    <row r="588" spans="2:13" ht="17.399999999999999" x14ac:dyDescent="0.3">
      <c r="B588" s="26">
        <v>7223575</v>
      </c>
      <c r="C588" s="28" t="s">
        <v>142</v>
      </c>
      <c r="D588" s="89">
        <v>22.57</v>
      </c>
      <c r="E588" s="90">
        <v>0.2</v>
      </c>
      <c r="F588" s="113">
        <v>18.056000000000001</v>
      </c>
      <c r="G588" s="91"/>
      <c r="H588" s="92"/>
      <c r="I588" s="95"/>
      <c r="J588" s="80"/>
      <c r="K588" s="156"/>
      <c r="L588" s="81">
        <f t="shared" si="16"/>
        <v>0</v>
      </c>
      <c r="M588" s="82">
        <f t="shared" si="17"/>
        <v>0</v>
      </c>
    </row>
    <row r="589" spans="2:13" ht="17.399999999999999" x14ac:dyDescent="0.3">
      <c r="B589" s="26">
        <v>7223585</v>
      </c>
      <c r="C589" s="28" t="s">
        <v>143</v>
      </c>
      <c r="D589" s="89">
        <v>25.58</v>
      </c>
      <c r="E589" s="90">
        <v>0.2</v>
      </c>
      <c r="F589" s="113">
        <v>20.463999999999999</v>
      </c>
      <c r="G589" s="91"/>
      <c r="H589" s="92"/>
      <c r="I589" s="95"/>
      <c r="J589" s="80"/>
      <c r="K589" s="156"/>
      <c r="L589" s="81">
        <f t="shared" si="16"/>
        <v>0</v>
      </c>
      <c r="M589" s="82">
        <f t="shared" si="17"/>
        <v>0</v>
      </c>
    </row>
    <row r="590" spans="2:13" ht="17.399999999999999" x14ac:dyDescent="0.3">
      <c r="B590" s="26">
        <v>7223595</v>
      </c>
      <c r="C590" s="28" t="s">
        <v>144</v>
      </c>
      <c r="D590" s="89">
        <v>40.630000000000003</v>
      </c>
      <c r="E590" s="90">
        <v>0.2</v>
      </c>
      <c r="F590" s="113">
        <v>32.504000000000005</v>
      </c>
      <c r="G590" s="91"/>
      <c r="H590" s="92"/>
      <c r="I590" s="95"/>
      <c r="J590" s="80"/>
      <c r="K590" s="156"/>
      <c r="L590" s="81">
        <f t="shared" si="16"/>
        <v>0</v>
      </c>
      <c r="M590" s="82">
        <f t="shared" si="17"/>
        <v>0</v>
      </c>
    </row>
    <row r="591" spans="2:13" ht="13.8" x14ac:dyDescent="0.25">
      <c r="B591" s="16"/>
      <c r="C591" s="17" t="s">
        <v>145</v>
      </c>
      <c r="D591" s="17"/>
      <c r="E591" s="20"/>
      <c r="F591" s="20"/>
      <c r="G591" s="17"/>
      <c r="H591" s="17"/>
      <c r="I591" s="108"/>
      <c r="J591" s="20"/>
      <c r="K591" s="158"/>
      <c r="L591" s="20"/>
      <c r="M591" s="20"/>
    </row>
    <row r="592" spans="2:13" ht="17.399999999999999" x14ac:dyDescent="0.3">
      <c r="B592" s="26">
        <v>23715</v>
      </c>
      <c r="C592" s="28" t="s">
        <v>146</v>
      </c>
      <c r="D592" s="89">
        <v>45</v>
      </c>
      <c r="E592" s="90">
        <v>0.2</v>
      </c>
      <c r="F592" s="113">
        <v>36</v>
      </c>
      <c r="G592" s="91"/>
      <c r="H592" s="92"/>
      <c r="I592" s="95"/>
      <c r="J592" s="80"/>
      <c r="K592" s="156"/>
      <c r="L592" s="81">
        <f t="shared" ref="L592:L617" si="18">K592*G592</f>
        <v>0</v>
      </c>
      <c r="M592" s="82">
        <f t="shared" ref="M592:M617" si="19">L592*F592</f>
        <v>0</v>
      </c>
    </row>
    <row r="593" spans="2:13" ht="17.399999999999999" x14ac:dyDescent="0.3">
      <c r="B593" s="26">
        <v>23714</v>
      </c>
      <c r="C593" s="28" t="s">
        <v>147</v>
      </c>
      <c r="D593" s="89">
        <v>8.2799999999999994</v>
      </c>
      <c r="E593" s="90">
        <v>0.2</v>
      </c>
      <c r="F593" s="113">
        <v>6.6239999999999997</v>
      </c>
      <c r="G593" s="91"/>
      <c r="H593" s="92"/>
      <c r="I593" s="95"/>
      <c r="J593" s="80"/>
      <c r="K593" s="156"/>
      <c r="L593" s="81">
        <f t="shared" si="18"/>
        <v>0</v>
      </c>
      <c r="M593" s="82">
        <f t="shared" si="19"/>
        <v>0</v>
      </c>
    </row>
    <row r="594" spans="2:13" ht="17.399999999999999" x14ac:dyDescent="0.3">
      <c r="B594" s="26">
        <v>23813</v>
      </c>
      <c r="C594" s="28" t="s">
        <v>148</v>
      </c>
      <c r="D594" s="89">
        <v>5.12</v>
      </c>
      <c r="E594" s="90">
        <v>0.2</v>
      </c>
      <c r="F594" s="113">
        <v>4.0960000000000001</v>
      </c>
      <c r="G594" s="91"/>
      <c r="H594" s="92"/>
      <c r="I594" s="95"/>
      <c r="J594" s="80"/>
      <c r="K594" s="156"/>
      <c r="L594" s="81">
        <f t="shared" si="18"/>
        <v>0</v>
      </c>
      <c r="M594" s="82">
        <f t="shared" si="19"/>
        <v>0</v>
      </c>
    </row>
    <row r="595" spans="2:13" ht="17.399999999999999" x14ac:dyDescent="0.3">
      <c r="B595" s="26">
        <v>23812</v>
      </c>
      <c r="C595" s="28" t="s">
        <v>149</v>
      </c>
      <c r="D595" s="89">
        <v>6.48</v>
      </c>
      <c r="E595" s="90">
        <v>0.2</v>
      </c>
      <c r="F595" s="113">
        <v>5.1840000000000002</v>
      </c>
      <c r="G595" s="91"/>
      <c r="H595" s="92"/>
      <c r="I595" s="95"/>
      <c r="J595" s="80"/>
      <c r="K595" s="156"/>
      <c r="L595" s="81">
        <f t="shared" si="18"/>
        <v>0</v>
      </c>
      <c r="M595" s="82">
        <f t="shared" si="19"/>
        <v>0</v>
      </c>
    </row>
    <row r="596" spans="2:13" ht="17.399999999999999" x14ac:dyDescent="0.3">
      <c r="B596" s="26">
        <v>23716</v>
      </c>
      <c r="C596" s="28" t="s">
        <v>150</v>
      </c>
      <c r="D596" s="89">
        <v>6.02</v>
      </c>
      <c r="E596" s="90">
        <v>0.2</v>
      </c>
      <c r="F596" s="113">
        <v>4.8159999999999998</v>
      </c>
      <c r="G596" s="91"/>
      <c r="H596" s="92"/>
      <c r="I596" s="95"/>
      <c r="J596" s="80"/>
      <c r="K596" s="156"/>
      <c r="L596" s="81">
        <f t="shared" si="18"/>
        <v>0</v>
      </c>
      <c r="M596" s="82">
        <f t="shared" si="19"/>
        <v>0</v>
      </c>
    </row>
    <row r="597" spans="2:13" ht="13.8" x14ac:dyDescent="0.25">
      <c r="B597" s="16"/>
      <c r="C597" s="17" t="s">
        <v>151</v>
      </c>
      <c r="D597" s="17"/>
      <c r="E597" s="20"/>
      <c r="F597" s="20"/>
      <c r="G597" s="17"/>
      <c r="H597" s="17"/>
      <c r="I597" s="108"/>
      <c r="J597" s="20"/>
      <c r="K597" s="158"/>
      <c r="L597" s="20"/>
      <c r="M597" s="20"/>
    </row>
    <row r="598" spans="2:13" ht="17.399999999999999" x14ac:dyDescent="0.3">
      <c r="B598" s="26">
        <v>30050</v>
      </c>
      <c r="C598" s="28" t="s">
        <v>152</v>
      </c>
      <c r="D598" s="89">
        <v>0.52</v>
      </c>
      <c r="E598" s="90">
        <v>0.2</v>
      </c>
      <c r="F598" s="113">
        <v>0.41600000000000004</v>
      </c>
      <c r="G598" s="91"/>
      <c r="H598" s="92"/>
      <c r="I598" s="95"/>
      <c r="J598" s="80"/>
      <c r="K598" s="156"/>
      <c r="L598" s="81">
        <f t="shared" si="18"/>
        <v>0</v>
      </c>
      <c r="M598" s="82">
        <f t="shared" si="19"/>
        <v>0</v>
      </c>
    </row>
    <row r="599" spans="2:13" ht="17.399999999999999" x14ac:dyDescent="0.3">
      <c r="B599" s="26">
        <v>23092</v>
      </c>
      <c r="C599" s="28" t="s">
        <v>153</v>
      </c>
      <c r="D599" s="89">
        <v>1.03</v>
      </c>
      <c r="E599" s="90">
        <v>0.2</v>
      </c>
      <c r="F599" s="113">
        <v>0.82400000000000007</v>
      </c>
      <c r="G599" s="91"/>
      <c r="H599" s="92"/>
      <c r="I599" s="95"/>
      <c r="J599" s="80"/>
      <c r="K599" s="156"/>
      <c r="L599" s="81">
        <f t="shared" si="18"/>
        <v>0</v>
      </c>
      <c r="M599" s="82">
        <f t="shared" si="19"/>
        <v>0</v>
      </c>
    </row>
    <row r="600" spans="2:13" ht="13.8" x14ac:dyDescent="0.25">
      <c r="B600" s="16"/>
      <c r="C600" s="17" t="s">
        <v>154</v>
      </c>
      <c r="D600" s="17"/>
      <c r="E600" s="20"/>
      <c r="F600" s="20"/>
      <c r="G600" s="17"/>
      <c r="H600" s="17"/>
      <c r="I600" s="108"/>
      <c r="J600" s="20"/>
      <c r="K600" s="158"/>
      <c r="L600" s="20"/>
      <c r="M600" s="20"/>
    </row>
    <row r="601" spans="2:13" ht="17.399999999999999" x14ac:dyDescent="0.3">
      <c r="B601" s="26">
        <v>13252</v>
      </c>
      <c r="C601" s="28" t="s">
        <v>155</v>
      </c>
      <c r="D601" s="89">
        <v>10.53</v>
      </c>
      <c r="E601" s="90">
        <v>0.2</v>
      </c>
      <c r="F601" s="113">
        <v>8.4239999999999995</v>
      </c>
      <c r="G601" s="91"/>
      <c r="H601" s="92" t="s">
        <v>19</v>
      </c>
      <c r="I601" s="95"/>
      <c r="J601" s="80"/>
      <c r="K601" s="156"/>
      <c r="L601" s="81">
        <f t="shared" si="18"/>
        <v>0</v>
      </c>
      <c r="M601" s="82">
        <f t="shared" si="19"/>
        <v>0</v>
      </c>
    </row>
    <row r="602" spans="2:13" ht="17.399999999999999" x14ac:dyDescent="0.3">
      <c r="B602" s="26">
        <v>13262</v>
      </c>
      <c r="C602" s="28" t="s">
        <v>156</v>
      </c>
      <c r="D602" s="89">
        <v>11.6</v>
      </c>
      <c r="E602" s="90">
        <v>0.2</v>
      </c>
      <c r="F602" s="113">
        <v>9.2799999999999994</v>
      </c>
      <c r="G602" s="91"/>
      <c r="H602" s="92" t="s">
        <v>19</v>
      </c>
      <c r="I602" s="95"/>
      <c r="J602" s="80"/>
      <c r="K602" s="156"/>
      <c r="L602" s="81">
        <f t="shared" si="18"/>
        <v>0</v>
      </c>
      <c r="M602" s="82">
        <f t="shared" si="19"/>
        <v>0</v>
      </c>
    </row>
    <row r="603" spans="2:13" ht="17.399999999999999" x14ac:dyDescent="0.3">
      <c r="B603" s="26">
        <v>23185</v>
      </c>
      <c r="C603" s="28" t="s">
        <v>157</v>
      </c>
      <c r="D603" s="89">
        <v>13.25</v>
      </c>
      <c r="E603" s="90">
        <v>0.2</v>
      </c>
      <c r="F603" s="113">
        <v>10.6</v>
      </c>
      <c r="G603" s="91"/>
      <c r="H603" s="92" t="s">
        <v>19</v>
      </c>
      <c r="I603" s="95"/>
      <c r="J603" s="80"/>
      <c r="K603" s="156"/>
      <c r="L603" s="81">
        <f t="shared" si="18"/>
        <v>0</v>
      </c>
      <c r="M603" s="82">
        <f t="shared" si="19"/>
        <v>0</v>
      </c>
    </row>
    <row r="604" spans="2:13" ht="17.399999999999999" x14ac:dyDescent="0.3">
      <c r="B604" s="26">
        <v>23102</v>
      </c>
      <c r="C604" s="28" t="s">
        <v>158</v>
      </c>
      <c r="D604" s="89">
        <v>17.61</v>
      </c>
      <c r="E604" s="90">
        <v>0.2</v>
      </c>
      <c r="F604" s="113">
        <v>14.087999999999999</v>
      </c>
      <c r="G604" s="91"/>
      <c r="H604" s="92" t="s">
        <v>19</v>
      </c>
      <c r="I604" s="95"/>
      <c r="J604" s="80"/>
      <c r="K604" s="156"/>
      <c r="L604" s="81">
        <f t="shared" si="18"/>
        <v>0</v>
      </c>
      <c r="M604" s="82">
        <f t="shared" si="19"/>
        <v>0</v>
      </c>
    </row>
    <row r="605" spans="2:13" ht="17.399999999999999" x14ac:dyDescent="0.3">
      <c r="B605" s="26">
        <v>13256</v>
      </c>
      <c r="C605" s="28" t="s">
        <v>159</v>
      </c>
      <c r="D605" s="89">
        <v>12.34</v>
      </c>
      <c r="E605" s="90">
        <v>0.2</v>
      </c>
      <c r="F605" s="113">
        <v>9.8719999999999999</v>
      </c>
      <c r="G605" s="91"/>
      <c r="H605" s="92" t="s">
        <v>20</v>
      </c>
      <c r="I605" s="95"/>
      <c r="J605" s="80"/>
      <c r="K605" s="156"/>
      <c r="L605" s="81">
        <f t="shared" si="18"/>
        <v>0</v>
      </c>
      <c r="M605" s="82">
        <f t="shared" si="19"/>
        <v>0</v>
      </c>
    </row>
    <row r="606" spans="2:13" ht="17.399999999999999" x14ac:dyDescent="0.3">
      <c r="B606" s="26">
        <v>13266</v>
      </c>
      <c r="C606" s="28" t="s">
        <v>160</v>
      </c>
      <c r="D606" s="89">
        <v>14.07</v>
      </c>
      <c r="E606" s="90">
        <v>0.2</v>
      </c>
      <c r="F606" s="113">
        <v>11.256</v>
      </c>
      <c r="G606" s="91"/>
      <c r="H606" s="92" t="s">
        <v>20</v>
      </c>
      <c r="I606" s="95"/>
      <c r="J606" s="80"/>
      <c r="K606" s="156"/>
      <c r="L606" s="81">
        <f t="shared" si="18"/>
        <v>0</v>
      </c>
      <c r="M606" s="82">
        <f t="shared" si="19"/>
        <v>0</v>
      </c>
    </row>
    <row r="607" spans="2:13" ht="17.399999999999999" x14ac:dyDescent="0.3">
      <c r="B607" s="26">
        <v>23182</v>
      </c>
      <c r="C607" s="28" t="s">
        <v>161</v>
      </c>
      <c r="D607" s="89">
        <v>20.77</v>
      </c>
      <c r="E607" s="90">
        <v>0.2</v>
      </c>
      <c r="F607" s="113">
        <v>16.616</v>
      </c>
      <c r="G607" s="91"/>
      <c r="H607" s="92" t="s">
        <v>20</v>
      </c>
      <c r="I607" s="95"/>
      <c r="J607" s="80"/>
      <c r="K607" s="156"/>
      <c r="L607" s="81">
        <f t="shared" si="18"/>
        <v>0</v>
      </c>
      <c r="M607" s="82">
        <f t="shared" si="19"/>
        <v>0</v>
      </c>
    </row>
    <row r="608" spans="2:13" ht="17.399999999999999" x14ac:dyDescent="0.3">
      <c r="B608" s="26">
        <v>23112</v>
      </c>
      <c r="C608" s="28" t="s">
        <v>162</v>
      </c>
      <c r="D608" s="89">
        <v>21.74</v>
      </c>
      <c r="E608" s="90">
        <v>0.2</v>
      </c>
      <c r="F608" s="113">
        <v>17.391999999999999</v>
      </c>
      <c r="G608" s="91"/>
      <c r="H608" s="92" t="s">
        <v>20</v>
      </c>
      <c r="I608" s="95"/>
      <c r="J608" s="80"/>
      <c r="K608" s="156"/>
      <c r="L608" s="81">
        <f t="shared" si="18"/>
        <v>0</v>
      </c>
      <c r="M608" s="82">
        <f t="shared" si="19"/>
        <v>0</v>
      </c>
    </row>
    <row r="609" spans="2:13" ht="17.399999999999999" x14ac:dyDescent="0.3">
      <c r="B609" s="26">
        <v>23105</v>
      </c>
      <c r="C609" s="28" t="s">
        <v>163</v>
      </c>
      <c r="D609" s="89">
        <v>21.74</v>
      </c>
      <c r="E609" s="90">
        <v>0.2</v>
      </c>
      <c r="F609" s="113">
        <v>17.391999999999999</v>
      </c>
      <c r="G609" s="91"/>
      <c r="H609" s="92" t="s">
        <v>164</v>
      </c>
      <c r="I609" s="95"/>
      <c r="J609" s="80"/>
      <c r="K609" s="156"/>
      <c r="L609" s="81">
        <f t="shared" si="18"/>
        <v>0</v>
      </c>
      <c r="M609" s="82">
        <f t="shared" si="19"/>
        <v>0</v>
      </c>
    </row>
    <row r="610" spans="2:13" ht="17.399999999999999" x14ac:dyDescent="0.3">
      <c r="B610" s="26"/>
      <c r="C610" s="28" t="s">
        <v>165</v>
      </c>
      <c r="D610" s="89">
        <v>2.41</v>
      </c>
      <c r="E610" s="90">
        <v>0.2</v>
      </c>
      <c r="F610" s="113">
        <v>1.9280000000000002</v>
      </c>
      <c r="G610" s="91"/>
      <c r="H610" s="92" t="s">
        <v>19</v>
      </c>
      <c r="I610" s="95"/>
      <c r="J610" s="80"/>
      <c r="K610" s="156"/>
      <c r="L610" s="81">
        <f t="shared" si="18"/>
        <v>0</v>
      </c>
      <c r="M610" s="82">
        <f t="shared" si="19"/>
        <v>0</v>
      </c>
    </row>
    <row r="611" spans="2:13" ht="17.399999999999999" x14ac:dyDescent="0.3">
      <c r="B611" s="26"/>
      <c r="C611" s="28" t="s">
        <v>166</v>
      </c>
      <c r="D611" s="89">
        <v>2.71</v>
      </c>
      <c r="E611" s="90">
        <v>0.2</v>
      </c>
      <c r="F611" s="113">
        <v>2.1680000000000001</v>
      </c>
      <c r="G611" s="91"/>
      <c r="H611" s="92" t="s">
        <v>20</v>
      </c>
      <c r="I611" s="95"/>
      <c r="J611" s="80"/>
      <c r="K611" s="156"/>
      <c r="L611" s="81">
        <f t="shared" si="18"/>
        <v>0</v>
      </c>
      <c r="M611" s="82">
        <f t="shared" si="19"/>
        <v>0</v>
      </c>
    </row>
    <row r="612" spans="2:13" ht="17.399999999999999" x14ac:dyDescent="0.3">
      <c r="B612" s="26">
        <v>23103</v>
      </c>
      <c r="C612" s="28" t="s">
        <v>167</v>
      </c>
      <c r="D612" s="89">
        <v>3.02</v>
      </c>
      <c r="E612" s="90">
        <v>0.2</v>
      </c>
      <c r="F612" s="113">
        <v>2.4159999999999999</v>
      </c>
      <c r="G612" s="91"/>
      <c r="H612" s="92" t="s">
        <v>19</v>
      </c>
      <c r="I612" s="95"/>
      <c r="J612" s="80"/>
      <c r="K612" s="156"/>
      <c r="L612" s="81">
        <f t="shared" si="18"/>
        <v>0</v>
      </c>
      <c r="M612" s="82">
        <f t="shared" si="19"/>
        <v>0</v>
      </c>
    </row>
    <row r="613" spans="2:13" ht="17.399999999999999" x14ac:dyDescent="0.3">
      <c r="B613" s="26">
        <v>23113</v>
      </c>
      <c r="C613" s="28" t="s">
        <v>168</v>
      </c>
      <c r="D613" s="89">
        <v>3.6</v>
      </c>
      <c r="E613" s="90">
        <v>0.2</v>
      </c>
      <c r="F613" s="113">
        <v>2.88</v>
      </c>
      <c r="G613" s="91"/>
      <c r="H613" s="92" t="s">
        <v>20</v>
      </c>
      <c r="I613" s="95"/>
      <c r="J613" s="80"/>
      <c r="K613" s="156"/>
      <c r="L613" s="81">
        <f t="shared" si="18"/>
        <v>0</v>
      </c>
      <c r="M613" s="82">
        <f t="shared" si="19"/>
        <v>0</v>
      </c>
    </row>
    <row r="614" spans="2:13" ht="17.399999999999999" x14ac:dyDescent="0.3">
      <c r="B614" s="26">
        <v>23106</v>
      </c>
      <c r="C614" s="28" t="s">
        <v>169</v>
      </c>
      <c r="D614" s="89">
        <v>3.6</v>
      </c>
      <c r="E614" s="90">
        <v>0.2</v>
      </c>
      <c r="F614" s="113">
        <v>2.88</v>
      </c>
      <c r="G614" s="91"/>
      <c r="H614" s="92" t="s">
        <v>164</v>
      </c>
      <c r="I614" s="95"/>
      <c r="J614" s="80"/>
      <c r="K614" s="156"/>
      <c r="L614" s="81">
        <f t="shared" si="18"/>
        <v>0</v>
      </c>
      <c r="M614" s="82">
        <f t="shared" si="19"/>
        <v>0</v>
      </c>
    </row>
    <row r="615" spans="2:13" ht="17.399999999999999" x14ac:dyDescent="0.3">
      <c r="B615" s="26">
        <v>14066</v>
      </c>
      <c r="C615" s="28" t="s">
        <v>170</v>
      </c>
      <c r="D615" s="89">
        <v>1.19</v>
      </c>
      <c r="E615" s="90">
        <v>0.2</v>
      </c>
      <c r="F615" s="113">
        <v>0.95199999999999996</v>
      </c>
      <c r="G615" s="91"/>
      <c r="H615" s="92"/>
      <c r="I615" s="95"/>
      <c r="J615" s="80"/>
      <c r="K615" s="156"/>
      <c r="L615" s="81">
        <f t="shared" si="18"/>
        <v>0</v>
      </c>
      <c r="M615" s="82">
        <f t="shared" si="19"/>
        <v>0</v>
      </c>
    </row>
    <row r="616" spans="2:13" ht="17.399999999999999" x14ac:dyDescent="0.3">
      <c r="B616" s="26">
        <v>24123</v>
      </c>
      <c r="C616" s="28" t="s">
        <v>171</v>
      </c>
      <c r="D616" s="89">
        <v>3.17</v>
      </c>
      <c r="E616" s="90">
        <v>0.2</v>
      </c>
      <c r="F616" s="113">
        <v>2.536</v>
      </c>
      <c r="G616" s="91"/>
      <c r="H616" s="92" t="s">
        <v>20</v>
      </c>
      <c r="I616" s="95"/>
      <c r="J616" s="80"/>
      <c r="K616" s="156"/>
      <c r="L616" s="81">
        <f t="shared" si="18"/>
        <v>0</v>
      </c>
      <c r="M616" s="82">
        <f t="shared" si="19"/>
        <v>0</v>
      </c>
    </row>
    <row r="617" spans="2:13" ht="17.399999999999999" x14ac:dyDescent="0.3">
      <c r="B617" s="26">
        <v>33200</v>
      </c>
      <c r="C617" s="28" t="s">
        <v>172</v>
      </c>
      <c r="D617" s="89">
        <v>0.9</v>
      </c>
      <c r="E617" s="90">
        <v>0.2</v>
      </c>
      <c r="F617" s="113">
        <v>0.72</v>
      </c>
      <c r="G617" s="91"/>
      <c r="H617" s="92" t="s">
        <v>36</v>
      </c>
      <c r="I617" s="95">
        <v>8413020332006</v>
      </c>
      <c r="J617" s="80" t="s">
        <v>433</v>
      </c>
      <c r="K617" s="156"/>
      <c r="L617" s="81">
        <f t="shared" si="18"/>
        <v>0</v>
      </c>
      <c r="M617" s="82">
        <f t="shared" si="19"/>
        <v>0</v>
      </c>
    </row>
    <row r="618" spans="2:13" ht="13.8" thickBot="1" x14ac:dyDescent="0.3"/>
    <row r="619" spans="2:13" ht="35.4" thickBot="1" x14ac:dyDescent="0.3">
      <c r="L619" s="111" t="s">
        <v>432</v>
      </c>
      <c r="M619" s="112">
        <f>SUM(M15:M617)</f>
        <v>0</v>
      </c>
    </row>
  </sheetData>
  <sheetProtection algorithmName="SHA-512" hashValue="4nHAL+LPoNluMy75H2NcXpIfPk86mwvRo21sjoofrSOJ+Gbxj8mDnC6k02mdqTEh8nMAyjefauGNK60ZaVFmpg==" saltValue="6B5Go/cphjg3k1dYq3uYAg==" spinCount="100000" sheet="1" objects="1" scenarios="1" formatColumns="0" sort="0" autoFilter="0"/>
  <autoFilter ref="B10:M617" xr:uid="{73CD8AA2-2117-4E10-8BE8-46A301256C0B}"/>
  <mergeCells count="33">
    <mergeCell ref="F10:F12"/>
    <mergeCell ref="B3:D3"/>
    <mergeCell ref="B4:D4"/>
    <mergeCell ref="B5:D5"/>
    <mergeCell ref="B6:D6"/>
    <mergeCell ref="B7:D7"/>
    <mergeCell ref="J147:J149"/>
    <mergeCell ref="K147:K149"/>
    <mergeCell ref="L147:L149"/>
    <mergeCell ref="M147:M149"/>
    <mergeCell ref="A10:A73"/>
    <mergeCell ref="J10:J12"/>
    <mergeCell ref="K10:K12"/>
    <mergeCell ref="L10:L12"/>
    <mergeCell ref="B74:B75"/>
    <mergeCell ref="C74:C75"/>
    <mergeCell ref="D74:D75"/>
    <mergeCell ref="E74:E75"/>
    <mergeCell ref="B10:B12"/>
    <mergeCell ref="C10:C12"/>
    <mergeCell ref="D10:D12"/>
    <mergeCell ref="E10:E12"/>
    <mergeCell ref="M10:M12"/>
    <mergeCell ref="L74:L75"/>
    <mergeCell ref="M74:M75"/>
    <mergeCell ref="G74:G75"/>
    <mergeCell ref="H74:H75"/>
    <mergeCell ref="I74:I75"/>
    <mergeCell ref="J74:J75"/>
    <mergeCell ref="K74:K75"/>
    <mergeCell ref="G10:G12"/>
    <mergeCell ref="H10:H12"/>
    <mergeCell ref="I10:I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B448EC1A-6DCE-4FAC-B867-710EE0EBCC0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TARIFA</vt:lpstr>
    </vt:vector>
  </TitlesOfParts>
  <Company>FAMESA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Sivia</cp:lastModifiedBy>
  <cp:lastPrinted>2022-12-27T12:07:00Z</cp:lastPrinted>
  <dcterms:created xsi:type="dcterms:W3CDTF">2001-11-22T12:48:34Z</dcterms:created>
  <dcterms:modified xsi:type="dcterms:W3CDTF">2023-10-02T09:06:35Z</dcterms:modified>
</cp:coreProperties>
</file>