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A87B7C87-6C0B-41D5-8EC6-40FA5DFDA7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RIFA" sheetId="6" r:id="rId1"/>
  </sheets>
  <definedNames>
    <definedName name="_xlnm._FilterDatabase" localSheetId="0" hidden="1">TARIFA!$A$10:$O$369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5" i="6" l="1"/>
  <c r="N16" i="6"/>
  <c r="N17" i="6"/>
  <c r="N18" i="6"/>
  <c r="N19" i="6"/>
  <c r="N20" i="6"/>
  <c r="N21" i="6"/>
  <c r="N22" i="6"/>
  <c r="N23" i="6"/>
  <c r="N25" i="6"/>
  <c r="N26" i="6"/>
  <c r="N27" i="6"/>
  <c r="N28" i="6"/>
  <c r="N29" i="6"/>
  <c r="N30" i="6"/>
  <c r="N32" i="6"/>
  <c r="N33" i="6"/>
  <c r="N34" i="6"/>
  <c r="N35" i="6"/>
  <c r="N36" i="6"/>
  <c r="N37" i="6"/>
  <c r="N38" i="6"/>
  <c r="N39" i="6"/>
  <c r="N41" i="6"/>
  <c r="N42" i="6"/>
  <c r="N43" i="6"/>
  <c r="O43" i="6" s="1"/>
  <c r="N44" i="6"/>
  <c r="N45" i="6"/>
  <c r="N46" i="6"/>
  <c r="N47" i="6"/>
  <c r="N48" i="6"/>
  <c r="N49" i="6"/>
  <c r="N50" i="6"/>
  <c r="N51" i="6"/>
  <c r="O51" i="6" s="1"/>
  <c r="N52" i="6"/>
  <c r="N54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5" i="6"/>
  <c r="N76" i="6"/>
  <c r="N77" i="6"/>
  <c r="O77" i="6" s="1"/>
  <c r="N80" i="6"/>
  <c r="N81" i="6"/>
  <c r="N82" i="6"/>
  <c r="N83" i="6"/>
  <c r="N84" i="6"/>
  <c r="N86" i="6"/>
  <c r="N87" i="6"/>
  <c r="N88" i="6"/>
  <c r="N89" i="6"/>
  <c r="N90" i="6"/>
  <c r="N92" i="6"/>
  <c r="N93" i="6"/>
  <c r="N94" i="6"/>
  <c r="N95" i="6"/>
  <c r="N96" i="6"/>
  <c r="N97" i="6"/>
  <c r="N99" i="6"/>
  <c r="N100" i="6"/>
  <c r="N101" i="6"/>
  <c r="N102" i="6"/>
  <c r="N103" i="6"/>
  <c r="N104" i="6"/>
  <c r="N105" i="6"/>
  <c r="N107" i="6"/>
  <c r="N108" i="6"/>
  <c r="N110" i="6"/>
  <c r="N112" i="6"/>
  <c r="N113" i="6"/>
  <c r="N114" i="6"/>
  <c r="N116" i="6"/>
  <c r="N117" i="6"/>
  <c r="N118" i="6"/>
  <c r="N119" i="6"/>
  <c r="O121" i="6"/>
  <c r="N124" i="6"/>
  <c r="N125" i="6"/>
  <c r="N127" i="6"/>
  <c r="N128" i="6"/>
  <c r="N129" i="6"/>
  <c r="N130" i="6"/>
  <c r="N131" i="6"/>
  <c r="N132" i="6"/>
  <c r="N133" i="6"/>
  <c r="N134" i="6"/>
  <c r="N135" i="6"/>
  <c r="N137" i="6"/>
  <c r="N138" i="6"/>
  <c r="N139" i="6"/>
  <c r="N140" i="6"/>
  <c r="N141" i="6"/>
  <c r="N142" i="6"/>
  <c r="N143" i="6"/>
  <c r="N144" i="6"/>
  <c r="N145" i="6"/>
  <c r="N146" i="6"/>
  <c r="N147" i="6"/>
  <c r="N149" i="6"/>
  <c r="N150" i="6"/>
  <c r="N151" i="6"/>
  <c r="N152" i="6"/>
  <c r="N153" i="6"/>
  <c r="N154" i="6"/>
  <c r="N155" i="6"/>
  <c r="N156" i="6"/>
  <c r="N157" i="6"/>
  <c r="N159" i="6"/>
  <c r="N160" i="6"/>
  <c r="N161" i="6"/>
  <c r="N162" i="6"/>
  <c r="N164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2" i="6"/>
  <c r="N183" i="6"/>
  <c r="N184" i="6"/>
  <c r="N186" i="6"/>
  <c r="N187" i="6"/>
  <c r="N188" i="6"/>
  <c r="N189" i="6"/>
  <c r="N192" i="6"/>
  <c r="N193" i="6"/>
  <c r="N194" i="6"/>
  <c r="N195" i="6"/>
  <c r="N196" i="6"/>
  <c r="N197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O230" i="6" s="1"/>
  <c r="N231" i="6"/>
  <c r="N232" i="6"/>
  <c r="N233" i="6"/>
  <c r="N234" i="6"/>
  <c r="N235" i="6"/>
  <c r="N236" i="6"/>
  <c r="N237" i="6"/>
  <c r="N238" i="6"/>
  <c r="O238" i="6" s="1"/>
  <c r="N239" i="6"/>
  <c r="N240" i="6"/>
  <c r="N242" i="6"/>
  <c r="N243" i="6"/>
  <c r="N244" i="6"/>
  <c r="N245" i="6"/>
  <c r="N246" i="6"/>
  <c r="N247" i="6"/>
  <c r="N248" i="6"/>
  <c r="N249" i="6"/>
  <c r="N250" i="6"/>
  <c r="N251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3" i="6"/>
  <c r="N294" i="6"/>
  <c r="N295" i="6"/>
  <c r="N296" i="6"/>
  <c r="N297" i="6"/>
  <c r="N298" i="6"/>
  <c r="N301" i="6"/>
  <c r="N302" i="6"/>
  <c r="N303" i="6"/>
  <c r="N304" i="6"/>
  <c r="N305" i="6"/>
  <c r="N306" i="6"/>
  <c r="N308" i="6"/>
  <c r="N309" i="6"/>
  <c r="N310" i="6"/>
  <c r="N311" i="6"/>
  <c r="N313" i="6"/>
  <c r="N314" i="6"/>
  <c r="N315" i="6"/>
  <c r="N317" i="6"/>
  <c r="N318" i="6"/>
  <c r="N319" i="6"/>
  <c r="N320" i="6"/>
  <c r="N321" i="6"/>
  <c r="N323" i="6"/>
  <c r="N324" i="6"/>
  <c r="N325" i="6"/>
  <c r="N326" i="6"/>
  <c r="N328" i="6"/>
  <c r="N329" i="6"/>
  <c r="N330" i="6"/>
  <c r="N332" i="6"/>
  <c r="N333" i="6"/>
  <c r="N334" i="6"/>
  <c r="N336" i="6"/>
  <c r="N337" i="6"/>
  <c r="N338" i="6"/>
  <c r="N339" i="6"/>
  <c r="N340" i="6"/>
  <c r="N341" i="6"/>
  <c r="N342" i="6"/>
  <c r="N343" i="6"/>
  <c r="N344" i="6"/>
  <c r="N346" i="6"/>
  <c r="N347" i="6"/>
  <c r="N348" i="6"/>
  <c r="N349" i="6"/>
  <c r="N350" i="6"/>
  <c r="N351" i="6"/>
  <c r="N353" i="6"/>
  <c r="N354" i="6"/>
  <c r="N355" i="6"/>
  <c r="N356" i="6"/>
  <c r="N357" i="6"/>
  <c r="N358" i="6"/>
  <c r="N360" i="6"/>
  <c r="N361" i="6"/>
  <c r="N362" i="6"/>
  <c r="N363" i="6"/>
  <c r="N364" i="6"/>
  <c r="N365" i="6"/>
  <c r="N366" i="6"/>
  <c r="N367" i="6"/>
  <c r="N368" i="6"/>
  <c r="N369" i="6"/>
  <c r="N14" i="6"/>
  <c r="O222" i="6"/>
  <c r="O214" i="6"/>
  <c r="O206" i="6"/>
  <c r="O363" i="6" l="1"/>
  <c r="O357" i="6"/>
  <c r="O343" i="6"/>
  <c r="O350" i="6"/>
  <c r="O329" i="6"/>
  <c r="O367" i="6"/>
  <c r="O236" i="6"/>
  <c r="O353" i="6"/>
  <c r="O346" i="6"/>
  <c r="O339" i="6"/>
  <c r="O332" i="6"/>
  <c r="O326" i="6"/>
  <c r="O319" i="6"/>
  <c r="O313" i="6"/>
  <c r="O293" i="6"/>
  <c r="O287" i="6"/>
  <c r="O279" i="6"/>
  <c r="O273" i="6"/>
  <c r="O258" i="6"/>
  <c r="O244" i="6"/>
  <c r="O49" i="6"/>
  <c r="O310" i="6"/>
  <c r="O303" i="6"/>
  <c r="O297" i="6"/>
  <c r="O291" i="6"/>
  <c r="O283" i="6"/>
  <c r="O269" i="6"/>
  <c r="O262" i="6"/>
  <c r="O254" i="6"/>
  <c r="O248" i="6"/>
  <c r="O239" i="6"/>
  <c r="O231" i="6"/>
  <c r="O223" i="6"/>
  <c r="O215" i="6"/>
  <c r="O207" i="6"/>
  <c r="O199" i="6"/>
  <c r="O183" i="6"/>
  <c r="O175" i="6"/>
  <c r="O167" i="6"/>
  <c r="O159" i="6"/>
  <c r="O151" i="6"/>
  <c r="O143" i="6"/>
  <c r="O135" i="6"/>
  <c r="O127" i="6"/>
  <c r="O112" i="6"/>
  <c r="O104" i="6"/>
  <c r="O96" i="6"/>
  <c r="O88" i="6"/>
  <c r="O80" i="6"/>
  <c r="O71" i="6"/>
  <c r="O63" i="6"/>
  <c r="O48" i="6"/>
  <c r="O32" i="6"/>
  <c r="O25" i="6"/>
  <c r="O16" i="6"/>
  <c r="O39" i="6"/>
  <c r="O69" i="6"/>
  <c r="O61" i="6"/>
  <c r="O22" i="6"/>
  <c r="O228" i="6"/>
  <c r="O220" i="6"/>
  <c r="O212" i="6"/>
  <c r="O204" i="6"/>
  <c r="O37" i="6"/>
  <c r="O30" i="6"/>
  <c r="O365" i="6"/>
  <c r="O337" i="6"/>
  <c r="O324" i="6"/>
  <c r="O317" i="6"/>
  <c r="O305" i="6"/>
  <c r="O285" i="6"/>
  <c r="O277" i="6"/>
  <c r="O271" i="6"/>
  <c r="O264" i="6"/>
  <c r="O256" i="6"/>
  <c r="O250" i="6"/>
  <c r="O242" i="6"/>
  <c r="O192" i="6"/>
  <c r="O177" i="6"/>
  <c r="O169" i="6"/>
  <c r="O161" i="6"/>
  <c r="O153" i="6"/>
  <c r="O145" i="6"/>
  <c r="O137" i="6"/>
  <c r="O129" i="6"/>
  <c r="O114" i="6"/>
  <c r="O90" i="6"/>
  <c r="O82" i="6"/>
  <c r="O41" i="6"/>
  <c r="O364" i="6"/>
  <c r="O358" i="6"/>
  <c r="O351" i="6"/>
  <c r="O344" i="6"/>
  <c r="O336" i="6"/>
  <c r="O330" i="6"/>
  <c r="O323" i="6"/>
  <c r="O311" i="6"/>
  <c r="O304" i="6"/>
  <c r="O298" i="6"/>
  <c r="O284" i="6"/>
  <c r="O276" i="6"/>
  <c r="O270" i="6"/>
  <c r="O263" i="6"/>
  <c r="O255" i="6"/>
  <c r="O249" i="6"/>
  <c r="O240" i="6"/>
  <c r="O232" i="6"/>
  <c r="O224" i="6"/>
  <c r="O216" i="6"/>
  <c r="O208" i="6"/>
  <c r="O200" i="6"/>
  <c r="O184" i="6"/>
  <c r="O176" i="6"/>
  <c r="O168" i="6"/>
  <c r="O160" i="6"/>
  <c r="O152" i="6"/>
  <c r="O144" i="6"/>
  <c r="O128" i="6"/>
  <c r="P121" i="6"/>
  <c r="O113" i="6"/>
  <c r="O105" i="6"/>
  <c r="O97" i="6"/>
  <c r="O89" i="6"/>
  <c r="O81" i="6"/>
  <c r="O72" i="6"/>
  <c r="O64" i="6"/>
  <c r="O56" i="6"/>
  <c r="O33" i="6"/>
  <c r="O26" i="6"/>
  <c r="O17" i="6"/>
  <c r="O14" i="6"/>
  <c r="O362" i="6"/>
  <c r="O356" i="6"/>
  <c r="O349" i="6"/>
  <c r="O342" i="6"/>
  <c r="O328" i="6"/>
  <c r="O309" i="6"/>
  <c r="O302" i="6"/>
  <c r="O296" i="6"/>
  <c r="O290" i="6"/>
  <c r="O282" i="6"/>
  <c r="O268" i="6"/>
  <c r="O261" i="6"/>
  <c r="O253" i="6"/>
  <c r="O247" i="6"/>
  <c r="O197" i="6"/>
  <c r="O182" i="6"/>
  <c r="O174" i="6"/>
  <c r="O166" i="6"/>
  <c r="O150" i="6"/>
  <c r="O142" i="6"/>
  <c r="O134" i="6"/>
  <c r="O119" i="6"/>
  <c r="O103" i="6"/>
  <c r="O95" i="6"/>
  <c r="O87" i="6"/>
  <c r="O70" i="6"/>
  <c r="O62" i="6"/>
  <c r="O47" i="6"/>
  <c r="O23" i="6"/>
  <c r="O15" i="6"/>
  <c r="O369" i="6"/>
  <c r="O361" i="6"/>
  <c r="O355" i="6"/>
  <c r="O348" i="6"/>
  <c r="O341" i="6"/>
  <c r="O334" i="6"/>
  <c r="O321" i="6"/>
  <c r="O315" i="6"/>
  <c r="O308" i="6"/>
  <c r="O301" i="6"/>
  <c r="O295" i="6"/>
  <c r="O289" i="6"/>
  <c r="O281" i="6"/>
  <c r="O267" i="6"/>
  <c r="O260" i="6"/>
  <c r="O246" i="6"/>
  <c r="O237" i="6"/>
  <c r="O229" i="6"/>
  <c r="O221" i="6"/>
  <c r="O213" i="6"/>
  <c r="O205" i="6"/>
  <c r="O196" i="6"/>
  <c r="O189" i="6"/>
  <c r="O173" i="6"/>
  <c r="O157" i="6"/>
  <c r="O149" i="6"/>
  <c r="O141" i="6"/>
  <c r="O133" i="6"/>
  <c r="O125" i="6"/>
  <c r="O118" i="6"/>
  <c r="O110" i="6"/>
  <c r="O102" i="6"/>
  <c r="O94" i="6"/>
  <c r="O86" i="6"/>
  <c r="O54" i="6"/>
  <c r="O46" i="6"/>
  <c r="O38" i="6"/>
  <c r="O368" i="6"/>
  <c r="O360" i="6"/>
  <c r="O354" i="6"/>
  <c r="O347" i="6"/>
  <c r="O340" i="6"/>
  <c r="O333" i="6"/>
  <c r="O320" i="6"/>
  <c r="O314" i="6"/>
  <c r="O294" i="6"/>
  <c r="O288" i="6"/>
  <c r="O280" i="6"/>
  <c r="O274" i="6"/>
  <c r="O266" i="6"/>
  <c r="O259" i="6"/>
  <c r="O245" i="6"/>
  <c r="O195" i="6"/>
  <c r="O188" i="6"/>
  <c r="O180" i="6"/>
  <c r="O172" i="6"/>
  <c r="O164" i="6"/>
  <c r="O156" i="6"/>
  <c r="O140" i="6"/>
  <c r="O132" i="6"/>
  <c r="O124" i="6"/>
  <c r="O117" i="6"/>
  <c r="O101" i="6"/>
  <c r="O93" i="6"/>
  <c r="O68" i="6"/>
  <c r="O60" i="6"/>
  <c r="O45" i="6"/>
  <c r="O21" i="6"/>
  <c r="O235" i="6"/>
  <c r="O227" i="6"/>
  <c r="O219" i="6"/>
  <c r="O211" i="6"/>
  <c r="O203" i="6"/>
  <c r="O194" i="6"/>
  <c r="O187" i="6"/>
  <c r="O179" i="6"/>
  <c r="O171" i="6"/>
  <c r="O155" i="6"/>
  <c r="O147" i="6"/>
  <c r="O139" i="6"/>
  <c r="O131" i="6"/>
  <c r="O116" i="6"/>
  <c r="O108" i="6"/>
  <c r="O100" i="6"/>
  <c r="O92" i="6"/>
  <c r="O84" i="6"/>
  <c r="O76" i="6"/>
  <c r="O67" i="6"/>
  <c r="O59" i="6"/>
  <c r="O52" i="6"/>
  <c r="O44" i="6"/>
  <c r="O36" i="6"/>
  <c r="O29" i="6"/>
  <c r="O20" i="6"/>
  <c r="O366" i="6"/>
  <c r="O338" i="6"/>
  <c r="O325" i="6"/>
  <c r="O318" i="6"/>
  <c r="O306" i="6"/>
  <c r="O286" i="6"/>
  <c r="O278" i="6"/>
  <c r="O272" i="6"/>
  <c r="O265" i="6"/>
  <c r="O257" i="6"/>
  <c r="O251" i="6"/>
  <c r="O243" i="6"/>
  <c r="O234" i="6"/>
  <c r="O226" i="6"/>
  <c r="O218" i="6"/>
  <c r="O210" i="6"/>
  <c r="O202" i="6"/>
  <c r="O193" i="6"/>
  <c r="O186" i="6"/>
  <c r="O178" i="6"/>
  <c r="O170" i="6"/>
  <c r="O162" i="6"/>
  <c r="O154" i="6"/>
  <c r="O146" i="6"/>
  <c r="O138" i="6"/>
  <c r="O130" i="6"/>
  <c r="O107" i="6"/>
  <c r="O99" i="6"/>
  <c r="O83" i="6"/>
  <c r="O75" i="6"/>
  <c r="O66" i="6"/>
  <c r="O58" i="6"/>
  <c r="O35" i="6"/>
  <c r="O28" i="6"/>
  <c r="O19" i="6"/>
  <c r="O233" i="6"/>
  <c r="O225" i="6"/>
  <c r="O217" i="6"/>
  <c r="O209" i="6"/>
  <c r="O201" i="6"/>
  <c r="O73" i="6"/>
  <c r="O65" i="6"/>
  <c r="O57" i="6"/>
  <c r="O50" i="6"/>
  <c r="O42" i="6"/>
  <c r="O34" i="6"/>
  <c r="O27" i="6"/>
  <c r="O18" i="6"/>
  <c r="O371" i="6" l="1"/>
  <c r="O8" i="6"/>
</calcChain>
</file>

<file path=xl/sharedStrings.xml><?xml version="1.0" encoding="utf-8"?>
<sst xmlns="http://schemas.openxmlformats.org/spreadsheetml/2006/main" count="840" uniqueCount="430">
  <si>
    <t>REFERENCIA</t>
  </si>
  <si>
    <t>DESCRIPCION</t>
  </si>
  <si>
    <t>CAJA INTERIOR</t>
  </si>
  <si>
    <t>Pilas Kodak ULTRA AA LR6 (4)</t>
  </si>
  <si>
    <t>Pilas Kodak ULTRA AAA LR3 (4)</t>
  </si>
  <si>
    <t>Pilas Kodak MAX AA LR6 (4)</t>
  </si>
  <si>
    <t>Pilas Kodak MAX AAA LR3 (4)</t>
  </si>
  <si>
    <t>Pilas Kodak MAX AA LR6 (4+4)</t>
  </si>
  <si>
    <t>Pilas Kodak MAX AAA LR3 (4+4)</t>
  </si>
  <si>
    <t>pilas Kodak MAX AA LR6 (20)</t>
  </si>
  <si>
    <t>pilas Kodak MAX AAA LR3 (20)</t>
  </si>
  <si>
    <t>Pilas Kodak MAX LR14 C (2)</t>
  </si>
  <si>
    <t>Pilas Kodak MAX LR20 D (2)</t>
  </si>
  <si>
    <t>Pilas Kodak MAX 9V (1)</t>
  </si>
  <si>
    <t>Pilas Kodak XTRALIFE AA LR6 (4)</t>
  </si>
  <si>
    <t>Pilas Kodak XTRALIFE AAA LR3 (4)</t>
  </si>
  <si>
    <t>Pilas Kodak XTRALIFE AA LR6 (retráctil 4)</t>
  </si>
  <si>
    <t>Pilas Kodak XTRALIFE AAA LR3(retráctil 4)</t>
  </si>
  <si>
    <t>Pilas Kodak XTRALIFE AA LR6 (5+5)</t>
  </si>
  <si>
    <t>Pilas Kodak XTRALIFE AAA LR3 (5+5)</t>
  </si>
  <si>
    <t>Pilas Kodak XTRALIFE AA LR6 (60)</t>
  </si>
  <si>
    <t>-</t>
  </si>
  <si>
    <t>Pilas Kodak XTRALIFE AAA LR3 (60)</t>
  </si>
  <si>
    <t>Pilas Kodak XTRALIFE C LR14 (2)</t>
  </si>
  <si>
    <t>Pilas Kodak XTRALIFE D LR20 (2)</t>
  </si>
  <si>
    <t>Pilas Kodak XTRALIFE 9V 6LR61 (1)</t>
  </si>
  <si>
    <t>Pilas Kodak EHD AA LR6 (4)</t>
  </si>
  <si>
    <t>Pilas Kodak EHD AAA LR3 (4)</t>
  </si>
  <si>
    <t>Pilas Kodak EHD AA LR6 (retráctil 4)</t>
  </si>
  <si>
    <t>Pilas Kodak EHD AAA LR3 (retráctil 4)</t>
  </si>
  <si>
    <t>Pilas Kodak EHD AA LR6 (10)</t>
  </si>
  <si>
    <t>Pilas Kodak EHD AAA LR3 (10)</t>
  </si>
  <si>
    <t>Pilas Kodak EHD C LR14 (2)</t>
  </si>
  <si>
    <t>Pilas Kodak EHD D LR20 (2)</t>
  </si>
  <si>
    <t>Pilas Kodak EHD 9V 6LR61 (1)</t>
  </si>
  <si>
    <t>Pilas KODAK NI-MH AAA LR3 1.000mA (2)</t>
  </si>
  <si>
    <t>Pilas KODAK NI-MH AAA LR3 650mAh (2)</t>
  </si>
  <si>
    <t>Pilas KODAK NI-MH AA LR6 2600mAh (2)</t>
  </si>
  <si>
    <t>Pilas Kodak Ni-MH AA LR6 2100 (4)</t>
  </si>
  <si>
    <t>Kodak USB Fast recharger + 4 AA 2100</t>
  </si>
  <si>
    <t>Pila litio Kodak 2016 (2)</t>
  </si>
  <si>
    <t>Pilas litio Kodak 2016 (5 perforado)</t>
  </si>
  <si>
    <t>Pila litio Kodak 2025 (2)</t>
  </si>
  <si>
    <t>Pilas litio Kodak 2025 (5 perforado)</t>
  </si>
  <si>
    <t>Pila boton PREMIUM 2025 – JAPAN grade (2)</t>
  </si>
  <si>
    <t>Pila litio Kodak 2032 (2)</t>
  </si>
  <si>
    <t>Pilas litio Kodak 2032 (5 perforado)</t>
  </si>
  <si>
    <t>Pila boton PREMIUM 2032 – JAPAN grade (2)</t>
  </si>
  <si>
    <t>Pila litio Kodak 1025 (2)</t>
  </si>
  <si>
    <t>Pila litio Kodak 1220 (2)</t>
  </si>
  <si>
    <t>Pila litio Kodak 1616 (2)</t>
  </si>
  <si>
    <t>Pila litio Kodak 1620 (2)</t>
  </si>
  <si>
    <t>Pila litio Kodak 1632 (2)</t>
  </si>
  <si>
    <t>Pila litio Kodak 2430 (2)</t>
  </si>
  <si>
    <t>Pila litio Kodak 2450 (2)</t>
  </si>
  <si>
    <t xml:space="preserve">Pilas alcalina Kodak 23A </t>
  </si>
  <si>
    <t>Pila litio Kodak 123</t>
  </si>
  <si>
    <t>Pila mando alcalina Kodak 27A (1)</t>
  </si>
  <si>
    <t>Pilas audífono Kodak P10 (blíster 6)</t>
  </si>
  <si>
    <t>Pilas audífono Kodak P13  (blíster 6)</t>
  </si>
  <si>
    <t>Pilas audífono Kodak P312 (blíster 6)</t>
  </si>
  <si>
    <t>Pilas audífono Kodak P675 (blíster 6)</t>
  </si>
  <si>
    <t>ROSCA</t>
  </si>
  <si>
    <t>Lm</t>
  </si>
  <si>
    <t>EQUIV HALÓGENA</t>
  </si>
  <si>
    <t>TEMP. COLOR</t>
  </si>
  <si>
    <t>DICROICAS GU10</t>
  </si>
  <si>
    <t>Kodak LED GU10 Cálido 3W</t>
  </si>
  <si>
    <t>GU10</t>
  </si>
  <si>
    <t>35W</t>
  </si>
  <si>
    <t>3000k</t>
  </si>
  <si>
    <t>Kodak LED GU10 Día 3W</t>
  </si>
  <si>
    <t>6000k</t>
  </si>
  <si>
    <t>Kodak LED GU10 Cálido 5W</t>
  </si>
  <si>
    <t>50W</t>
  </si>
  <si>
    <t>Kodak LED GU10 Día 5W</t>
  </si>
  <si>
    <t>Pack 3 x Kodak LED GU10 cálido 5W</t>
  </si>
  <si>
    <t>ESFERICAS / GOLF G45</t>
  </si>
  <si>
    <t>KODAK LED G45 E14 Cálido 3W</t>
  </si>
  <si>
    <t>E14</t>
  </si>
  <si>
    <t>25W</t>
  </si>
  <si>
    <t>KODAK LED G45 E14 Cálido 6W</t>
  </si>
  <si>
    <t>40W</t>
  </si>
  <si>
    <t>KODAK LED G45 E14 Día 6W</t>
  </si>
  <si>
    <t>KODAK LED G45 E27 Calido 6W</t>
  </si>
  <si>
    <t>E27</t>
  </si>
  <si>
    <t>KODAK LED G45 E27 Día 6W</t>
  </si>
  <si>
    <t>VELA C37</t>
  </si>
  <si>
    <t>Kodak LED C37 E14  Cálido 3W</t>
  </si>
  <si>
    <t>Kodak LED C37 E14 Cálido 6W</t>
  </si>
  <si>
    <t>Kodak LED C37 E14 Día 6W</t>
  </si>
  <si>
    <t>Kodak LED C37 E27 Cálido 6W</t>
  </si>
  <si>
    <t>Kodak LED C37 E27 Día 6W</t>
  </si>
  <si>
    <t>Pack 3 x Kodak LED C37 Cálido 6W</t>
  </si>
  <si>
    <t>ESTANDARD A60</t>
  </si>
  <si>
    <t>Kodak LED A60 E27 Cálido 6W</t>
  </si>
  <si>
    <t>Kodak LED A60 E27 Día 6W</t>
  </si>
  <si>
    <t>Kodak LED A60 E27 Cálido 10W</t>
  </si>
  <si>
    <t>60W</t>
  </si>
  <si>
    <t>Kodak LED A60 E27 Día 10W</t>
  </si>
  <si>
    <t>Kodak LED A60 E27 Cálido 15W</t>
  </si>
  <si>
    <t>100W</t>
  </si>
  <si>
    <t>Kodak LED A60 E27 Día 15W</t>
  </si>
  <si>
    <t>Pack 3 x Kodak LED A60 Cálido 10W</t>
  </si>
  <si>
    <t>BI-PIN G</t>
  </si>
  <si>
    <t>Bombillas G4 12v 1,2W (blister 2)</t>
  </si>
  <si>
    <t>PIN</t>
  </si>
  <si>
    <t>10W</t>
  </si>
  <si>
    <t>Bombillas G9 220v 2W (blister 2)</t>
  </si>
  <si>
    <t>20W</t>
  </si>
  <si>
    <t>2700k</t>
  </si>
  <si>
    <t>REFLECTORAS R</t>
  </si>
  <si>
    <t>Kodak LED R50 E14 Cálido 6W</t>
  </si>
  <si>
    <t>FILAMENTO CRISTAL</t>
  </si>
  <si>
    <t xml:space="preserve">Kodak filamento cristal A60 Cálido 8W </t>
  </si>
  <si>
    <t>Kodak filamento cristal G45 Cálido 4W</t>
  </si>
  <si>
    <t>Kodak filamento cristal C37 Cálido 4W</t>
  </si>
  <si>
    <t>FILAMENTO OPALO</t>
  </si>
  <si>
    <t xml:space="preserve">Kodak filamento ópalo A60 Cálido 4W </t>
  </si>
  <si>
    <t xml:space="preserve">Kodak filamento ópalo A60 Cálido 8W </t>
  </si>
  <si>
    <t>Kodak filamento ópalo G45 Cálido 4W</t>
  </si>
  <si>
    <t>Kodak filamento ópalo C37 Cálido 4W</t>
  </si>
  <si>
    <t>BOMBILLA RGB CON MANDO A DISTANCIA</t>
  </si>
  <si>
    <t>Kodak LED RGB A60 6,5W mando a dist.</t>
  </si>
  <si>
    <t>55W</t>
  </si>
  <si>
    <t>Lint. Compacta Kodak 9-LED NEGRA+3xAAA EHD</t>
  </si>
  <si>
    <t>Lint. Compacta Kodak 9-LED AZUL+3xAAA EHD</t>
  </si>
  <si>
    <t>Lint. Compacta Kodak 9-LED ROJA+3xAAA EHD</t>
  </si>
  <si>
    <t>30413894/B</t>
  </si>
  <si>
    <t>Expositor 16 linternas 9LED compact (con pilas)</t>
  </si>
  <si>
    <t>Linterna Kodak LED focus120 750mW</t>
  </si>
  <si>
    <t>Linterna Kodak LED focus157 1000mW</t>
  </si>
  <si>
    <t>30413863/B</t>
  </si>
  <si>
    <t>Linterna Frontal Kodak HEADLAMP 70lm + 3xAAA</t>
  </si>
  <si>
    <t>Linterna Frontal Kodak HEADLAMP 300lm + 3xAAA</t>
  </si>
  <si>
    <t>30414198/B</t>
  </si>
  <si>
    <t>Expo. 8uds Linternas Multiusos Kodak 3W 220lm</t>
  </si>
  <si>
    <t>Linterna deportiva Kodak ACTIVE 10</t>
  </si>
  <si>
    <t>Linterna bicicleta Kodak Bicycle Light Set – 6lm</t>
  </si>
  <si>
    <t>Linterna multiusos Kodak ULTRA 290</t>
  </si>
  <si>
    <t>Linterna bolígrafo Kodak 1-LED PEN + 1AA LR6</t>
  </si>
  <si>
    <t>Linterna llavero HANDY 8 (2uds)</t>
  </si>
  <si>
    <t>Lampara nocturna HOME 20</t>
  </si>
  <si>
    <t>Puntos luz HOME 130 mando dist.</t>
  </si>
  <si>
    <t>Bike lights</t>
  </si>
  <si>
    <t>Puntos luz armarios Motion sensor</t>
  </si>
  <si>
    <t>RECARGABLES</t>
  </si>
  <si>
    <t>Linterna recargable Kodak MULTIUSE 150R</t>
  </si>
  <si>
    <t>Linterna recargable Kodak HANDY 100R</t>
  </si>
  <si>
    <t>Frontal recargable ACTIVE 80 USB</t>
  </si>
  <si>
    <t>Kodak 100+ Earphones MICRO</t>
  </si>
  <si>
    <t>Kodak 100 Headphones</t>
  </si>
  <si>
    <t>Kodak 150 Earphones</t>
  </si>
  <si>
    <t>Kodak 300+ MAX earphones MICRO</t>
  </si>
  <si>
    <t>Kodak 500+ Ultra Sport +MICRO</t>
  </si>
  <si>
    <t>Kodak 500+ Ultra Wireless earbuds MICRO</t>
  </si>
  <si>
    <t>RAZOR 2 (bolsa 10)</t>
  </si>
  <si>
    <t>MAX RAZOR 2 – AZUL (bolsa 8)</t>
  </si>
  <si>
    <t>MAX RAZOR 2 – ROSA (bolsa 8)</t>
  </si>
  <si>
    <t>MAX RAZOR 3 (bolsa 5)</t>
  </si>
  <si>
    <t>ULTRA RAZOR 3 – BLISTER 3</t>
  </si>
  <si>
    <t>LADY RAZOR 6 – BLISTER 2</t>
  </si>
  <si>
    <t>ULTRA 5 – metal + 4 cart.</t>
  </si>
  <si>
    <t>Cartuchos ULTRA 5 - 4 cart.</t>
  </si>
  <si>
    <t>30415591/E</t>
  </si>
  <si>
    <t>30415829/E</t>
  </si>
  <si>
    <t>30415836/E</t>
  </si>
  <si>
    <t>30415843/E</t>
  </si>
  <si>
    <t>30419605/E</t>
  </si>
  <si>
    <t>30415577/E</t>
  </si>
  <si>
    <t>30415782/E</t>
  </si>
  <si>
    <t>30415799/E</t>
  </si>
  <si>
    <t>30415812/E</t>
  </si>
  <si>
    <t>30416253/E</t>
  </si>
  <si>
    <t>30415553/E</t>
  </si>
  <si>
    <t>30415720/E</t>
  </si>
  <si>
    <t>30415737/E</t>
  </si>
  <si>
    <t>30415775/E</t>
  </si>
  <si>
    <t>30416239/E</t>
  </si>
  <si>
    <t>30419629/E</t>
  </si>
  <si>
    <t>30415539/E</t>
  </si>
  <si>
    <t>30416246/E</t>
  </si>
  <si>
    <t>30415614/E</t>
  </si>
  <si>
    <t>30415669/E</t>
  </si>
  <si>
    <t>30415683/E</t>
  </si>
  <si>
    <t>30415706/E</t>
  </si>
  <si>
    <t>30419568/E</t>
  </si>
  <si>
    <t>30423145/E</t>
  </si>
  <si>
    <t>30423152/E</t>
  </si>
  <si>
    <t>30416260/E</t>
  </si>
  <si>
    <t>30419193/E</t>
  </si>
  <si>
    <t>30419155/E</t>
  </si>
  <si>
    <t>30419162/E</t>
  </si>
  <si>
    <t>30419339/E</t>
  </si>
  <si>
    <t>30419353/E</t>
  </si>
  <si>
    <t>30419315/E</t>
  </si>
  <si>
    <t>30419322/E</t>
  </si>
  <si>
    <t>30418394/E</t>
  </si>
  <si>
    <t>30419926/N</t>
  </si>
  <si>
    <t>30419957/N</t>
  </si>
  <si>
    <t>30419964/N</t>
  </si>
  <si>
    <t>UDS. VENTA</t>
  </si>
  <si>
    <t>CAJA EMBALAJE</t>
  </si>
  <si>
    <t>USB TO USB C</t>
  </si>
  <si>
    <t>USB TO Lightning</t>
  </si>
  <si>
    <t>USB TO MICRO USB</t>
  </si>
  <si>
    <t>USB C TO Lightning</t>
  </si>
  <si>
    <t xml:space="preserve">USB C TO USB C </t>
  </si>
  <si>
    <t xml:space="preserve">3 IN 1 </t>
  </si>
  <si>
    <t>Premium USB to Lightning cable</t>
  </si>
  <si>
    <t>Premium USB C to Lightning cable</t>
  </si>
  <si>
    <t>AUX to Lightning Cable</t>
  </si>
  <si>
    <t>AUX to USB-C</t>
  </si>
  <si>
    <t>LANZAMIENTO 2023</t>
  </si>
  <si>
    <t>Ultra Premium USB C LED Cable</t>
  </si>
  <si>
    <t>165+ Earphones</t>
  </si>
  <si>
    <t>170+ Earphones</t>
  </si>
  <si>
    <t>210+ Lightning Earphones</t>
  </si>
  <si>
    <t>210+ USB-C Earphones</t>
  </si>
  <si>
    <t>500 + Wireless Headphones</t>
  </si>
  <si>
    <t>ULTRA 610S+ WIRELESS EARBUDS</t>
  </si>
  <si>
    <t>NOVEDADES 2T 2023</t>
  </si>
  <si>
    <t>Kodak Ultra 100+ wireless sport earphones white</t>
  </si>
  <si>
    <t>Kodak dual EU Plug</t>
  </si>
  <si>
    <t>KODAK dual Car Charger</t>
  </si>
  <si>
    <t>Kodak Smartphone Ring pink</t>
  </si>
  <si>
    <t>Kodak Smartphone Ring black</t>
  </si>
  <si>
    <t>Kodak Smartphone Ring silver</t>
  </si>
  <si>
    <t>RAZORS</t>
  </si>
  <si>
    <t>AUDIO</t>
  </si>
  <si>
    <t>LED</t>
  </si>
  <si>
    <t>LINTERNAS</t>
  </si>
  <si>
    <t>CABLES</t>
  </si>
  <si>
    <t>PILAS</t>
  </si>
  <si>
    <t>Spray AROMA CAR Intenso coffee</t>
  </si>
  <si>
    <t>Spray AROMA CAR Intenso citrus squash</t>
  </si>
  <si>
    <t>Spray AROMA CAR Intenso vanilla adventure</t>
  </si>
  <si>
    <t>Spray AROMA CAR Intenso pink grapefruit</t>
  </si>
  <si>
    <t>Spray AROMA CAR Intenso black jack</t>
  </si>
  <si>
    <t>Spray AROMA CAR Intenso aqua blue</t>
  </si>
  <si>
    <t>Celulosa AROMA CARHype Girl Pink Hair</t>
  </si>
  <si>
    <t>Celulosa AROMA CARHype Girl Cap</t>
  </si>
  <si>
    <t>Celulosa AROMA CARPink Perfume Bottle</t>
  </si>
  <si>
    <t>Celulosa AROMA CARLama</t>
  </si>
  <si>
    <t>Celulosa AROMA CARUnicorn</t>
  </si>
  <si>
    <t>Celulosa AROMA CARStreet Art Jaw</t>
  </si>
  <si>
    <t>Celulosa AROMA CARStreet Art Mask</t>
  </si>
  <si>
    <t>Celulosa AROMA CARTape</t>
  </si>
  <si>
    <t>Celulosa AROMA CARBoom Box</t>
  </si>
  <si>
    <t>Celulosa AROMA CARDisco Ball</t>
  </si>
  <si>
    <t>Celulosa AROMA CARKing</t>
  </si>
  <si>
    <t>Celulosa AROMA CARQueen</t>
  </si>
  <si>
    <t>Celulosa AROMA CARJoker Silver</t>
  </si>
  <si>
    <t>Celulosa AROMA CARRoulette</t>
  </si>
  <si>
    <t>Celulosa AROMA CARDice Cellulose</t>
  </si>
  <si>
    <t>Celulosa AROMA CARBlack Jack</t>
  </si>
  <si>
    <t xml:space="preserve">Celulosa AROMA CARFlamingo Gatsby </t>
  </si>
  <si>
    <t>Celulosa AROMA CARSausage Dog Ice</t>
  </si>
  <si>
    <t xml:space="preserve">Celulosa AROMA CARSloth Daisy </t>
  </si>
  <si>
    <t>Celulosa AROMA CARButterfly Cherry</t>
  </si>
  <si>
    <t>Celulosa AROMA CARAvocado Fruity River</t>
  </si>
  <si>
    <t>Celulosa AROMA CARPineapple Mojito</t>
  </si>
  <si>
    <t>Celulosa AROMA CARController</t>
  </si>
  <si>
    <t>Celulosa AROMA CARSweet Bakery Blue Bubble Gum</t>
  </si>
  <si>
    <t>Celulosa AROMA CARSweet Bakery Pink Vanilla</t>
  </si>
  <si>
    <t>Celulosa AROMA CARIce Cream Blue Bubble Gum</t>
  </si>
  <si>
    <t>Celulosa AROMA CARIce Cream Brown Vanilla</t>
  </si>
  <si>
    <t>Celulosa AROMA CARLove Lama Blossom</t>
  </si>
  <si>
    <t>Celulosa AROMA CARLOVE Sloth Raspberry</t>
  </si>
  <si>
    <t>Celulosa AROMA CARLove Dino Raisin</t>
  </si>
  <si>
    <t>Celulosa AROMA CARViolet Diamond Girl</t>
  </si>
  <si>
    <t>Celulosa AROMA CARSkull with a Pipe</t>
  </si>
  <si>
    <t>Celulosa AROMA CARSkull in High-Hat</t>
  </si>
  <si>
    <t>Celulosa AROMA CAROrange Man</t>
  </si>
  <si>
    <t>Celulosa AROMA CARGold Twilight</t>
  </si>
  <si>
    <t>Celulosa AROMA CARSilver Twilight</t>
  </si>
  <si>
    <t>Celulosa AROMA CARHeadphones Skull</t>
  </si>
  <si>
    <t>Celulosa AROMA CARHat Skull</t>
  </si>
  <si>
    <t>Celulosa AROMA CARDiamond Girl Green</t>
  </si>
  <si>
    <t>Celulosa AROMA CARDiamond Girl Blue</t>
  </si>
  <si>
    <t>Celulosa AROMA CARDiamond Girl Pink</t>
  </si>
  <si>
    <t>Celulosa AROMA CAROud&amp;pepper</t>
  </si>
  <si>
    <t>AMBIENTADORES CAR</t>
  </si>
  <si>
    <t>CELULOSA</t>
  </si>
  <si>
    <t>INTENSO SPRAY</t>
  </si>
  <si>
    <t>Polímero AROMA CAR Manny BLACK</t>
  </si>
  <si>
    <t>Polímero AROMA CAR Manny LEMON</t>
  </si>
  <si>
    <t>Polímero AROMA CAR Manny VANILLA</t>
  </si>
  <si>
    <t>Polímero AROMA CAR Manny BUBBLE GUM</t>
  </si>
  <si>
    <t>Polímero AROMA CAR Manny Fresh Linen</t>
  </si>
  <si>
    <t>Polímero AROMA CAR Manny Sport Fresh</t>
  </si>
  <si>
    <t>Polímero AROMA CAR Manny Cherry</t>
  </si>
  <si>
    <t>Polímero AROMA CAR Manny New Car</t>
  </si>
  <si>
    <t>Polímero AROMA CAR Manny Santa Claus</t>
  </si>
  <si>
    <t>Polímero AROMA CAR Manny Ginger Bread</t>
  </si>
  <si>
    <t>POLIMERO</t>
  </si>
  <si>
    <t>Ambientador Madera AROMA CAR 6ml Vanilla</t>
  </si>
  <si>
    <t>Ambientador Madera AROMA CAR 6ml Lemon</t>
  </si>
  <si>
    <t>Ambientador Madera AROMA CAR 6ml Ocean</t>
  </si>
  <si>
    <t>Ambientador Madera AROMA CAR 6ml New Car</t>
  </si>
  <si>
    <t>Ambientador Madera AROMA CAR 6ml Anti Tobacco</t>
  </si>
  <si>
    <t>Ambientador Madera AROMA CAR 6ml Black</t>
  </si>
  <si>
    <t>Ambientador Madera AROMA CAR 6ml Green Tea</t>
  </si>
  <si>
    <t>Ambientador Madera AROMA CAR 6ml Fire</t>
  </si>
  <si>
    <t>Ambientador Madera AROMA CAR 6ml Aqua</t>
  </si>
  <si>
    <t xml:space="preserve">Ambientador Madera AROMA CAR 6ml Strawberry </t>
  </si>
  <si>
    <t>Ambientador Madera AROMA CAR 6ml Coconut</t>
  </si>
  <si>
    <t>Ambientador Madera AROMA CAR 6ml Bubble Gum</t>
  </si>
  <si>
    <t>Ambientador Madera AROMA CAR 6ml Fresh Linen</t>
  </si>
  <si>
    <t>Ambientador Madera AROMA CAR 4ml Vanilla</t>
  </si>
  <si>
    <t>Ambientador Madera AROMA CAR 4ml Lemon</t>
  </si>
  <si>
    <t>Ambientador Madera AROMA CAR 4ml Ocean</t>
  </si>
  <si>
    <t>Ambientador Madera AROMA CAR 4ml New Car</t>
  </si>
  <si>
    <t xml:space="preserve">Ambientador Madera AROMA CAR 4ml Strawberry </t>
  </si>
  <si>
    <t>Ambientador Madera AROMA CAR 4ml Black</t>
  </si>
  <si>
    <t>Ambientador Madera AROMA CAR 4ml Green Tea</t>
  </si>
  <si>
    <t>Ambientador Madera AROMA CAR 4ml Coconut</t>
  </si>
  <si>
    <t>Ambientador Madera AROMA CAR 4ml Bubble Gum</t>
  </si>
  <si>
    <t>MADERA</t>
  </si>
  <si>
    <t>Ambientador Lata AROMA CAR Orgánico Vanilla</t>
  </si>
  <si>
    <t>Ambientador Lata AROMA CAR Orgánico Lemon</t>
  </si>
  <si>
    <t>Ambientador Lata AROMA CAR Orgánico Strawberry</t>
  </si>
  <si>
    <t>Ambientador Lata AROMA CAR Orgánico Bubble Gum</t>
  </si>
  <si>
    <t>Ambientador Lata AROMA CAR Orgánico Lavender</t>
  </si>
  <si>
    <t>Ambientador Lata AROMA CAR Orgánico Aqua</t>
  </si>
  <si>
    <t>Ambientador Lata AROMA CAR Orgánico Coconut</t>
  </si>
  <si>
    <t xml:space="preserve">Ambientador Lata AROMA CAR Orgánico Jasmine </t>
  </si>
  <si>
    <t>Ambientador Lata AROMA CAR Orgánico Green Apple</t>
  </si>
  <si>
    <t>Ambientador Lata AROMA CAR Orgánico Black</t>
  </si>
  <si>
    <t>Ambientador Lata AROMA CAR Orgánico Cherry</t>
  </si>
  <si>
    <t>Ambientador Lata AROMA CAR Orgánico Black Coffee</t>
  </si>
  <si>
    <t>Ambientador Lata AROMA CAR Orgánico Al oud</t>
  </si>
  <si>
    <t xml:space="preserve">Ambientador Lata AROMA CAR Orgánico Haramain </t>
  </si>
  <si>
    <t>Ambientador Lata AROMA CAR Orgánico Rose</t>
  </si>
  <si>
    <t>Ambientador Lata AROMA CAR Orgánico New Car</t>
  </si>
  <si>
    <t>LATA ORGÁNICA</t>
  </si>
  <si>
    <t>Aroma Home Mikado Basic 50ml Iris con rosa blanca</t>
  </si>
  <si>
    <t>Aroma Home Mikado Basic 50ml Sal marina con lirio de los valles</t>
  </si>
  <si>
    <t>Aroma Home Mikado Basic 50ml Lavanda y romero</t>
  </si>
  <si>
    <t>Aroma Home Mikado Basic 50ml Pera con melón</t>
  </si>
  <si>
    <t>Aroma Home Mikado Basic 50ml Madera de cedro con pachuli</t>
  </si>
  <si>
    <t>Aroma Home Mikado Basic 50ml Azahar con eucalipto</t>
  </si>
  <si>
    <t>Aroma Home Mikado Black 100ml Flor exótica</t>
  </si>
  <si>
    <t>Aroma Home Mikado Black 100ml Lugar mágico</t>
  </si>
  <si>
    <t>Aroma Home Mikado Black 100ml Jardín Oriental</t>
  </si>
  <si>
    <t>Aroma Home Mikado Black 100ml Flor blanca</t>
  </si>
  <si>
    <t>Aroma Home Mikado Elegance 50ml MASCARADE MASAI</t>
  </si>
  <si>
    <t>Aroma Home Mikado Elegance 50ml Vainilla de algodón</t>
  </si>
  <si>
    <t>Aroma Home Mikado Elegance 50ml Suave Sándalo</t>
  </si>
  <si>
    <t>MIKADO BLACK</t>
  </si>
  <si>
    <t>MIKADO ELEGANCE</t>
  </si>
  <si>
    <t>MIKADO DIA DE LOS MUERTOS</t>
  </si>
  <si>
    <t>Aroma Home Vela Basic 130g Iris con rosa blanca</t>
  </si>
  <si>
    <t>Aroma Home Vela Basic 130g Sal marina con lirio de los valles</t>
  </si>
  <si>
    <t>Aroma Home Vela Basic 130g Lavanda y romero</t>
  </si>
  <si>
    <t>Aroma Home Vela Basic 130g Pera con melón</t>
  </si>
  <si>
    <t>Aroma Home Vela Basic 130g Madera de cedro con pachuli</t>
  </si>
  <si>
    <t>Aroma Home Vela Black 155g Flor exótica</t>
  </si>
  <si>
    <t>Aroma Home Vela Black 155g Lugar mágico</t>
  </si>
  <si>
    <t>Aroma Home Vela Black 155g Jardín Oriental</t>
  </si>
  <si>
    <t>Aroma Home Vela Black 155g Flor blanca</t>
  </si>
  <si>
    <t>Aroma Home Vela Elegance 115g cera natural MASCARADE MASAI</t>
  </si>
  <si>
    <t>Aroma Home Vela Elegance 115g cera natural Vainilla de algodón</t>
  </si>
  <si>
    <t>Aroma Home Vela Elegance 115g cera natural Suave Sándalo</t>
  </si>
  <si>
    <t>Aroma Home Vela Dia de los Muertos 150g Black Oud</t>
  </si>
  <si>
    <t>Aroma Home Vela Dia de los Muertos 150g Diamond Girl</t>
  </si>
  <si>
    <t>Aroma Home Vela Dia de los Muertos 150g Spicy Delight</t>
  </si>
  <si>
    <t>Aroma Home Vela Hierbas &amp; Jardin 150g Albahaca</t>
  </si>
  <si>
    <t>Aroma Home Vela Hierbas &amp; Jardin 150g Perejil</t>
  </si>
  <si>
    <t>Aroma Home Vela Hierbas &amp; Jardin 150g Tomillo</t>
  </si>
  <si>
    <t>Aroma Home Vela Hierbas &amp; Jardin 150g Menta</t>
  </si>
  <si>
    <t>Aroma Home Vela Hierbas &amp; Jardin 150g Sueño de margaritas</t>
  </si>
  <si>
    <t>Aroma Home Vela Hierbas &amp; Jardin 150g No me olvides</t>
  </si>
  <si>
    <t>Aroma Home Vela Hierbas &amp; Jardin 150g Prado floreciente</t>
  </si>
  <si>
    <t>Aroma Home Vela Hierbas &amp; Jardin 150g Rubor de flores</t>
  </si>
  <si>
    <t>Aroma Home Vela Hierbas &amp; Jardin 150g Flores de verano</t>
  </si>
  <si>
    <t>EAN</t>
  </si>
  <si>
    <t>Aroma Home Spray 300ml Iris con rosa blanca</t>
  </si>
  <si>
    <t>Aroma Home Spray 300ml Sal marina con lirio de los valles</t>
  </si>
  <si>
    <t>Aroma Home Spray 300ml Lavanda y romero</t>
  </si>
  <si>
    <t>Aroma Home Spray 300ml Pera con melón</t>
  </si>
  <si>
    <t>Aroma Home Spray 300ml Madera de cedro con pachuli</t>
  </si>
  <si>
    <t>Aroma Home Spray Odourco 150ml Iris con rosa blanca</t>
  </si>
  <si>
    <t>Aroma Home Spray Odourco 150ml Sal marina con lirio de los valles</t>
  </si>
  <si>
    <t>Aroma Home Spray Odourco 150ml Vainilla y melocotón</t>
  </si>
  <si>
    <t>Aroma Home Spray Odourco 150ml Pera con melón</t>
  </si>
  <si>
    <t>Aroma Home Spray Odourco 150ml Manzana verde y azahar</t>
  </si>
  <si>
    <t>Aroma Home Spray Odourco 150ml Eucalipto con abeto</t>
  </si>
  <si>
    <t>Aroma Home Spray 300ml Azahar con eucalipto</t>
  </si>
  <si>
    <t>Aroma Home Sobres Perfumados 5,5g Lavanda con romero</t>
  </si>
  <si>
    <t>Aroma Home Sobres Perfumados 5,5g Pera con melon</t>
  </si>
  <si>
    <t>Aroma Home Sobres Perfumados 5,5g Azahar con eucalipto</t>
  </si>
  <si>
    <t>Aroma Home Sobres Perfumados 5,5g Madera de cedro con pachuli</t>
  </si>
  <si>
    <t>Aroma Home Sobres Perfumados 5,5g Limon con albahaca</t>
  </si>
  <si>
    <t>Aroma Home Sobres Perfumados 5,5g Jazmin con almizcle</t>
  </si>
  <si>
    <t>Aroma Home Sobres Perfumados 5,5g Ambar con madera de cedro</t>
  </si>
  <si>
    <t>Aroma Home Sobres Perfumados 5,5g Bergamora con lirio</t>
  </si>
  <si>
    <t>Aroma Home Sobres Perfumados 5,5g Violeta con cardamomo</t>
  </si>
  <si>
    <t>Aroma Home Sobres Perfumados 5,5g Rosa con vainilla</t>
  </si>
  <si>
    <t>CAJAS</t>
  </si>
  <si>
    <t>UDS</t>
  </si>
  <si>
    <t>TOTAL</t>
  </si>
  <si>
    <t>PRECIO NETO</t>
  </si>
  <si>
    <t>AMBIENTADORES HOME</t>
  </si>
  <si>
    <t>SOBRES PERFUMADOS 5,5 GR</t>
  </si>
  <si>
    <t>SPRAY ODOURCO 150 ML</t>
  </si>
  <si>
    <t>SPRAY 300 ML</t>
  </si>
  <si>
    <t>VELA HIERBAS &amp; JARDIN 150 GR</t>
  </si>
  <si>
    <t>VELA BASIC 130 GR</t>
  </si>
  <si>
    <t xml:space="preserve">VELA ELEGANCE 115 GR CERA NATURAL </t>
  </si>
  <si>
    <t>VELA DÍA DE LOS MUERTOS 150 GR</t>
  </si>
  <si>
    <t xml:space="preserve">TOTAL PEDIDO </t>
  </si>
  <si>
    <t>CÓDIGO</t>
  </si>
  <si>
    <t>SIEMPRE CAJAS COMPLETAS</t>
  </si>
  <si>
    <t>PORTES PAGADOS 250€ BALEARES 350 €</t>
  </si>
  <si>
    <t>PEDIDO MÍNIMO (PORTES DEBIDOS) - 250 €</t>
  </si>
  <si>
    <t>COSTE PORTES - NO ENVÍA A PORTE DEBIDO</t>
  </si>
  <si>
    <t>E-KODAK</t>
  </si>
  <si>
    <t>DTO ESPECIAL 1º PEDIDO - 5 %</t>
  </si>
  <si>
    <t>GENERAL</t>
  </si>
  <si>
    <t>PILAR ALCALINAS KODAK ULTRA</t>
  </si>
  <si>
    <t>PILAS ALCALINAS KODAK MAX</t>
  </si>
  <si>
    <t>PILAS ALCALINAS KODAK XTRALIFE</t>
  </si>
  <si>
    <t>PILAS SALINAS KODAK EXTRA HEAVY DUTY</t>
  </si>
  <si>
    <t>PILAS RECARGABLES NiMH</t>
  </si>
  <si>
    <t>CARGADORES NIMH</t>
  </si>
  <si>
    <t>PILAS DE BOTON DE LITIO</t>
  </si>
  <si>
    <t>PILAS CILINDRICAS MANDO</t>
  </si>
  <si>
    <t>PILAS AUDIFONO</t>
  </si>
  <si>
    <t>NETOS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</si>
</sst>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_ ;[Red]\-#,##0\ "/>
  </numFmts>
  <fonts count="19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9"/>
      <color rgb="FFFFFF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rgb="FFFFC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Fill="1" applyBorder="1"/>
    <xf numFmtId="1" fontId="0" fillId="0" borderId="0" xfId="0" applyNumberFormat="1" applyFill="1" applyBorder="1"/>
    <xf numFmtId="8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8" fontId="5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8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Protection="1"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0" fillId="0" borderId="0" xfId="0" applyFont="1" applyFill="1" applyBorder="1" applyProtection="1">
      <protection locked="0"/>
    </xf>
    <xf numFmtId="1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8" fontId="9" fillId="0" borderId="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1" fontId="4" fillId="0" borderId="0" xfId="0" quotePrefix="1" applyNumberFormat="1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8" fontId="7" fillId="0" borderId="0" xfId="0" applyNumberFormat="1" applyFont="1" applyFill="1" applyBorder="1"/>
    <xf numFmtId="0" fontId="0" fillId="0" borderId="0" xfId="0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0" fontId="10" fillId="3" borderId="0" xfId="0" applyFont="1" applyFill="1" applyBorder="1" applyAlignment="1">
      <alignment vertical="center"/>
    </xf>
    <xf numFmtId="0" fontId="11" fillId="4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center" wrapText="1"/>
    </xf>
    <xf numFmtId="1" fontId="1" fillId="4" borderId="0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 applyProtection="1">
      <alignment horizontal="center" wrapText="1"/>
      <protection locked="0"/>
    </xf>
    <xf numFmtId="0" fontId="12" fillId="4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/>
    </xf>
    <xf numFmtId="0" fontId="13" fillId="0" borderId="0" xfId="0" applyFont="1" applyFill="1" applyBorder="1" applyProtection="1">
      <protection locked="0"/>
    </xf>
    <xf numFmtId="0" fontId="5" fillId="2" borderId="0" xfId="0" applyFont="1" applyFill="1" applyBorder="1" applyAlignment="1"/>
    <xf numFmtId="0" fontId="14" fillId="3" borderId="0" xfId="0" applyFont="1" applyFill="1" applyBorder="1" applyAlignment="1">
      <alignment vertical="center"/>
    </xf>
    <xf numFmtId="0" fontId="15" fillId="4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6" fillId="2" borderId="2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7" fillId="3" borderId="0" xfId="0" applyFont="1" applyFill="1" applyBorder="1" applyAlignment="1" applyProtection="1">
      <alignment vertical="center" wrapText="1"/>
      <protection locked="0"/>
    </xf>
    <xf numFmtId="0" fontId="7" fillId="3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protection locked="0"/>
    </xf>
    <xf numFmtId="0" fontId="10" fillId="3" borderId="0" xfId="0" applyFont="1" applyFill="1" applyBorder="1" applyAlignment="1" applyProtection="1">
      <alignment vertical="center"/>
      <protection locked="0"/>
    </xf>
    <xf numFmtId="0" fontId="11" fillId="4" borderId="0" xfId="0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1" fillId="4" borderId="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1" fontId="1" fillId="4" borderId="3" xfId="0" applyNumberFormat="1" applyFont="1" applyFill="1" applyBorder="1" applyAlignment="1">
      <alignment horizontal="center" wrapText="1"/>
    </xf>
    <xf numFmtId="1" fontId="1" fillId="4" borderId="4" xfId="0" applyNumberFormat="1" applyFont="1" applyFill="1" applyBorder="1" applyAlignment="1">
      <alignment horizontal="center" wrapText="1"/>
    </xf>
    <xf numFmtId="0" fontId="1" fillId="4" borderId="3" xfId="0" applyFont="1" applyFill="1" applyBorder="1" applyAlignment="1" applyProtection="1">
      <alignment horizontal="center" wrapText="1"/>
      <protection locked="0"/>
    </xf>
    <xf numFmtId="0" fontId="1" fillId="4" borderId="4" xfId="0" applyFont="1" applyFill="1" applyBorder="1" applyAlignment="1" applyProtection="1">
      <alignment horizontal="center" wrapText="1"/>
      <protection locked="0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17" fillId="5" borderId="6" xfId="0" applyFont="1" applyFill="1" applyBorder="1" applyAlignment="1">
      <alignment horizontal="left"/>
    </xf>
    <xf numFmtId="0" fontId="17" fillId="5" borderId="7" xfId="0" applyFont="1" applyFill="1" applyBorder="1" applyAlignment="1">
      <alignment horizontal="left"/>
    </xf>
    <xf numFmtId="0" fontId="17" fillId="5" borderId="8" xfId="0" applyFont="1" applyFill="1" applyBorder="1" applyAlignment="1">
      <alignment horizontal="left"/>
    </xf>
    <xf numFmtId="0" fontId="18" fillId="5" borderId="9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18" fillId="5" borderId="10" xfId="0" applyFont="1" applyFill="1" applyBorder="1" applyAlignment="1">
      <alignment horizontal="left"/>
    </xf>
    <xf numFmtId="0" fontId="18" fillId="5" borderId="11" xfId="0" applyFont="1" applyFill="1" applyBorder="1" applyAlignment="1">
      <alignment horizontal="left"/>
    </xf>
    <xf numFmtId="0" fontId="18" fillId="5" borderId="12" xfId="0" applyFont="1" applyFill="1" applyBorder="1" applyAlignment="1">
      <alignment horizontal="left"/>
    </xf>
    <xf numFmtId="0" fontId="18" fillId="5" borderId="13" xfId="0" applyFont="1" applyFill="1" applyBorder="1" applyAlignment="1">
      <alignment horizontal="left"/>
    </xf>
    <xf numFmtId="0" fontId="18" fillId="5" borderId="14" xfId="0" applyFont="1" applyFill="1" applyBorder="1" applyAlignment="1">
      <alignment horizontal="left"/>
    </xf>
    <xf numFmtId="0" fontId="18" fillId="5" borderId="15" xfId="0" applyFont="1" applyFill="1" applyBorder="1" applyAlignment="1">
      <alignment horizontal="left"/>
    </xf>
    <xf numFmtId="0" fontId="18" fillId="5" borderId="16" xfId="0" applyFont="1" applyFill="1" applyBorder="1" applyAlignment="1">
      <alignment horizontal="left"/>
    </xf>
    <xf numFmtId="0" fontId="16" fillId="5" borderId="14" xfId="0" applyFont="1" applyFill="1" applyBorder="1" applyAlignment="1">
      <alignment horizontal="left"/>
    </xf>
    <xf numFmtId="0" fontId="16" fillId="5" borderId="15" xfId="0" applyFont="1" applyFill="1" applyBorder="1" applyAlignment="1">
      <alignment horizontal="left"/>
    </xf>
    <xf numFmtId="0" fontId="16" fillId="5" borderId="1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01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350520</xdr:colOff>
      <xdr:row>0</xdr:row>
      <xdr:rowOff>144779</xdr:rowOff>
    </xdr:from>
    <xdr:to>
      <xdr:col>10</xdr:col>
      <xdr:colOff>342900</xdr:colOff>
      <xdr:row>7</xdr:row>
      <xdr:rowOff>388258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FF72FA-C342-4D9F-9532-E269EBEC1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5040" y="144779"/>
          <a:ext cx="1813560" cy="1653179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71"/>
  <sheetViews>
    <sheetView tabSelected="1" zoomScaleNormal="100" workbookViewId="0">
      <pane ySplit="11" topLeftCell="A12" activePane="bottomLeft" state="frozen"/>
      <selection pane="bottomLeft" activeCell="M80" sqref="M80"/>
    </sheetView>
  </sheetViews>
  <sheetFormatPr baseColWidth="10" defaultRowHeight="14.4" x14ac:dyDescent="0.3"/>
  <cols>
    <col min="1" max="1" width="15.77734375" style="15" customWidth="1"/>
    <col min="2" max="2" width="10.109375" style="1" customWidth="1"/>
    <col min="3" max="3" width="14" style="2" bestFit="1" customWidth="1"/>
    <col min="4" max="4" width="52.33203125" style="1" customWidth="1"/>
    <col min="5" max="5" width="9.77734375" style="1" customWidth="1"/>
    <col min="6" max="6" width="9.88671875" style="1" customWidth="1"/>
    <col min="7" max="7" width="10.88671875" style="1" customWidth="1"/>
    <col min="8" max="8" width="10" style="1" customWidth="1"/>
    <col min="9" max="9" width="8.88671875" style="1" customWidth="1"/>
    <col min="10" max="10" width="7.6640625" style="1" customWidth="1"/>
    <col min="11" max="11" width="11" style="1" customWidth="1"/>
    <col min="12" max="12" width="7.33203125" style="1" customWidth="1"/>
    <col min="13" max="13" width="11.5546875" style="8"/>
    <col min="14" max="15" width="13.109375" style="1" bestFit="1" customWidth="1"/>
    <col min="16" max="16384" width="11.5546875" style="1"/>
  </cols>
  <sheetData>
    <row r="1" spans="1:15" ht="16.2" thickBot="1" x14ac:dyDescent="0.35">
      <c r="A1" s="79" t="s">
        <v>429</v>
      </c>
      <c r="B1" s="80"/>
      <c r="C1" s="80"/>
      <c r="D1" s="80"/>
      <c r="E1" s="81"/>
    </row>
    <row r="2" spans="1:15" ht="15.6" x14ac:dyDescent="0.3">
      <c r="A2" s="79" t="s">
        <v>414</v>
      </c>
      <c r="B2" s="80"/>
      <c r="C2" s="80"/>
      <c r="D2" s="80"/>
      <c r="E2" s="81"/>
    </row>
    <row r="3" spans="1:15" ht="15.6" x14ac:dyDescent="0.3">
      <c r="A3" s="82" t="s">
        <v>415</v>
      </c>
      <c r="B3" s="83"/>
      <c r="C3" s="83"/>
      <c r="D3" s="83"/>
      <c r="E3" s="84"/>
    </row>
    <row r="4" spans="1:15" ht="16.2" thickBot="1" x14ac:dyDescent="0.35">
      <c r="A4" s="85" t="s">
        <v>416</v>
      </c>
      <c r="B4" s="86"/>
      <c r="C4" s="86"/>
      <c r="D4" s="86"/>
      <c r="E4" s="87"/>
    </row>
    <row r="5" spans="1:15" ht="16.2" thickBot="1" x14ac:dyDescent="0.35">
      <c r="A5" s="88" t="s">
        <v>413</v>
      </c>
      <c r="B5" s="89"/>
      <c r="C5" s="89"/>
      <c r="D5" s="89"/>
      <c r="E5" s="90"/>
    </row>
    <row r="6" spans="1:15" ht="16.2" thickBot="1" x14ac:dyDescent="0.35">
      <c r="A6" s="91" t="s">
        <v>418</v>
      </c>
      <c r="B6" s="92"/>
      <c r="C6" s="92"/>
      <c r="D6" s="92"/>
      <c r="E6" s="93"/>
    </row>
    <row r="7" spans="1:15" ht="15" thickBot="1" x14ac:dyDescent="0.35"/>
    <row r="8" spans="1:15" ht="42.6" thickBot="1" x14ac:dyDescent="0.35">
      <c r="N8" s="6" t="s">
        <v>411</v>
      </c>
      <c r="O8" s="7">
        <f>SUM(O14:O369)</f>
        <v>0</v>
      </c>
    </row>
    <row r="9" spans="1:15" ht="15" thickBot="1" x14ac:dyDescent="0.35"/>
    <row r="10" spans="1:15" ht="15" customHeight="1" x14ac:dyDescent="0.3">
      <c r="A10" s="77" t="s">
        <v>0</v>
      </c>
      <c r="B10" s="71" t="s">
        <v>412</v>
      </c>
      <c r="C10" s="73" t="s">
        <v>376</v>
      </c>
      <c r="D10" s="71" t="s">
        <v>1</v>
      </c>
      <c r="E10" s="71" t="s">
        <v>201</v>
      </c>
      <c r="F10" s="71" t="s">
        <v>2</v>
      </c>
      <c r="G10" s="71" t="s">
        <v>202</v>
      </c>
      <c r="H10" s="71" t="s">
        <v>402</v>
      </c>
      <c r="I10" s="71" t="s">
        <v>65</v>
      </c>
      <c r="J10" s="71" t="s">
        <v>63</v>
      </c>
      <c r="K10" s="71" t="s">
        <v>64</v>
      </c>
      <c r="L10" s="71" t="s">
        <v>62</v>
      </c>
      <c r="M10" s="75" t="s">
        <v>399</v>
      </c>
      <c r="N10" s="71" t="s">
        <v>400</v>
      </c>
      <c r="O10" s="71" t="s">
        <v>401</v>
      </c>
    </row>
    <row r="11" spans="1:15" ht="15" thickBot="1" x14ac:dyDescent="0.35">
      <c r="A11" s="78"/>
      <c r="B11" s="72"/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6"/>
      <c r="N11" s="72"/>
      <c r="O11" s="72"/>
    </row>
    <row r="12" spans="1:15" ht="16.2" thickBot="1" x14ac:dyDescent="0.35">
      <c r="A12" s="45" t="s">
        <v>419</v>
      </c>
      <c r="B12" s="42"/>
      <c r="C12" s="43"/>
      <c r="D12" s="42"/>
      <c r="E12" s="42"/>
      <c r="F12" s="42"/>
      <c r="G12" s="42"/>
      <c r="H12" s="42"/>
      <c r="I12" s="42"/>
      <c r="J12" s="42"/>
      <c r="K12" s="42"/>
      <c r="L12" s="42"/>
      <c r="M12" s="44"/>
      <c r="N12" s="42"/>
      <c r="O12" s="42"/>
    </row>
    <row r="13" spans="1:15" ht="21" customHeight="1" x14ac:dyDescent="0.3">
      <c r="A13" s="29" t="s">
        <v>232</v>
      </c>
      <c r="B13" s="29"/>
      <c r="C13" s="29"/>
      <c r="D13" s="29"/>
      <c r="E13" s="29"/>
      <c r="F13" s="29"/>
      <c r="G13" s="29"/>
      <c r="H13" s="9"/>
      <c r="I13" s="29"/>
      <c r="J13" s="29"/>
      <c r="K13" s="29"/>
      <c r="L13" s="29"/>
      <c r="M13" s="62"/>
      <c r="N13" s="29"/>
      <c r="O13" s="29"/>
    </row>
    <row r="14" spans="1:15" ht="15.9" customHeight="1" x14ac:dyDescent="0.4">
      <c r="A14" s="12">
        <v>30425965</v>
      </c>
      <c r="B14" s="12" t="s">
        <v>417</v>
      </c>
      <c r="C14" s="23"/>
      <c r="D14" s="19" t="s">
        <v>203</v>
      </c>
      <c r="E14" s="12">
        <v>1</v>
      </c>
      <c r="F14" s="12">
        <v>12</v>
      </c>
      <c r="G14" s="12">
        <v>24</v>
      </c>
      <c r="H14" s="20">
        <v>1.4633750000000001</v>
      </c>
      <c r="I14" s="10"/>
      <c r="J14" s="10"/>
      <c r="K14" s="10"/>
      <c r="L14" s="10"/>
      <c r="M14" s="16"/>
      <c r="N14" s="4">
        <f t="shared" ref="N14:N23" si="0">M14*E14</f>
        <v>0</v>
      </c>
      <c r="O14" s="5">
        <f>N14*H14</f>
        <v>0</v>
      </c>
    </row>
    <row r="15" spans="1:15" ht="15.9" customHeight="1" x14ac:dyDescent="0.4">
      <c r="A15" s="12">
        <v>30425996</v>
      </c>
      <c r="B15" s="12" t="s">
        <v>417</v>
      </c>
      <c r="C15" s="23"/>
      <c r="D15" s="19" t="s">
        <v>204</v>
      </c>
      <c r="E15" s="12">
        <v>1</v>
      </c>
      <c r="F15" s="12">
        <v>12</v>
      </c>
      <c r="G15" s="12">
        <v>24</v>
      </c>
      <c r="H15" s="20">
        <v>1.4633750000000001</v>
      </c>
      <c r="I15" s="10"/>
      <c r="J15" s="10"/>
      <c r="K15" s="10"/>
      <c r="L15" s="10"/>
      <c r="M15" s="16"/>
      <c r="N15" s="4">
        <f t="shared" si="0"/>
        <v>0</v>
      </c>
      <c r="O15" s="5">
        <f t="shared" ref="O15:O69" si="1">N15*H15</f>
        <v>0</v>
      </c>
    </row>
    <row r="16" spans="1:15" ht="15.9" customHeight="1" x14ac:dyDescent="0.4">
      <c r="A16" s="12">
        <v>30425828</v>
      </c>
      <c r="B16" s="12" t="s">
        <v>417</v>
      </c>
      <c r="C16" s="23"/>
      <c r="D16" s="19" t="s">
        <v>205</v>
      </c>
      <c r="E16" s="12">
        <v>1</v>
      </c>
      <c r="F16" s="12">
        <v>12</v>
      </c>
      <c r="G16" s="12">
        <v>24</v>
      </c>
      <c r="H16" s="20">
        <v>1.2908750000000002</v>
      </c>
      <c r="I16" s="10"/>
      <c r="J16" s="10"/>
      <c r="K16" s="10"/>
      <c r="L16" s="10"/>
      <c r="M16" s="16"/>
      <c r="N16" s="4">
        <f t="shared" si="0"/>
        <v>0</v>
      </c>
      <c r="O16" s="5">
        <f t="shared" si="1"/>
        <v>0</v>
      </c>
    </row>
    <row r="17" spans="1:15" ht="15.9" customHeight="1" x14ac:dyDescent="0.4">
      <c r="A17" s="12">
        <v>30425989</v>
      </c>
      <c r="B17" s="12" t="s">
        <v>417</v>
      </c>
      <c r="C17" s="23"/>
      <c r="D17" s="19" t="s">
        <v>206</v>
      </c>
      <c r="E17" s="12">
        <v>1</v>
      </c>
      <c r="F17" s="12">
        <v>12</v>
      </c>
      <c r="G17" s="12">
        <v>24</v>
      </c>
      <c r="H17" s="20">
        <v>2.5415000000000001</v>
      </c>
      <c r="I17" s="10"/>
      <c r="J17" s="10"/>
      <c r="K17" s="10"/>
      <c r="L17" s="10"/>
      <c r="M17" s="16"/>
      <c r="N17" s="4">
        <f t="shared" si="0"/>
        <v>0</v>
      </c>
      <c r="O17" s="5">
        <f t="shared" si="1"/>
        <v>0</v>
      </c>
    </row>
    <row r="18" spans="1:15" ht="15.9" customHeight="1" x14ac:dyDescent="0.4">
      <c r="A18" s="12">
        <v>30425972</v>
      </c>
      <c r="B18" s="12" t="s">
        <v>417</v>
      </c>
      <c r="C18" s="23"/>
      <c r="D18" s="19" t="s">
        <v>207</v>
      </c>
      <c r="E18" s="12">
        <v>1</v>
      </c>
      <c r="F18" s="12">
        <v>12</v>
      </c>
      <c r="G18" s="12">
        <v>24</v>
      </c>
      <c r="H18" s="20">
        <v>1.9377500000000001</v>
      </c>
      <c r="I18" s="10"/>
      <c r="J18" s="10"/>
      <c r="K18" s="10"/>
      <c r="L18" s="10"/>
      <c r="M18" s="16"/>
      <c r="N18" s="4">
        <f t="shared" si="0"/>
        <v>0</v>
      </c>
      <c r="O18" s="5">
        <f t="shared" si="1"/>
        <v>0</v>
      </c>
    </row>
    <row r="19" spans="1:15" ht="15.9" customHeight="1" x14ac:dyDescent="0.4">
      <c r="A19" s="12">
        <v>30425835</v>
      </c>
      <c r="B19" s="12" t="s">
        <v>417</v>
      </c>
      <c r="C19" s="23"/>
      <c r="D19" s="19" t="s">
        <v>208</v>
      </c>
      <c r="E19" s="12">
        <v>1</v>
      </c>
      <c r="F19" s="12">
        <v>12</v>
      </c>
      <c r="G19" s="12">
        <v>24</v>
      </c>
      <c r="H19" s="20">
        <v>2.4696249999999993</v>
      </c>
      <c r="I19" s="10"/>
      <c r="J19" s="10"/>
      <c r="K19" s="10"/>
      <c r="L19" s="10"/>
      <c r="M19" s="16"/>
      <c r="N19" s="4">
        <f t="shared" si="0"/>
        <v>0</v>
      </c>
      <c r="O19" s="5">
        <f t="shared" si="1"/>
        <v>0</v>
      </c>
    </row>
    <row r="20" spans="1:15" ht="15.9" customHeight="1" x14ac:dyDescent="0.4">
      <c r="A20" s="12">
        <v>30425880</v>
      </c>
      <c r="B20" s="12" t="s">
        <v>417</v>
      </c>
      <c r="C20" s="23"/>
      <c r="D20" s="19" t="s">
        <v>209</v>
      </c>
      <c r="E20" s="12">
        <v>1</v>
      </c>
      <c r="F20" s="12">
        <v>12</v>
      </c>
      <c r="G20" s="12">
        <v>24</v>
      </c>
      <c r="H20" s="20">
        <v>9.5708749999999991</v>
      </c>
      <c r="I20" s="10"/>
      <c r="J20" s="10"/>
      <c r="K20" s="10"/>
      <c r="L20" s="10"/>
      <c r="M20" s="16"/>
      <c r="N20" s="4">
        <f t="shared" si="0"/>
        <v>0</v>
      </c>
      <c r="O20" s="5">
        <f t="shared" si="1"/>
        <v>0</v>
      </c>
    </row>
    <row r="21" spans="1:15" ht="15.9" customHeight="1" x14ac:dyDescent="0.4">
      <c r="A21" s="12">
        <v>30425873</v>
      </c>
      <c r="B21" s="12" t="s">
        <v>417</v>
      </c>
      <c r="C21" s="23"/>
      <c r="D21" s="19" t="s">
        <v>210</v>
      </c>
      <c r="E21" s="12">
        <v>1</v>
      </c>
      <c r="F21" s="12">
        <v>12</v>
      </c>
      <c r="G21" s="12">
        <v>24</v>
      </c>
      <c r="H21" s="20">
        <v>12.718999999999998</v>
      </c>
      <c r="I21" s="10"/>
      <c r="J21" s="10"/>
      <c r="K21" s="10"/>
      <c r="L21" s="10"/>
      <c r="M21" s="16"/>
      <c r="N21" s="4">
        <f t="shared" si="0"/>
        <v>0</v>
      </c>
      <c r="O21" s="5">
        <f t="shared" si="1"/>
        <v>0</v>
      </c>
    </row>
    <row r="22" spans="1:15" ht="15.9" customHeight="1" x14ac:dyDescent="0.4">
      <c r="A22" s="12">
        <v>30425842</v>
      </c>
      <c r="B22" s="12" t="s">
        <v>417</v>
      </c>
      <c r="C22" s="23"/>
      <c r="D22" s="19" t="s">
        <v>211</v>
      </c>
      <c r="E22" s="12">
        <v>1</v>
      </c>
      <c r="F22" s="12">
        <v>12</v>
      </c>
      <c r="G22" s="12">
        <v>24</v>
      </c>
      <c r="H22" s="20">
        <v>4.2664999999999997</v>
      </c>
      <c r="I22" s="10"/>
      <c r="J22" s="10"/>
      <c r="K22" s="10"/>
      <c r="L22" s="10"/>
      <c r="M22" s="16"/>
      <c r="N22" s="4">
        <f t="shared" si="0"/>
        <v>0</v>
      </c>
      <c r="O22" s="5">
        <f t="shared" si="1"/>
        <v>0</v>
      </c>
    </row>
    <row r="23" spans="1:15" ht="15.9" customHeight="1" x14ac:dyDescent="0.4">
      <c r="A23" s="12">
        <v>30425859</v>
      </c>
      <c r="B23" s="12" t="s">
        <v>417</v>
      </c>
      <c r="C23" s="23"/>
      <c r="D23" s="19" t="s">
        <v>212</v>
      </c>
      <c r="E23" s="12">
        <v>1</v>
      </c>
      <c r="F23" s="12">
        <v>12</v>
      </c>
      <c r="G23" s="12">
        <v>24</v>
      </c>
      <c r="H23" s="20">
        <v>2.383375</v>
      </c>
      <c r="I23" s="10"/>
      <c r="J23" s="10"/>
      <c r="K23" s="10"/>
      <c r="L23" s="10"/>
      <c r="M23" s="16"/>
      <c r="N23" s="4">
        <f t="shared" si="0"/>
        <v>0</v>
      </c>
      <c r="O23" s="5">
        <f t="shared" si="1"/>
        <v>0</v>
      </c>
    </row>
    <row r="24" spans="1:15" ht="15.75" customHeight="1" x14ac:dyDescent="0.4">
      <c r="A24" s="46" t="s">
        <v>213</v>
      </c>
      <c r="B24" s="37"/>
      <c r="C24" s="37"/>
      <c r="D24" s="37"/>
      <c r="E24" s="37"/>
      <c r="F24" s="37"/>
      <c r="G24" s="37"/>
      <c r="H24" s="20"/>
      <c r="I24" s="10"/>
      <c r="J24" s="10"/>
      <c r="K24" s="10"/>
      <c r="L24" s="10"/>
      <c r="M24" s="16"/>
      <c r="N24" s="4"/>
      <c r="O24" s="5"/>
    </row>
    <row r="25" spans="1:15" ht="15.9" customHeight="1" x14ac:dyDescent="0.4">
      <c r="A25" s="12">
        <v>30425903</v>
      </c>
      <c r="B25" s="12" t="s">
        <v>417</v>
      </c>
      <c r="C25" s="23"/>
      <c r="D25" s="19" t="s">
        <v>214</v>
      </c>
      <c r="E25" s="12">
        <v>1</v>
      </c>
      <c r="F25" s="12">
        <v>12</v>
      </c>
      <c r="G25" s="12">
        <v>24</v>
      </c>
      <c r="H25" s="20">
        <v>7.2852500000000013</v>
      </c>
      <c r="I25" s="10"/>
      <c r="J25" s="10"/>
      <c r="K25" s="10"/>
      <c r="L25" s="10"/>
      <c r="M25" s="16"/>
      <c r="N25" s="4">
        <f t="shared" ref="N25:N30" si="2">M25*E25</f>
        <v>0</v>
      </c>
      <c r="O25" s="5">
        <f t="shared" si="1"/>
        <v>0</v>
      </c>
    </row>
    <row r="26" spans="1:15" ht="21" x14ac:dyDescent="0.4">
      <c r="A26" s="12">
        <v>30427358</v>
      </c>
      <c r="B26" s="12" t="s">
        <v>417</v>
      </c>
      <c r="C26" s="23"/>
      <c r="D26" s="19" t="s">
        <v>223</v>
      </c>
      <c r="E26" s="12">
        <v>1</v>
      </c>
      <c r="F26" s="12">
        <v>12</v>
      </c>
      <c r="G26" s="21">
        <v>24</v>
      </c>
      <c r="H26" s="20">
        <v>2.1160000000000001</v>
      </c>
      <c r="I26" s="10"/>
      <c r="J26" s="10"/>
      <c r="K26" s="10"/>
      <c r="L26" s="10"/>
      <c r="M26" s="16"/>
      <c r="N26" s="4">
        <f t="shared" si="2"/>
        <v>0</v>
      </c>
      <c r="O26" s="5">
        <f t="shared" si="1"/>
        <v>0</v>
      </c>
    </row>
    <row r="27" spans="1:15" ht="21" x14ac:dyDescent="0.4">
      <c r="A27" s="12">
        <v>30427570</v>
      </c>
      <c r="B27" s="12" t="s">
        <v>417</v>
      </c>
      <c r="C27" s="23"/>
      <c r="D27" s="19" t="s">
        <v>224</v>
      </c>
      <c r="E27" s="12">
        <v>1</v>
      </c>
      <c r="F27" s="12">
        <v>12</v>
      </c>
      <c r="G27" s="12">
        <v>24</v>
      </c>
      <c r="H27" s="20">
        <v>2.0009999999999999</v>
      </c>
      <c r="I27" s="10"/>
      <c r="J27" s="10"/>
      <c r="K27" s="10"/>
      <c r="L27" s="10"/>
      <c r="M27" s="16"/>
      <c r="N27" s="4">
        <f t="shared" si="2"/>
        <v>0</v>
      </c>
      <c r="O27" s="5">
        <f t="shared" si="1"/>
        <v>0</v>
      </c>
    </row>
    <row r="28" spans="1:15" ht="21" x14ac:dyDescent="0.4">
      <c r="A28" s="12">
        <v>30427068</v>
      </c>
      <c r="B28" s="12" t="s">
        <v>417</v>
      </c>
      <c r="C28" s="23"/>
      <c r="D28" s="19" t="s">
        <v>225</v>
      </c>
      <c r="E28" s="12">
        <v>1</v>
      </c>
      <c r="F28" s="12">
        <v>12</v>
      </c>
      <c r="G28" s="21">
        <v>24</v>
      </c>
      <c r="H28" s="20">
        <v>0.80499999999999994</v>
      </c>
      <c r="I28" s="10"/>
      <c r="J28" s="10"/>
      <c r="K28" s="10"/>
      <c r="L28" s="10"/>
      <c r="M28" s="16"/>
      <c r="N28" s="4">
        <f t="shared" si="2"/>
        <v>0</v>
      </c>
      <c r="O28" s="5">
        <f t="shared" si="1"/>
        <v>0</v>
      </c>
    </row>
    <row r="29" spans="1:15" ht="21" x14ac:dyDescent="0.4">
      <c r="A29" s="12">
        <v>30427075</v>
      </c>
      <c r="B29" s="12" t="s">
        <v>417</v>
      </c>
      <c r="C29" s="23"/>
      <c r="D29" s="19" t="s">
        <v>226</v>
      </c>
      <c r="E29" s="12">
        <v>1</v>
      </c>
      <c r="F29" s="12">
        <v>12</v>
      </c>
      <c r="G29" s="12">
        <v>24</v>
      </c>
      <c r="H29" s="20">
        <v>0.80499999999999994</v>
      </c>
      <c r="I29" s="10"/>
      <c r="J29" s="10"/>
      <c r="K29" s="10"/>
      <c r="L29" s="10"/>
      <c r="M29" s="16"/>
      <c r="N29" s="4">
        <f t="shared" si="2"/>
        <v>0</v>
      </c>
      <c r="O29" s="5">
        <f t="shared" si="1"/>
        <v>0</v>
      </c>
    </row>
    <row r="30" spans="1:15" ht="21" x14ac:dyDescent="0.4">
      <c r="A30" s="12">
        <v>30427082</v>
      </c>
      <c r="B30" s="12" t="s">
        <v>417</v>
      </c>
      <c r="C30" s="23"/>
      <c r="D30" s="19" t="s">
        <v>227</v>
      </c>
      <c r="E30" s="12">
        <v>1</v>
      </c>
      <c r="F30" s="12">
        <v>12</v>
      </c>
      <c r="G30" s="21">
        <v>24</v>
      </c>
      <c r="H30" s="20">
        <v>0.80499999999999994</v>
      </c>
      <c r="I30" s="10"/>
      <c r="J30" s="10"/>
      <c r="K30" s="10"/>
      <c r="L30" s="10"/>
      <c r="M30" s="16"/>
      <c r="N30" s="4">
        <f t="shared" si="2"/>
        <v>0</v>
      </c>
      <c r="O30" s="5">
        <f t="shared" si="1"/>
        <v>0</v>
      </c>
    </row>
    <row r="31" spans="1:15" ht="21" customHeight="1" x14ac:dyDescent="0.3">
      <c r="A31" s="47" t="s">
        <v>228</v>
      </c>
      <c r="B31" s="31"/>
      <c r="C31" s="31"/>
      <c r="D31" s="31"/>
      <c r="E31" s="31"/>
      <c r="F31" s="31"/>
      <c r="G31" s="30"/>
      <c r="H31" s="31"/>
      <c r="I31" s="31"/>
      <c r="J31" s="31"/>
      <c r="K31" s="31"/>
      <c r="L31" s="31"/>
      <c r="M31" s="63"/>
      <c r="N31" s="54"/>
      <c r="O31" s="54"/>
    </row>
    <row r="32" spans="1:15" ht="21" x14ac:dyDescent="0.4">
      <c r="A32" s="12" t="s">
        <v>198</v>
      </c>
      <c r="B32" s="12" t="s">
        <v>417</v>
      </c>
      <c r="C32" s="23"/>
      <c r="D32" s="19" t="s">
        <v>156</v>
      </c>
      <c r="E32" s="12">
        <v>10</v>
      </c>
      <c r="F32" s="12">
        <v>24</v>
      </c>
      <c r="G32" s="12">
        <v>96</v>
      </c>
      <c r="H32" s="20">
        <v>0.64199756250000006</v>
      </c>
      <c r="I32" s="10"/>
      <c r="J32" s="10"/>
      <c r="K32" s="10"/>
      <c r="L32" s="10"/>
      <c r="M32" s="16"/>
      <c r="N32" s="4">
        <f t="shared" ref="N32:N39" si="3">M32*E32</f>
        <v>0</v>
      </c>
      <c r="O32" s="5">
        <f t="shared" si="1"/>
        <v>0</v>
      </c>
    </row>
    <row r="33" spans="1:15" ht="21" x14ac:dyDescent="0.4">
      <c r="A33" s="12" t="s">
        <v>199</v>
      </c>
      <c r="B33" s="12" t="s">
        <v>417</v>
      </c>
      <c r="C33" s="23"/>
      <c r="D33" s="19" t="s">
        <v>157</v>
      </c>
      <c r="E33" s="12">
        <v>8</v>
      </c>
      <c r="F33" s="12">
        <v>24</v>
      </c>
      <c r="G33" s="12">
        <v>96</v>
      </c>
      <c r="H33" s="20">
        <v>0.85599675000000019</v>
      </c>
      <c r="I33" s="10"/>
      <c r="J33" s="10"/>
      <c r="K33" s="10"/>
      <c r="L33" s="10"/>
      <c r="M33" s="16"/>
      <c r="N33" s="4">
        <f t="shared" si="3"/>
        <v>0</v>
      </c>
      <c r="O33" s="5">
        <f t="shared" si="1"/>
        <v>0</v>
      </c>
    </row>
    <row r="34" spans="1:15" ht="21" x14ac:dyDescent="0.4">
      <c r="A34" s="12" t="s">
        <v>200</v>
      </c>
      <c r="B34" s="12" t="s">
        <v>417</v>
      </c>
      <c r="C34" s="23"/>
      <c r="D34" s="19" t="s">
        <v>158</v>
      </c>
      <c r="E34" s="12">
        <v>8</v>
      </c>
      <c r="F34" s="12">
        <v>24</v>
      </c>
      <c r="G34" s="12">
        <v>96</v>
      </c>
      <c r="H34" s="20">
        <v>0.85599675000000019</v>
      </c>
      <c r="I34" s="10"/>
      <c r="J34" s="10"/>
      <c r="K34" s="10"/>
      <c r="L34" s="10"/>
      <c r="M34" s="16"/>
      <c r="N34" s="4">
        <f t="shared" si="3"/>
        <v>0</v>
      </c>
      <c r="O34" s="5">
        <f t="shared" si="1"/>
        <v>0</v>
      </c>
    </row>
    <row r="35" spans="1:15" ht="21" x14ac:dyDescent="0.4">
      <c r="A35" s="12">
        <v>30419971</v>
      </c>
      <c r="B35" s="12" t="s">
        <v>417</v>
      </c>
      <c r="C35" s="23"/>
      <c r="D35" s="19" t="s">
        <v>159</v>
      </c>
      <c r="E35" s="12">
        <v>5</v>
      </c>
      <c r="F35" s="12">
        <v>24</v>
      </c>
      <c r="G35" s="12">
        <v>96</v>
      </c>
      <c r="H35" s="20">
        <v>0.780467625</v>
      </c>
      <c r="I35" s="10"/>
      <c r="J35" s="10"/>
      <c r="K35" s="10"/>
      <c r="L35" s="10"/>
      <c r="M35" s="16"/>
      <c r="N35" s="4">
        <f t="shared" si="3"/>
        <v>0</v>
      </c>
      <c r="O35" s="5">
        <f t="shared" si="1"/>
        <v>0</v>
      </c>
    </row>
    <row r="36" spans="1:15" ht="21" x14ac:dyDescent="0.4">
      <c r="A36" s="12">
        <v>30419995</v>
      </c>
      <c r="B36" s="12" t="s">
        <v>417</v>
      </c>
      <c r="C36" s="23"/>
      <c r="D36" s="19" t="s">
        <v>160</v>
      </c>
      <c r="E36" s="12">
        <v>3</v>
      </c>
      <c r="F36" s="12">
        <v>24</v>
      </c>
      <c r="G36" s="12">
        <v>96</v>
      </c>
      <c r="H36" s="20">
        <v>0.88117312499999989</v>
      </c>
      <c r="I36" s="10"/>
      <c r="J36" s="10"/>
      <c r="K36" s="10"/>
      <c r="L36" s="10"/>
      <c r="M36" s="16"/>
      <c r="N36" s="4">
        <f t="shared" si="3"/>
        <v>0</v>
      </c>
      <c r="O36" s="5">
        <f t="shared" si="1"/>
        <v>0</v>
      </c>
    </row>
    <row r="37" spans="1:15" ht="21" x14ac:dyDescent="0.4">
      <c r="A37" s="12">
        <v>30419988</v>
      </c>
      <c r="B37" s="12" t="s">
        <v>417</v>
      </c>
      <c r="C37" s="23"/>
      <c r="D37" s="19" t="s">
        <v>161</v>
      </c>
      <c r="E37" s="12">
        <v>2</v>
      </c>
      <c r="F37" s="12">
        <v>24</v>
      </c>
      <c r="G37" s="12">
        <v>96</v>
      </c>
      <c r="H37" s="20">
        <v>1.0699959374999999</v>
      </c>
      <c r="I37" s="10"/>
      <c r="J37" s="10"/>
      <c r="K37" s="10"/>
      <c r="L37" s="10"/>
      <c r="M37" s="16"/>
      <c r="N37" s="4">
        <f t="shared" si="3"/>
        <v>0</v>
      </c>
      <c r="O37" s="5">
        <f t="shared" si="1"/>
        <v>0</v>
      </c>
    </row>
    <row r="38" spans="1:15" ht="21" x14ac:dyDescent="0.4">
      <c r="A38" s="12">
        <v>30421974</v>
      </c>
      <c r="B38" s="12" t="s">
        <v>417</v>
      </c>
      <c r="C38" s="23"/>
      <c r="D38" s="19" t="s">
        <v>162</v>
      </c>
      <c r="E38" s="12">
        <v>4</v>
      </c>
      <c r="F38" s="12">
        <v>12</v>
      </c>
      <c r="G38" s="12">
        <v>48</v>
      </c>
      <c r="H38" s="20">
        <v>4.6198648125000004</v>
      </c>
      <c r="I38" s="10"/>
      <c r="J38" s="10"/>
      <c r="K38" s="10"/>
      <c r="L38" s="10"/>
      <c r="M38" s="16"/>
      <c r="N38" s="4">
        <f t="shared" si="3"/>
        <v>0</v>
      </c>
      <c r="O38" s="5">
        <f t="shared" si="1"/>
        <v>0</v>
      </c>
    </row>
    <row r="39" spans="1:15" ht="21" x14ac:dyDescent="0.4">
      <c r="A39" s="12">
        <v>30421981</v>
      </c>
      <c r="B39" s="12" t="s">
        <v>417</v>
      </c>
      <c r="C39" s="23"/>
      <c r="D39" s="19" t="s">
        <v>163</v>
      </c>
      <c r="E39" s="12">
        <v>4</v>
      </c>
      <c r="F39" s="12">
        <v>24</v>
      </c>
      <c r="G39" s="12">
        <v>96</v>
      </c>
      <c r="H39" s="20">
        <v>2.0392863750000001</v>
      </c>
      <c r="I39" s="10"/>
      <c r="J39" s="10"/>
      <c r="K39" s="10"/>
      <c r="L39" s="10"/>
      <c r="M39" s="16"/>
      <c r="N39" s="4">
        <f t="shared" si="3"/>
        <v>0</v>
      </c>
      <c r="O39" s="5">
        <f t="shared" si="1"/>
        <v>0</v>
      </c>
    </row>
    <row r="40" spans="1:15" ht="21" customHeight="1" x14ac:dyDescent="0.3">
      <c r="A40" s="47" t="s">
        <v>229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63"/>
      <c r="N40" s="54"/>
      <c r="O40" s="54"/>
    </row>
    <row r="41" spans="1:15" ht="21" x14ac:dyDescent="0.4">
      <c r="A41" s="11">
        <v>30423640</v>
      </c>
      <c r="B41" s="12" t="s">
        <v>417</v>
      </c>
      <c r="C41" s="22">
        <v>887930423648</v>
      </c>
      <c r="D41" s="26" t="s">
        <v>150</v>
      </c>
      <c r="E41" s="13">
        <v>1</v>
      </c>
      <c r="F41" s="13">
        <v>10</v>
      </c>
      <c r="G41" s="13">
        <v>40</v>
      </c>
      <c r="H41" s="20">
        <v>8.0385000000000009</v>
      </c>
      <c r="I41" s="10"/>
      <c r="J41" s="10"/>
      <c r="K41" s="10"/>
      <c r="L41" s="10"/>
      <c r="M41" s="16"/>
      <c r="N41" s="4">
        <f t="shared" ref="N41:N52" si="4">M41*E41</f>
        <v>0</v>
      </c>
      <c r="O41" s="5">
        <f t="shared" si="1"/>
        <v>0</v>
      </c>
    </row>
    <row r="42" spans="1:15" ht="21" x14ac:dyDescent="0.4">
      <c r="A42" s="11">
        <v>30423657</v>
      </c>
      <c r="B42" s="12" t="s">
        <v>417</v>
      </c>
      <c r="C42" s="22">
        <v>887930423655</v>
      </c>
      <c r="D42" s="26" t="s">
        <v>151</v>
      </c>
      <c r="E42" s="13">
        <v>1</v>
      </c>
      <c r="F42" s="13">
        <v>10</v>
      </c>
      <c r="G42" s="13">
        <v>20</v>
      </c>
      <c r="H42" s="20">
        <v>12.8225</v>
      </c>
      <c r="I42" s="10"/>
      <c r="J42" s="10"/>
      <c r="K42" s="10"/>
      <c r="L42" s="10"/>
      <c r="M42" s="16"/>
      <c r="N42" s="4">
        <f t="shared" si="4"/>
        <v>0</v>
      </c>
      <c r="O42" s="5">
        <f t="shared" si="1"/>
        <v>0</v>
      </c>
    </row>
    <row r="43" spans="1:15" ht="21" x14ac:dyDescent="0.4">
      <c r="A43" s="11">
        <v>30423572</v>
      </c>
      <c r="B43" s="12" t="s">
        <v>417</v>
      </c>
      <c r="C43" s="22">
        <v>887930423570</v>
      </c>
      <c r="D43" s="26" t="s">
        <v>152</v>
      </c>
      <c r="E43" s="13">
        <v>1</v>
      </c>
      <c r="F43" s="13">
        <v>20</v>
      </c>
      <c r="G43" s="13">
        <v>40</v>
      </c>
      <c r="H43" s="20">
        <v>7.7625000000000002</v>
      </c>
      <c r="I43" s="10"/>
      <c r="J43" s="10"/>
      <c r="K43" s="10"/>
      <c r="L43" s="10"/>
      <c r="M43" s="16"/>
      <c r="N43" s="4">
        <f t="shared" si="4"/>
        <v>0</v>
      </c>
      <c r="O43" s="5">
        <f t="shared" si="1"/>
        <v>0</v>
      </c>
    </row>
    <row r="44" spans="1:15" ht="21" x14ac:dyDescent="0.4">
      <c r="A44" s="11">
        <v>30423596</v>
      </c>
      <c r="B44" s="12" t="s">
        <v>417</v>
      </c>
      <c r="C44" s="22">
        <v>887930423594</v>
      </c>
      <c r="D44" s="26" t="s">
        <v>153</v>
      </c>
      <c r="E44" s="13">
        <v>1</v>
      </c>
      <c r="F44" s="13">
        <v>20</v>
      </c>
      <c r="G44" s="13">
        <v>40</v>
      </c>
      <c r="H44" s="20">
        <v>13.167499999999999</v>
      </c>
      <c r="I44" s="10"/>
      <c r="J44" s="10"/>
      <c r="K44" s="10"/>
      <c r="L44" s="10"/>
      <c r="M44" s="16"/>
      <c r="N44" s="4">
        <f t="shared" si="4"/>
        <v>0</v>
      </c>
      <c r="O44" s="5">
        <f t="shared" si="1"/>
        <v>0</v>
      </c>
    </row>
    <row r="45" spans="1:15" ht="21" x14ac:dyDescent="0.4">
      <c r="A45" s="11">
        <v>30423671</v>
      </c>
      <c r="B45" s="12" t="s">
        <v>417</v>
      </c>
      <c r="C45" s="22">
        <v>887930423679</v>
      </c>
      <c r="D45" s="26" t="s">
        <v>154</v>
      </c>
      <c r="E45" s="13">
        <v>1</v>
      </c>
      <c r="F45" s="13">
        <v>10</v>
      </c>
      <c r="G45" s="13">
        <v>40</v>
      </c>
      <c r="H45" s="20">
        <v>25.472499999999997</v>
      </c>
      <c r="I45" s="10"/>
      <c r="J45" s="10"/>
      <c r="K45" s="10"/>
      <c r="L45" s="10"/>
      <c r="M45" s="16"/>
      <c r="N45" s="4">
        <f t="shared" si="4"/>
        <v>0</v>
      </c>
      <c r="O45" s="5">
        <f t="shared" si="1"/>
        <v>0</v>
      </c>
    </row>
    <row r="46" spans="1:15" ht="21" x14ac:dyDescent="0.4">
      <c r="A46" s="11">
        <v>30423626</v>
      </c>
      <c r="B46" s="12" t="s">
        <v>417</v>
      </c>
      <c r="C46" s="22">
        <v>887930423624</v>
      </c>
      <c r="D46" s="26" t="s">
        <v>155</v>
      </c>
      <c r="E46" s="13">
        <v>1</v>
      </c>
      <c r="F46" s="13">
        <v>10</v>
      </c>
      <c r="G46" s="13">
        <v>40</v>
      </c>
      <c r="H46" s="20">
        <v>41.112499999999997</v>
      </c>
      <c r="I46" s="10"/>
      <c r="J46" s="10"/>
      <c r="K46" s="10"/>
      <c r="L46" s="10"/>
      <c r="M46" s="16"/>
      <c r="N46" s="4">
        <f t="shared" si="4"/>
        <v>0</v>
      </c>
      <c r="O46" s="5">
        <f t="shared" si="1"/>
        <v>0</v>
      </c>
    </row>
    <row r="47" spans="1:15" ht="21" x14ac:dyDescent="0.4">
      <c r="A47" s="11">
        <v>30425934</v>
      </c>
      <c r="B47" s="12" t="s">
        <v>417</v>
      </c>
      <c r="C47" s="22">
        <v>887930425932</v>
      </c>
      <c r="D47" s="26" t="s">
        <v>215</v>
      </c>
      <c r="E47" s="13">
        <v>1</v>
      </c>
      <c r="F47" s="13">
        <v>12</v>
      </c>
      <c r="G47" s="13">
        <v>24</v>
      </c>
      <c r="H47" s="20">
        <v>5.75</v>
      </c>
      <c r="I47" s="10"/>
      <c r="J47" s="10"/>
      <c r="K47" s="10"/>
      <c r="L47" s="10"/>
      <c r="M47" s="16"/>
      <c r="N47" s="4">
        <f t="shared" si="4"/>
        <v>0</v>
      </c>
      <c r="O47" s="5">
        <f t="shared" si="1"/>
        <v>0</v>
      </c>
    </row>
    <row r="48" spans="1:15" ht="21" x14ac:dyDescent="0.4">
      <c r="A48" s="11">
        <v>30425927</v>
      </c>
      <c r="B48" s="12" t="s">
        <v>417</v>
      </c>
      <c r="C48" s="22">
        <v>887930425925</v>
      </c>
      <c r="D48" s="26" t="s">
        <v>216</v>
      </c>
      <c r="E48" s="13">
        <v>1</v>
      </c>
      <c r="F48" s="13">
        <v>12</v>
      </c>
      <c r="G48" s="13">
        <v>24</v>
      </c>
      <c r="H48" s="20">
        <v>6.3250000000000002</v>
      </c>
      <c r="I48" s="10"/>
      <c r="J48" s="10"/>
      <c r="K48" s="10"/>
      <c r="L48" s="10"/>
      <c r="M48" s="16"/>
      <c r="N48" s="4">
        <f t="shared" si="4"/>
        <v>0</v>
      </c>
      <c r="O48" s="5">
        <f t="shared" si="1"/>
        <v>0</v>
      </c>
    </row>
    <row r="49" spans="1:15" ht="21" x14ac:dyDescent="0.4">
      <c r="A49" s="11">
        <v>30425736</v>
      </c>
      <c r="B49" s="12" t="s">
        <v>417</v>
      </c>
      <c r="C49" s="22">
        <v>887930425734</v>
      </c>
      <c r="D49" s="26" t="s">
        <v>217</v>
      </c>
      <c r="E49" s="13">
        <v>1</v>
      </c>
      <c r="F49" s="13">
        <v>12</v>
      </c>
      <c r="G49" s="13">
        <v>24</v>
      </c>
      <c r="H49" s="20">
        <v>11.442499999999999</v>
      </c>
      <c r="I49" s="10"/>
      <c r="J49" s="10"/>
      <c r="K49" s="10"/>
      <c r="L49" s="10"/>
      <c r="M49" s="16"/>
      <c r="N49" s="4">
        <f t="shared" si="4"/>
        <v>0</v>
      </c>
      <c r="O49" s="5">
        <f t="shared" si="1"/>
        <v>0</v>
      </c>
    </row>
    <row r="50" spans="1:15" ht="21" x14ac:dyDescent="0.4">
      <c r="A50" s="11">
        <v>30425743</v>
      </c>
      <c r="B50" s="12" t="s">
        <v>417</v>
      </c>
      <c r="C50" s="22">
        <v>887930425741</v>
      </c>
      <c r="D50" s="26" t="s">
        <v>218</v>
      </c>
      <c r="E50" s="13">
        <v>1</v>
      </c>
      <c r="F50" s="13">
        <v>12</v>
      </c>
      <c r="G50" s="13">
        <v>24</v>
      </c>
      <c r="H50" s="20">
        <v>10.982500000000002</v>
      </c>
      <c r="I50" s="10"/>
      <c r="J50" s="10"/>
      <c r="K50" s="10"/>
      <c r="L50" s="10"/>
      <c r="M50" s="16"/>
      <c r="N50" s="4">
        <f t="shared" si="4"/>
        <v>0</v>
      </c>
      <c r="O50" s="5">
        <f t="shared" si="1"/>
        <v>0</v>
      </c>
    </row>
    <row r="51" spans="1:15" ht="21" x14ac:dyDescent="0.4">
      <c r="A51" s="11">
        <v>30425941</v>
      </c>
      <c r="B51" s="12" t="s">
        <v>417</v>
      </c>
      <c r="C51" s="22">
        <v>887930425949</v>
      </c>
      <c r="D51" s="26" t="s">
        <v>219</v>
      </c>
      <c r="E51" s="13">
        <v>1</v>
      </c>
      <c r="F51" s="13">
        <v>12</v>
      </c>
      <c r="G51" s="13">
        <v>24</v>
      </c>
      <c r="H51" s="20">
        <v>13.167499999999999</v>
      </c>
      <c r="I51" s="10"/>
      <c r="J51" s="10"/>
      <c r="K51" s="10"/>
      <c r="L51" s="10"/>
      <c r="M51" s="16"/>
      <c r="N51" s="4">
        <f t="shared" si="4"/>
        <v>0</v>
      </c>
      <c r="O51" s="5">
        <f t="shared" si="1"/>
        <v>0</v>
      </c>
    </row>
    <row r="52" spans="1:15" ht="21" x14ac:dyDescent="0.4">
      <c r="A52" s="11">
        <v>30425958</v>
      </c>
      <c r="B52" s="12" t="s">
        <v>417</v>
      </c>
      <c r="C52" s="22">
        <v>887930425956</v>
      </c>
      <c r="D52" s="26" t="s">
        <v>220</v>
      </c>
      <c r="E52" s="13">
        <v>1</v>
      </c>
      <c r="F52" s="13">
        <v>12</v>
      </c>
      <c r="G52" s="13">
        <v>24</v>
      </c>
      <c r="H52" s="20">
        <v>21.838499999999996</v>
      </c>
      <c r="I52" s="10"/>
      <c r="J52" s="10"/>
      <c r="K52" s="10"/>
      <c r="L52" s="10"/>
      <c r="M52" s="16"/>
      <c r="N52" s="4">
        <f t="shared" si="4"/>
        <v>0</v>
      </c>
      <c r="O52" s="5">
        <f t="shared" si="1"/>
        <v>0</v>
      </c>
    </row>
    <row r="53" spans="1:15" ht="14.4" customHeight="1" x14ac:dyDescent="0.4">
      <c r="A53" s="48" t="s">
        <v>221</v>
      </c>
      <c r="B53" s="12"/>
      <c r="C53" s="41"/>
      <c r="D53" s="37"/>
      <c r="E53" s="37"/>
      <c r="F53" s="37"/>
      <c r="G53" s="10"/>
      <c r="H53" s="20"/>
      <c r="I53" s="10"/>
      <c r="J53" s="10"/>
      <c r="K53" s="10"/>
      <c r="L53" s="10"/>
      <c r="M53" s="16"/>
      <c r="N53" s="4"/>
      <c r="O53" s="5"/>
    </row>
    <row r="54" spans="1:15" ht="21" x14ac:dyDescent="0.4">
      <c r="A54" s="11">
        <v>30427464</v>
      </c>
      <c r="B54" s="12" t="s">
        <v>417</v>
      </c>
      <c r="C54" s="22">
        <v>887930427462</v>
      </c>
      <c r="D54" s="26" t="s">
        <v>222</v>
      </c>
      <c r="E54" s="13">
        <v>1</v>
      </c>
      <c r="F54" s="13">
        <v>12</v>
      </c>
      <c r="G54" s="13">
        <v>24</v>
      </c>
      <c r="H54" s="20">
        <v>28.692499999999999</v>
      </c>
      <c r="I54" s="10"/>
      <c r="J54" s="10"/>
      <c r="K54" s="10"/>
      <c r="L54" s="10"/>
      <c r="M54" s="16"/>
      <c r="N54" s="4">
        <f>M54*E54</f>
        <v>0</v>
      </c>
      <c r="O54" s="5">
        <f t="shared" si="1"/>
        <v>0</v>
      </c>
    </row>
    <row r="55" spans="1:15" ht="21" customHeight="1" x14ac:dyDescent="0.3">
      <c r="A55" s="47" t="s">
        <v>231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63"/>
      <c r="N55" s="54"/>
      <c r="O55" s="54"/>
    </row>
    <row r="56" spans="1:15" ht="21" x14ac:dyDescent="0.4">
      <c r="A56" s="12">
        <v>30412446</v>
      </c>
      <c r="B56" s="12" t="s">
        <v>417</v>
      </c>
      <c r="C56" s="23"/>
      <c r="D56" s="19" t="s">
        <v>125</v>
      </c>
      <c r="E56" s="12">
        <v>1</v>
      </c>
      <c r="F56" s="12">
        <v>12</v>
      </c>
      <c r="G56" s="12">
        <v>48</v>
      </c>
      <c r="H56" s="20">
        <v>1.6590644763000002</v>
      </c>
      <c r="I56" s="10"/>
      <c r="J56" s="10"/>
      <c r="K56" s="10"/>
      <c r="L56" s="10"/>
      <c r="M56" s="16"/>
      <c r="N56" s="4">
        <f t="shared" ref="N56:N73" si="5">M56*E56</f>
        <v>0</v>
      </c>
      <c r="O56" s="5">
        <f t="shared" si="1"/>
        <v>0</v>
      </c>
    </row>
    <row r="57" spans="1:15" ht="21" x14ac:dyDescent="0.4">
      <c r="A57" s="12">
        <v>30412453</v>
      </c>
      <c r="B57" s="12" t="s">
        <v>417</v>
      </c>
      <c r="C57" s="23"/>
      <c r="D57" s="19" t="s">
        <v>126</v>
      </c>
      <c r="E57" s="12">
        <v>1</v>
      </c>
      <c r="F57" s="12">
        <v>12</v>
      </c>
      <c r="G57" s="12">
        <v>48</v>
      </c>
      <c r="H57" s="20">
        <v>1.6590644763000002</v>
      </c>
      <c r="I57" s="10"/>
      <c r="J57" s="10"/>
      <c r="K57" s="10"/>
      <c r="L57" s="10"/>
      <c r="M57" s="16"/>
      <c r="N57" s="4">
        <f t="shared" si="5"/>
        <v>0</v>
      </c>
      <c r="O57" s="5">
        <f t="shared" si="1"/>
        <v>0</v>
      </c>
    </row>
    <row r="58" spans="1:15" ht="21" x14ac:dyDescent="0.4">
      <c r="A58" s="12">
        <v>30412460</v>
      </c>
      <c r="B58" s="12" t="s">
        <v>417</v>
      </c>
      <c r="C58" s="23"/>
      <c r="D58" s="19" t="s">
        <v>127</v>
      </c>
      <c r="E58" s="12">
        <v>1</v>
      </c>
      <c r="F58" s="12">
        <v>12</v>
      </c>
      <c r="G58" s="12">
        <v>48</v>
      </c>
      <c r="H58" s="20">
        <v>1.6590644763000002</v>
      </c>
      <c r="I58" s="10"/>
      <c r="J58" s="10"/>
      <c r="K58" s="10"/>
      <c r="L58" s="10"/>
      <c r="M58" s="16"/>
      <c r="N58" s="4">
        <f t="shared" si="5"/>
        <v>0</v>
      </c>
      <c r="O58" s="5">
        <f t="shared" si="1"/>
        <v>0</v>
      </c>
    </row>
    <row r="59" spans="1:15" ht="21" x14ac:dyDescent="0.4">
      <c r="A59" s="12" t="s">
        <v>128</v>
      </c>
      <c r="B59" s="12" t="s">
        <v>417</v>
      </c>
      <c r="C59" s="23"/>
      <c r="D59" s="19" t="s">
        <v>129</v>
      </c>
      <c r="E59" s="12">
        <v>16</v>
      </c>
      <c r="F59" s="12">
        <v>1</v>
      </c>
      <c r="G59" s="12">
        <v>8</v>
      </c>
      <c r="H59" s="20">
        <v>28.691345615625</v>
      </c>
      <c r="I59" s="10"/>
      <c r="J59" s="10"/>
      <c r="K59" s="10"/>
      <c r="L59" s="10"/>
      <c r="M59" s="16"/>
      <c r="N59" s="4">
        <f t="shared" si="5"/>
        <v>0</v>
      </c>
      <c r="O59" s="5">
        <f t="shared" si="1"/>
        <v>0</v>
      </c>
    </row>
    <row r="60" spans="1:15" ht="21" x14ac:dyDescent="0.4">
      <c r="A60" s="12">
        <v>30413184</v>
      </c>
      <c r="B60" s="12" t="s">
        <v>417</v>
      </c>
      <c r="C60" s="23"/>
      <c r="D60" s="19" t="s">
        <v>130</v>
      </c>
      <c r="E60" s="12">
        <v>1</v>
      </c>
      <c r="F60" s="12">
        <v>12</v>
      </c>
      <c r="G60" s="12">
        <v>48</v>
      </c>
      <c r="H60" s="20">
        <v>1.9795655683124995</v>
      </c>
      <c r="I60" s="10"/>
      <c r="J60" s="10"/>
      <c r="K60" s="10"/>
      <c r="L60" s="10"/>
      <c r="M60" s="16"/>
      <c r="N60" s="4">
        <f t="shared" si="5"/>
        <v>0</v>
      </c>
      <c r="O60" s="5">
        <f t="shared" si="1"/>
        <v>0</v>
      </c>
    </row>
    <row r="61" spans="1:15" ht="21" x14ac:dyDescent="0.4">
      <c r="A61" s="12">
        <v>30413191</v>
      </c>
      <c r="B61" s="12" t="s">
        <v>417</v>
      </c>
      <c r="C61" s="23"/>
      <c r="D61" s="19" t="s">
        <v>131</v>
      </c>
      <c r="E61" s="12">
        <v>1</v>
      </c>
      <c r="F61" s="12">
        <v>12</v>
      </c>
      <c r="G61" s="12">
        <v>48</v>
      </c>
      <c r="H61" s="20">
        <v>2.7855315496968749</v>
      </c>
      <c r="I61" s="10"/>
      <c r="J61" s="10"/>
      <c r="K61" s="10"/>
      <c r="L61" s="10"/>
      <c r="M61" s="16"/>
      <c r="N61" s="4">
        <f t="shared" si="5"/>
        <v>0</v>
      </c>
      <c r="O61" s="5">
        <f t="shared" si="1"/>
        <v>0</v>
      </c>
    </row>
    <row r="62" spans="1:15" ht="21" x14ac:dyDescent="0.4">
      <c r="A62" s="12" t="s">
        <v>132</v>
      </c>
      <c r="B62" s="12" t="s">
        <v>417</v>
      </c>
      <c r="C62" s="23"/>
      <c r="D62" s="19" t="s">
        <v>133</v>
      </c>
      <c r="E62" s="12">
        <v>1</v>
      </c>
      <c r="F62" s="12">
        <v>12</v>
      </c>
      <c r="G62" s="12">
        <v>48</v>
      </c>
      <c r="H62" s="20">
        <v>2.7731175908624999</v>
      </c>
      <c r="I62" s="10"/>
      <c r="J62" s="10"/>
      <c r="K62" s="10"/>
      <c r="L62" s="10"/>
      <c r="M62" s="16"/>
      <c r="N62" s="4">
        <f t="shared" si="5"/>
        <v>0</v>
      </c>
      <c r="O62" s="5">
        <f t="shared" si="1"/>
        <v>0</v>
      </c>
    </row>
    <row r="63" spans="1:15" ht="21" x14ac:dyDescent="0.4">
      <c r="A63" s="12">
        <v>30413870</v>
      </c>
      <c r="B63" s="12" t="s">
        <v>417</v>
      </c>
      <c r="C63" s="23"/>
      <c r="D63" s="19" t="s">
        <v>134</v>
      </c>
      <c r="E63" s="12">
        <v>1</v>
      </c>
      <c r="F63" s="12">
        <v>12</v>
      </c>
      <c r="G63" s="12">
        <v>48</v>
      </c>
      <c r="H63" s="20">
        <v>3.5520984105468743</v>
      </c>
      <c r="I63" s="10"/>
      <c r="J63" s="10"/>
      <c r="K63" s="10"/>
      <c r="L63" s="10"/>
      <c r="M63" s="16"/>
      <c r="N63" s="4">
        <f t="shared" si="5"/>
        <v>0</v>
      </c>
      <c r="O63" s="5">
        <f t="shared" si="1"/>
        <v>0</v>
      </c>
    </row>
    <row r="64" spans="1:15" ht="21" x14ac:dyDescent="0.4">
      <c r="A64" s="12" t="s">
        <v>135</v>
      </c>
      <c r="B64" s="12" t="s">
        <v>417</v>
      </c>
      <c r="C64" s="23"/>
      <c r="D64" s="19" t="s">
        <v>136</v>
      </c>
      <c r="E64" s="12">
        <v>8</v>
      </c>
      <c r="F64" s="12">
        <v>1</v>
      </c>
      <c r="G64" s="12">
        <v>6</v>
      </c>
      <c r="H64" s="20">
        <v>30.792370559999995</v>
      </c>
      <c r="I64" s="10"/>
      <c r="J64" s="10"/>
      <c r="K64" s="10"/>
      <c r="L64" s="10"/>
      <c r="M64" s="16"/>
      <c r="N64" s="4">
        <f t="shared" si="5"/>
        <v>0</v>
      </c>
      <c r="O64" s="5">
        <f t="shared" si="1"/>
        <v>0</v>
      </c>
    </row>
    <row r="65" spans="1:15" ht="21" x14ac:dyDescent="0.4">
      <c r="A65" s="12">
        <v>30416376</v>
      </c>
      <c r="B65" s="12" t="s">
        <v>417</v>
      </c>
      <c r="C65" s="23"/>
      <c r="D65" s="19" t="s">
        <v>137</v>
      </c>
      <c r="E65" s="12">
        <v>1</v>
      </c>
      <c r="F65" s="12">
        <v>12</v>
      </c>
      <c r="G65" s="12">
        <v>72</v>
      </c>
      <c r="H65" s="20">
        <v>2.229152165625</v>
      </c>
      <c r="I65" s="10"/>
      <c r="J65" s="10"/>
      <c r="K65" s="10"/>
      <c r="L65" s="10"/>
      <c r="M65" s="16"/>
      <c r="N65" s="4">
        <f t="shared" si="5"/>
        <v>0</v>
      </c>
      <c r="O65" s="5">
        <f t="shared" si="1"/>
        <v>0</v>
      </c>
    </row>
    <row r="66" spans="1:15" ht="21" x14ac:dyDescent="0.4">
      <c r="A66" s="12">
        <v>30414228</v>
      </c>
      <c r="B66" s="12" t="s">
        <v>417</v>
      </c>
      <c r="C66" s="23"/>
      <c r="D66" s="19" t="s">
        <v>138</v>
      </c>
      <c r="E66" s="12">
        <v>2</v>
      </c>
      <c r="F66" s="12">
        <v>6</v>
      </c>
      <c r="G66" s="12">
        <v>48</v>
      </c>
      <c r="H66" s="20">
        <v>2.5469861195624999</v>
      </c>
      <c r="I66" s="10"/>
      <c r="J66" s="10"/>
      <c r="K66" s="10"/>
      <c r="L66" s="10"/>
      <c r="M66" s="16"/>
      <c r="N66" s="4">
        <f t="shared" si="5"/>
        <v>0</v>
      </c>
      <c r="O66" s="5">
        <f t="shared" si="1"/>
        <v>0</v>
      </c>
    </row>
    <row r="67" spans="1:15" ht="21" x14ac:dyDescent="0.4">
      <c r="A67" s="12">
        <v>30418363</v>
      </c>
      <c r="B67" s="12" t="s">
        <v>417</v>
      </c>
      <c r="C67" s="23"/>
      <c r="D67" s="19" t="s">
        <v>139</v>
      </c>
      <c r="E67" s="12">
        <v>1</v>
      </c>
      <c r="F67" s="12">
        <v>12</v>
      </c>
      <c r="G67" s="12">
        <v>48</v>
      </c>
      <c r="H67" s="20">
        <v>5.1754245440624995</v>
      </c>
      <c r="I67" s="10"/>
      <c r="J67" s="10"/>
      <c r="K67" s="10"/>
      <c r="L67" s="10"/>
      <c r="M67" s="16"/>
      <c r="N67" s="4">
        <f t="shared" si="5"/>
        <v>0</v>
      </c>
      <c r="O67" s="5">
        <f t="shared" si="1"/>
        <v>0</v>
      </c>
    </row>
    <row r="68" spans="1:15" ht="21" x14ac:dyDescent="0.4">
      <c r="A68" s="12">
        <v>30419209</v>
      </c>
      <c r="B68" s="12" t="s">
        <v>417</v>
      </c>
      <c r="C68" s="23"/>
      <c r="D68" s="19" t="s">
        <v>140</v>
      </c>
      <c r="E68" s="12">
        <v>1</v>
      </c>
      <c r="F68" s="12">
        <v>12</v>
      </c>
      <c r="G68" s="12">
        <v>48</v>
      </c>
      <c r="H68" s="20">
        <v>1.0982333249999998</v>
      </c>
      <c r="I68" s="10"/>
      <c r="J68" s="10"/>
      <c r="K68" s="10"/>
      <c r="L68" s="10"/>
      <c r="M68" s="16"/>
      <c r="N68" s="4">
        <f t="shared" si="5"/>
        <v>0</v>
      </c>
      <c r="O68" s="5">
        <f t="shared" si="1"/>
        <v>0</v>
      </c>
    </row>
    <row r="69" spans="1:15" ht="21" x14ac:dyDescent="0.4">
      <c r="A69" s="12">
        <v>30421882</v>
      </c>
      <c r="B69" s="12" t="s">
        <v>417</v>
      </c>
      <c r="C69" s="23"/>
      <c r="D69" s="19" t="s">
        <v>141</v>
      </c>
      <c r="E69" s="12">
        <v>1</v>
      </c>
      <c r="F69" s="12">
        <v>12</v>
      </c>
      <c r="G69" s="12">
        <v>48</v>
      </c>
      <c r="H69" s="20">
        <v>2.3975516249999997</v>
      </c>
      <c r="I69" s="10"/>
      <c r="J69" s="10"/>
      <c r="K69" s="10"/>
      <c r="L69" s="10"/>
      <c r="M69" s="16"/>
      <c r="N69" s="4">
        <f t="shared" si="5"/>
        <v>0</v>
      </c>
      <c r="O69" s="5">
        <f t="shared" si="1"/>
        <v>0</v>
      </c>
    </row>
    <row r="70" spans="1:15" ht="21" x14ac:dyDescent="0.4">
      <c r="A70" s="12">
        <v>30421899</v>
      </c>
      <c r="B70" s="12" t="s">
        <v>417</v>
      </c>
      <c r="C70" s="23"/>
      <c r="D70" s="19" t="s">
        <v>142</v>
      </c>
      <c r="E70" s="12">
        <v>1</v>
      </c>
      <c r="F70" s="12">
        <v>12</v>
      </c>
      <c r="G70" s="12">
        <v>48</v>
      </c>
      <c r="H70" s="20">
        <v>2.5393423125000001</v>
      </c>
      <c r="I70" s="10"/>
      <c r="J70" s="10"/>
      <c r="K70" s="10"/>
      <c r="L70" s="10"/>
      <c r="M70" s="16"/>
      <c r="N70" s="4">
        <f t="shared" si="5"/>
        <v>0</v>
      </c>
      <c r="O70" s="5">
        <f t="shared" ref="O70:P127" si="6">N70*H70</f>
        <v>0</v>
      </c>
    </row>
    <row r="71" spans="1:15" ht="21" x14ac:dyDescent="0.4">
      <c r="A71" s="12">
        <v>30421905</v>
      </c>
      <c r="B71" s="12" t="s">
        <v>417</v>
      </c>
      <c r="C71" s="23"/>
      <c r="D71" s="19" t="s">
        <v>143</v>
      </c>
      <c r="E71" s="12">
        <v>1</v>
      </c>
      <c r="F71" s="12">
        <v>12</v>
      </c>
      <c r="G71" s="12">
        <v>48</v>
      </c>
      <c r="H71" s="20">
        <v>6.2903505000000006</v>
      </c>
      <c r="I71" s="10"/>
      <c r="J71" s="10"/>
      <c r="K71" s="10"/>
      <c r="L71" s="10"/>
      <c r="M71" s="16"/>
      <c r="N71" s="4">
        <f t="shared" si="5"/>
        <v>0</v>
      </c>
      <c r="O71" s="5">
        <f t="shared" si="6"/>
        <v>0</v>
      </c>
    </row>
    <row r="72" spans="1:15" ht="21" x14ac:dyDescent="0.4">
      <c r="A72" s="12">
        <v>30423565</v>
      </c>
      <c r="B72" s="12" t="s">
        <v>417</v>
      </c>
      <c r="C72" s="23"/>
      <c r="D72" s="19" t="s">
        <v>144</v>
      </c>
      <c r="E72" s="12">
        <v>2</v>
      </c>
      <c r="F72" s="12">
        <v>12</v>
      </c>
      <c r="G72" s="12">
        <v>48</v>
      </c>
      <c r="H72" s="20">
        <v>3.997147</v>
      </c>
      <c r="I72" s="10"/>
      <c r="J72" s="10"/>
      <c r="K72" s="10"/>
      <c r="L72" s="10"/>
      <c r="M72" s="16"/>
      <c r="N72" s="4">
        <f t="shared" si="5"/>
        <v>0</v>
      </c>
      <c r="O72" s="5">
        <f t="shared" si="6"/>
        <v>0</v>
      </c>
    </row>
    <row r="73" spans="1:15" ht="21" x14ac:dyDescent="0.4">
      <c r="A73" s="12">
        <v>30423190</v>
      </c>
      <c r="B73" s="12" t="s">
        <v>417</v>
      </c>
      <c r="C73" s="23"/>
      <c r="D73" s="19" t="s">
        <v>145</v>
      </c>
      <c r="E73" s="12">
        <v>2</v>
      </c>
      <c r="F73" s="12">
        <v>12</v>
      </c>
      <c r="G73" s="12">
        <v>48</v>
      </c>
      <c r="H73" s="20">
        <v>4.9111138125</v>
      </c>
      <c r="I73" s="10"/>
      <c r="J73" s="10"/>
      <c r="K73" s="10"/>
      <c r="L73" s="10"/>
      <c r="M73" s="16"/>
      <c r="N73" s="4">
        <f t="shared" si="5"/>
        <v>0</v>
      </c>
      <c r="O73" s="5">
        <f t="shared" si="6"/>
        <v>0</v>
      </c>
    </row>
    <row r="74" spans="1:15" ht="21" customHeight="1" x14ac:dyDescent="0.3">
      <c r="A74" s="49" t="s">
        <v>146</v>
      </c>
      <c r="B74" s="39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64"/>
      <c r="N74" s="55"/>
      <c r="O74" s="55"/>
    </row>
    <row r="75" spans="1:15" ht="21" x14ac:dyDescent="0.4">
      <c r="A75" s="12">
        <v>30419490</v>
      </c>
      <c r="B75" s="12" t="s">
        <v>417</v>
      </c>
      <c r="C75" s="23"/>
      <c r="D75" s="19" t="s">
        <v>147</v>
      </c>
      <c r="E75" s="12">
        <v>1</v>
      </c>
      <c r="F75" s="12">
        <v>12</v>
      </c>
      <c r="G75" s="12">
        <v>48</v>
      </c>
      <c r="H75" s="20">
        <v>9.1290645140624989</v>
      </c>
      <c r="I75" s="10"/>
      <c r="J75" s="10"/>
      <c r="K75" s="10"/>
      <c r="L75" s="10"/>
      <c r="M75" s="16"/>
      <c r="N75" s="4">
        <f>M75*E75</f>
        <v>0</v>
      </c>
      <c r="O75" s="5">
        <f t="shared" si="6"/>
        <v>0</v>
      </c>
    </row>
    <row r="76" spans="1:15" ht="21" x14ac:dyDescent="0.4">
      <c r="A76" s="12">
        <v>30419476</v>
      </c>
      <c r="B76" s="12" t="s">
        <v>417</v>
      </c>
      <c r="C76" s="23"/>
      <c r="D76" s="19" t="s">
        <v>148</v>
      </c>
      <c r="E76" s="12">
        <v>1</v>
      </c>
      <c r="F76" s="12">
        <v>12</v>
      </c>
      <c r="G76" s="12">
        <v>48</v>
      </c>
      <c r="H76" s="20">
        <v>4.0497353859374998</v>
      </c>
      <c r="I76" s="10"/>
      <c r="J76" s="10"/>
      <c r="K76" s="10"/>
      <c r="L76" s="10"/>
      <c r="M76" s="16"/>
      <c r="N76" s="4">
        <f>M76*E76</f>
        <v>0</v>
      </c>
      <c r="O76" s="5">
        <f t="shared" si="6"/>
        <v>0</v>
      </c>
    </row>
    <row r="77" spans="1:15" ht="21" x14ac:dyDescent="0.4">
      <c r="A77" s="12">
        <v>30421875</v>
      </c>
      <c r="B77" s="12" t="s">
        <v>417</v>
      </c>
      <c r="C77" s="23"/>
      <c r="D77" s="19" t="s">
        <v>149</v>
      </c>
      <c r="E77" s="12">
        <v>1</v>
      </c>
      <c r="F77" s="12">
        <v>12</v>
      </c>
      <c r="G77" s="12">
        <v>48</v>
      </c>
      <c r="H77" s="20">
        <v>4.8595535625000004</v>
      </c>
      <c r="I77" s="10"/>
      <c r="J77" s="10"/>
      <c r="K77" s="10"/>
      <c r="L77" s="10"/>
      <c r="M77" s="16"/>
      <c r="N77" s="4">
        <f>M77*E77</f>
        <v>0</v>
      </c>
      <c r="O77" s="5">
        <f t="shared" si="6"/>
        <v>0</v>
      </c>
    </row>
    <row r="78" spans="1:15" ht="21" customHeight="1" x14ac:dyDescent="0.3">
      <c r="A78" s="47" t="s">
        <v>230</v>
      </c>
      <c r="B78" s="38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63"/>
      <c r="N78" s="54"/>
      <c r="O78" s="54"/>
    </row>
    <row r="79" spans="1:15" ht="21" customHeight="1" x14ac:dyDescent="0.3">
      <c r="A79" s="50" t="s">
        <v>66</v>
      </c>
      <c r="B79" s="39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65"/>
      <c r="N79" s="56"/>
      <c r="O79" s="56"/>
    </row>
    <row r="80" spans="1:15" ht="21" x14ac:dyDescent="0.4">
      <c r="A80" s="12" t="s">
        <v>164</v>
      </c>
      <c r="B80" s="12" t="s">
        <v>417</v>
      </c>
      <c r="C80" s="23"/>
      <c r="D80" s="19" t="s">
        <v>67</v>
      </c>
      <c r="E80" s="12">
        <v>25</v>
      </c>
      <c r="F80" s="12">
        <v>25</v>
      </c>
      <c r="G80" s="12">
        <v>100</v>
      </c>
      <c r="H80" s="20">
        <v>0.85919662499999994</v>
      </c>
      <c r="I80" s="12">
        <v>240</v>
      </c>
      <c r="J80" s="12" t="s">
        <v>69</v>
      </c>
      <c r="K80" s="12" t="s">
        <v>70</v>
      </c>
      <c r="L80" s="12" t="s">
        <v>68</v>
      </c>
      <c r="M80" s="16"/>
      <c r="N80" s="4">
        <f>M80*E80</f>
        <v>0</v>
      </c>
      <c r="O80" s="5">
        <f t="shared" si="6"/>
        <v>0</v>
      </c>
    </row>
    <row r="81" spans="1:15" ht="21" x14ac:dyDescent="0.4">
      <c r="A81" s="12" t="s">
        <v>165</v>
      </c>
      <c r="B81" s="12" t="s">
        <v>417</v>
      </c>
      <c r="C81" s="23"/>
      <c r="D81" s="19" t="s">
        <v>71</v>
      </c>
      <c r="E81" s="12">
        <v>25</v>
      </c>
      <c r="F81" s="12">
        <v>25</v>
      </c>
      <c r="G81" s="12">
        <v>100</v>
      </c>
      <c r="H81" s="20">
        <v>0.85919662499999994</v>
      </c>
      <c r="I81" s="12">
        <v>240</v>
      </c>
      <c r="J81" s="12" t="s">
        <v>69</v>
      </c>
      <c r="K81" s="12" t="s">
        <v>72</v>
      </c>
      <c r="L81" s="12" t="s">
        <v>68</v>
      </c>
      <c r="M81" s="16"/>
      <c r="N81" s="4">
        <f>M81*E81</f>
        <v>0</v>
      </c>
      <c r="O81" s="5">
        <f t="shared" si="6"/>
        <v>0</v>
      </c>
    </row>
    <row r="82" spans="1:15" ht="21" x14ac:dyDescent="0.4">
      <c r="A82" s="12" t="s">
        <v>166</v>
      </c>
      <c r="B82" s="12" t="s">
        <v>417</v>
      </c>
      <c r="C82" s="23"/>
      <c r="D82" s="19" t="s">
        <v>73</v>
      </c>
      <c r="E82" s="12">
        <v>25</v>
      </c>
      <c r="F82" s="12">
        <v>25</v>
      </c>
      <c r="G82" s="12">
        <v>100</v>
      </c>
      <c r="H82" s="20">
        <v>0.9573905250000001</v>
      </c>
      <c r="I82" s="12">
        <v>400</v>
      </c>
      <c r="J82" s="12" t="s">
        <v>74</v>
      </c>
      <c r="K82" s="12" t="s">
        <v>70</v>
      </c>
      <c r="L82" s="12" t="s">
        <v>68</v>
      </c>
      <c r="M82" s="16"/>
      <c r="N82" s="4">
        <f>M82*E82</f>
        <v>0</v>
      </c>
      <c r="O82" s="5">
        <f t="shared" si="6"/>
        <v>0</v>
      </c>
    </row>
    <row r="83" spans="1:15" ht="21" x14ac:dyDescent="0.4">
      <c r="A83" s="12" t="s">
        <v>167</v>
      </c>
      <c r="B83" s="12" t="s">
        <v>417</v>
      </c>
      <c r="C83" s="23"/>
      <c r="D83" s="19" t="s">
        <v>75</v>
      </c>
      <c r="E83" s="12">
        <v>25</v>
      </c>
      <c r="F83" s="12">
        <v>25</v>
      </c>
      <c r="G83" s="12">
        <v>100</v>
      </c>
      <c r="H83" s="20">
        <v>0.9573905250000001</v>
      </c>
      <c r="I83" s="12">
        <v>400</v>
      </c>
      <c r="J83" s="12" t="s">
        <v>74</v>
      </c>
      <c r="K83" s="12" t="s">
        <v>72</v>
      </c>
      <c r="L83" s="12" t="s">
        <v>68</v>
      </c>
      <c r="M83" s="16"/>
      <c r="N83" s="4">
        <f>M83*E83</f>
        <v>0</v>
      </c>
      <c r="O83" s="5">
        <f t="shared" si="6"/>
        <v>0</v>
      </c>
    </row>
    <row r="84" spans="1:15" ht="21" x14ac:dyDescent="0.4">
      <c r="A84" s="12" t="s">
        <v>168</v>
      </c>
      <c r="B84" s="12" t="s">
        <v>417</v>
      </c>
      <c r="C84" s="23"/>
      <c r="D84" s="19" t="s">
        <v>76</v>
      </c>
      <c r="E84" s="12">
        <v>10</v>
      </c>
      <c r="F84" s="12">
        <v>10</v>
      </c>
      <c r="G84" s="12">
        <v>40</v>
      </c>
      <c r="H84" s="20">
        <v>2.7494292000000002</v>
      </c>
      <c r="I84" s="12">
        <v>400</v>
      </c>
      <c r="J84" s="12" t="s">
        <v>74</v>
      </c>
      <c r="K84" s="12" t="s">
        <v>70</v>
      </c>
      <c r="L84" s="12" t="s">
        <v>68</v>
      </c>
      <c r="M84" s="16"/>
      <c r="N84" s="4">
        <f>M84*E84</f>
        <v>0</v>
      </c>
      <c r="O84" s="5">
        <f t="shared" si="6"/>
        <v>0</v>
      </c>
    </row>
    <row r="85" spans="1:15" ht="21" customHeight="1" x14ac:dyDescent="0.3">
      <c r="A85" s="50" t="s">
        <v>77</v>
      </c>
      <c r="B85" s="39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65"/>
      <c r="N85" s="56"/>
      <c r="O85" s="56"/>
    </row>
    <row r="86" spans="1:15" ht="21" x14ac:dyDescent="0.4">
      <c r="A86" s="12" t="s">
        <v>169</v>
      </c>
      <c r="B86" s="12" t="s">
        <v>417</v>
      </c>
      <c r="C86" s="23"/>
      <c r="D86" s="19" t="s">
        <v>78</v>
      </c>
      <c r="E86" s="12">
        <v>25</v>
      </c>
      <c r="F86" s="12">
        <v>25</v>
      </c>
      <c r="G86" s="12">
        <v>100</v>
      </c>
      <c r="H86" s="20">
        <v>0.74872848750000009</v>
      </c>
      <c r="I86" s="12">
        <v>200</v>
      </c>
      <c r="J86" s="12" t="s">
        <v>80</v>
      </c>
      <c r="K86" s="12" t="s">
        <v>70</v>
      </c>
      <c r="L86" s="12" t="s">
        <v>79</v>
      </c>
      <c r="M86" s="16"/>
      <c r="N86" s="4">
        <f>M86*E86</f>
        <v>0</v>
      </c>
      <c r="O86" s="5">
        <f t="shared" si="6"/>
        <v>0</v>
      </c>
    </row>
    <row r="87" spans="1:15" ht="21" x14ac:dyDescent="0.4">
      <c r="A87" s="12" t="s">
        <v>170</v>
      </c>
      <c r="B87" s="12" t="s">
        <v>417</v>
      </c>
      <c r="C87" s="23"/>
      <c r="D87" s="19" t="s">
        <v>81</v>
      </c>
      <c r="E87" s="12">
        <v>25</v>
      </c>
      <c r="F87" s="12">
        <v>25</v>
      </c>
      <c r="G87" s="12">
        <v>100</v>
      </c>
      <c r="H87" s="20">
        <v>0.93284204999999998</v>
      </c>
      <c r="I87" s="12">
        <v>480</v>
      </c>
      <c r="J87" s="12" t="s">
        <v>82</v>
      </c>
      <c r="K87" s="12" t="s">
        <v>70</v>
      </c>
      <c r="L87" s="12" t="s">
        <v>79</v>
      </c>
      <c r="M87" s="16"/>
      <c r="N87" s="4">
        <f>M87*E87</f>
        <v>0</v>
      </c>
      <c r="O87" s="5">
        <f t="shared" si="6"/>
        <v>0</v>
      </c>
    </row>
    <row r="88" spans="1:15" ht="21" x14ac:dyDescent="0.4">
      <c r="A88" s="12" t="s">
        <v>171</v>
      </c>
      <c r="B88" s="12" t="s">
        <v>417</v>
      </c>
      <c r="C88" s="23"/>
      <c r="D88" s="19" t="s">
        <v>83</v>
      </c>
      <c r="E88" s="12">
        <v>25</v>
      </c>
      <c r="F88" s="12">
        <v>25</v>
      </c>
      <c r="G88" s="12">
        <v>100</v>
      </c>
      <c r="H88" s="20">
        <v>0.93284204999999998</v>
      </c>
      <c r="I88" s="12">
        <v>480</v>
      </c>
      <c r="J88" s="12" t="s">
        <v>82</v>
      </c>
      <c r="K88" s="12" t="s">
        <v>72</v>
      </c>
      <c r="L88" s="12" t="s">
        <v>79</v>
      </c>
      <c r="M88" s="16"/>
      <c r="N88" s="4">
        <f>M88*E88</f>
        <v>0</v>
      </c>
      <c r="O88" s="5">
        <f t="shared" si="6"/>
        <v>0</v>
      </c>
    </row>
    <row r="89" spans="1:15" ht="21" x14ac:dyDescent="0.4">
      <c r="A89" s="12" t="s">
        <v>172</v>
      </c>
      <c r="B89" s="12" t="s">
        <v>417</v>
      </c>
      <c r="C89" s="23"/>
      <c r="D89" s="19" t="s">
        <v>84</v>
      </c>
      <c r="E89" s="12">
        <v>25</v>
      </c>
      <c r="F89" s="12">
        <v>25</v>
      </c>
      <c r="G89" s="12">
        <v>100</v>
      </c>
      <c r="H89" s="20">
        <v>0.93284204999999998</v>
      </c>
      <c r="I89" s="12">
        <v>480</v>
      </c>
      <c r="J89" s="12" t="s">
        <v>82</v>
      </c>
      <c r="K89" s="12" t="s">
        <v>70</v>
      </c>
      <c r="L89" s="12" t="s">
        <v>85</v>
      </c>
      <c r="M89" s="16"/>
      <c r="N89" s="4">
        <f>M89*E89</f>
        <v>0</v>
      </c>
      <c r="O89" s="5">
        <f t="shared" si="6"/>
        <v>0</v>
      </c>
    </row>
    <row r="90" spans="1:15" ht="21" x14ac:dyDescent="0.4">
      <c r="A90" s="12" t="s">
        <v>173</v>
      </c>
      <c r="B90" s="12" t="s">
        <v>417</v>
      </c>
      <c r="C90" s="23"/>
      <c r="D90" s="19" t="s">
        <v>86</v>
      </c>
      <c r="E90" s="12">
        <v>25</v>
      </c>
      <c r="F90" s="12">
        <v>25</v>
      </c>
      <c r="G90" s="12">
        <v>100</v>
      </c>
      <c r="H90" s="20">
        <v>0.93284204999999998</v>
      </c>
      <c r="I90" s="12">
        <v>480</v>
      </c>
      <c r="J90" s="12" t="s">
        <v>82</v>
      </c>
      <c r="K90" s="12" t="s">
        <v>72</v>
      </c>
      <c r="L90" s="12" t="s">
        <v>85</v>
      </c>
      <c r="M90" s="16"/>
      <c r="N90" s="4">
        <f>M90*E90</f>
        <v>0</v>
      </c>
      <c r="O90" s="5">
        <f t="shared" si="6"/>
        <v>0</v>
      </c>
    </row>
    <row r="91" spans="1:15" ht="21" customHeight="1" x14ac:dyDescent="0.3">
      <c r="A91" s="49" t="s">
        <v>87</v>
      </c>
      <c r="B91" s="39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64"/>
      <c r="N91" s="55"/>
      <c r="O91" s="55"/>
    </row>
    <row r="92" spans="1:15" ht="21" x14ac:dyDescent="0.4">
      <c r="A92" s="12" t="s">
        <v>174</v>
      </c>
      <c r="B92" s="12" t="s">
        <v>417</v>
      </c>
      <c r="C92" s="23"/>
      <c r="D92" s="19" t="s">
        <v>88</v>
      </c>
      <c r="E92" s="12">
        <v>20</v>
      </c>
      <c r="F92" s="12">
        <v>20</v>
      </c>
      <c r="G92" s="12">
        <v>80</v>
      </c>
      <c r="H92" s="20">
        <v>0.74872848750000009</v>
      </c>
      <c r="I92" s="12">
        <v>200</v>
      </c>
      <c r="J92" s="12" t="s">
        <v>80</v>
      </c>
      <c r="K92" s="12" t="s">
        <v>70</v>
      </c>
      <c r="L92" s="12" t="s">
        <v>79</v>
      </c>
      <c r="M92" s="16"/>
      <c r="N92" s="4">
        <f t="shared" ref="N92:N97" si="7">M92*E92</f>
        <v>0</v>
      </c>
      <c r="O92" s="5">
        <f t="shared" si="6"/>
        <v>0</v>
      </c>
    </row>
    <row r="93" spans="1:15" ht="21" x14ac:dyDescent="0.4">
      <c r="A93" s="12" t="s">
        <v>175</v>
      </c>
      <c r="B93" s="12" t="s">
        <v>417</v>
      </c>
      <c r="C93" s="23"/>
      <c r="D93" s="19" t="s">
        <v>89</v>
      </c>
      <c r="E93" s="12">
        <v>20</v>
      </c>
      <c r="F93" s="12">
        <v>20</v>
      </c>
      <c r="G93" s="12">
        <v>80</v>
      </c>
      <c r="H93" s="20">
        <v>0.93284204999999998</v>
      </c>
      <c r="I93" s="12">
        <v>480</v>
      </c>
      <c r="J93" s="12" t="s">
        <v>82</v>
      </c>
      <c r="K93" s="12" t="s">
        <v>70</v>
      </c>
      <c r="L93" s="12" t="s">
        <v>79</v>
      </c>
      <c r="M93" s="16"/>
      <c r="N93" s="4">
        <f t="shared" si="7"/>
        <v>0</v>
      </c>
      <c r="O93" s="5">
        <f t="shared" si="6"/>
        <v>0</v>
      </c>
    </row>
    <row r="94" spans="1:15" ht="21" x14ac:dyDescent="0.4">
      <c r="A94" s="12" t="s">
        <v>176</v>
      </c>
      <c r="B94" s="12" t="s">
        <v>417</v>
      </c>
      <c r="C94" s="23"/>
      <c r="D94" s="19" t="s">
        <v>90</v>
      </c>
      <c r="E94" s="12">
        <v>20</v>
      </c>
      <c r="F94" s="12">
        <v>20</v>
      </c>
      <c r="G94" s="12">
        <v>80</v>
      </c>
      <c r="H94" s="20">
        <v>0.93284204999999998</v>
      </c>
      <c r="I94" s="12">
        <v>480</v>
      </c>
      <c r="J94" s="12" t="s">
        <v>82</v>
      </c>
      <c r="K94" s="12" t="s">
        <v>72</v>
      </c>
      <c r="L94" s="12" t="s">
        <v>79</v>
      </c>
      <c r="M94" s="16"/>
      <c r="N94" s="4">
        <f t="shared" si="7"/>
        <v>0</v>
      </c>
      <c r="O94" s="5">
        <f t="shared" si="6"/>
        <v>0</v>
      </c>
    </row>
    <row r="95" spans="1:15" ht="21" x14ac:dyDescent="0.4">
      <c r="A95" s="12" t="s">
        <v>177</v>
      </c>
      <c r="B95" s="12" t="s">
        <v>417</v>
      </c>
      <c r="C95" s="23"/>
      <c r="D95" s="19" t="s">
        <v>91</v>
      </c>
      <c r="E95" s="12">
        <v>20</v>
      </c>
      <c r="F95" s="12">
        <v>20</v>
      </c>
      <c r="G95" s="12">
        <v>80</v>
      </c>
      <c r="H95" s="20">
        <v>0.93284204999999998</v>
      </c>
      <c r="I95" s="12">
        <v>480</v>
      </c>
      <c r="J95" s="12" t="s">
        <v>82</v>
      </c>
      <c r="K95" s="12" t="s">
        <v>70</v>
      </c>
      <c r="L95" s="12" t="s">
        <v>85</v>
      </c>
      <c r="M95" s="16"/>
      <c r="N95" s="4">
        <f t="shared" si="7"/>
        <v>0</v>
      </c>
      <c r="O95" s="5">
        <f t="shared" si="6"/>
        <v>0</v>
      </c>
    </row>
    <row r="96" spans="1:15" ht="21" x14ac:dyDescent="0.4">
      <c r="A96" s="12" t="s">
        <v>178</v>
      </c>
      <c r="B96" s="12" t="s">
        <v>417</v>
      </c>
      <c r="C96" s="23"/>
      <c r="D96" s="19" t="s">
        <v>92</v>
      </c>
      <c r="E96" s="12">
        <v>20</v>
      </c>
      <c r="F96" s="12">
        <v>20</v>
      </c>
      <c r="G96" s="12">
        <v>80</v>
      </c>
      <c r="H96" s="20">
        <v>0.93284204999999998</v>
      </c>
      <c r="I96" s="12">
        <v>480</v>
      </c>
      <c r="J96" s="12" t="s">
        <v>82</v>
      </c>
      <c r="K96" s="12" t="s">
        <v>72</v>
      </c>
      <c r="L96" s="12" t="s">
        <v>85</v>
      </c>
      <c r="M96" s="16"/>
      <c r="N96" s="4">
        <f t="shared" si="7"/>
        <v>0</v>
      </c>
      <c r="O96" s="5">
        <f t="shared" si="6"/>
        <v>0</v>
      </c>
    </row>
    <row r="97" spans="1:15" ht="21" x14ac:dyDescent="0.4">
      <c r="A97" s="12" t="s">
        <v>179</v>
      </c>
      <c r="B97" s="12" t="s">
        <v>417</v>
      </c>
      <c r="C97" s="23"/>
      <c r="D97" s="19" t="s">
        <v>93</v>
      </c>
      <c r="E97" s="12">
        <v>10</v>
      </c>
      <c r="F97" s="12">
        <v>10</v>
      </c>
      <c r="G97" s="12">
        <v>40</v>
      </c>
      <c r="H97" s="20">
        <v>2.6757837750000006</v>
      </c>
      <c r="I97" s="12">
        <v>480</v>
      </c>
      <c r="J97" s="12" t="s">
        <v>82</v>
      </c>
      <c r="K97" s="12" t="s">
        <v>70</v>
      </c>
      <c r="L97" s="12" t="s">
        <v>79</v>
      </c>
      <c r="M97" s="16"/>
      <c r="N97" s="4">
        <f t="shared" si="7"/>
        <v>0</v>
      </c>
      <c r="O97" s="5">
        <f t="shared" si="6"/>
        <v>0</v>
      </c>
    </row>
    <row r="98" spans="1:15" ht="21" customHeight="1" x14ac:dyDescent="0.3">
      <c r="A98" s="49" t="s">
        <v>94</v>
      </c>
      <c r="B98" s="39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64"/>
      <c r="N98" s="55"/>
      <c r="O98" s="55"/>
    </row>
    <row r="99" spans="1:15" ht="21" x14ac:dyDescent="0.4">
      <c r="A99" s="12" t="s">
        <v>180</v>
      </c>
      <c r="B99" s="12" t="s">
        <v>417</v>
      </c>
      <c r="C99" s="23"/>
      <c r="D99" s="19" t="s">
        <v>95</v>
      </c>
      <c r="E99" s="12">
        <v>20</v>
      </c>
      <c r="F99" s="12">
        <v>20</v>
      </c>
      <c r="G99" s="12">
        <v>80</v>
      </c>
      <c r="H99" s="20">
        <v>0.85919662499999994</v>
      </c>
      <c r="I99" s="12">
        <v>480</v>
      </c>
      <c r="J99" s="12" t="s">
        <v>82</v>
      </c>
      <c r="K99" s="12" t="s">
        <v>70</v>
      </c>
      <c r="L99" s="12" t="s">
        <v>85</v>
      </c>
      <c r="M99" s="16"/>
      <c r="N99" s="4">
        <f t="shared" ref="N99:N105" si="8">M99*E99</f>
        <v>0</v>
      </c>
      <c r="O99" s="5">
        <f t="shared" si="6"/>
        <v>0</v>
      </c>
    </row>
    <row r="100" spans="1:15" ht="21" x14ac:dyDescent="0.4">
      <c r="A100" s="12" t="s">
        <v>181</v>
      </c>
      <c r="B100" s="12" t="s">
        <v>417</v>
      </c>
      <c r="C100" s="23"/>
      <c r="D100" s="19" t="s">
        <v>96</v>
      </c>
      <c r="E100" s="12">
        <v>20</v>
      </c>
      <c r="F100" s="12">
        <v>20</v>
      </c>
      <c r="G100" s="12">
        <v>80</v>
      </c>
      <c r="H100" s="20">
        <v>0.85919662499999994</v>
      </c>
      <c r="I100" s="12">
        <v>480</v>
      </c>
      <c r="J100" s="12" t="s">
        <v>82</v>
      </c>
      <c r="K100" s="12" t="s">
        <v>72</v>
      </c>
      <c r="L100" s="12" t="s">
        <v>85</v>
      </c>
      <c r="M100" s="16"/>
      <c r="N100" s="4">
        <f t="shared" si="8"/>
        <v>0</v>
      </c>
      <c r="O100" s="5">
        <f t="shared" si="6"/>
        <v>0</v>
      </c>
    </row>
    <row r="101" spans="1:15" ht="21" x14ac:dyDescent="0.4">
      <c r="A101" s="12" t="s">
        <v>182</v>
      </c>
      <c r="B101" s="12" t="s">
        <v>417</v>
      </c>
      <c r="C101" s="23"/>
      <c r="D101" s="19" t="s">
        <v>97</v>
      </c>
      <c r="E101" s="12">
        <v>20</v>
      </c>
      <c r="F101" s="12">
        <v>20</v>
      </c>
      <c r="G101" s="12">
        <v>80</v>
      </c>
      <c r="H101" s="20">
        <v>1.0310359500000001</v>
      </c>
      <c r="I101" s="12">
        <v>806</v>
      </c>
      <c r="J101" s="12" t="s">
        <v>98</v>
      </c>
      <c r="K101" s="12" t="s">
        <v>70</v>
      </c>
      <c r="L101" s="12" t="s">
        <v>85</v>
      </c>
      <c r="M101" s="16"/>
      <c r="N101" s="4">
        <f t="shared" si="8"/>
        <v>0</v>
      </c>
      <c r="O101" s="5">
        <f t="shared" si="6"/>
        <v>0</v>
      </c>
    </row>
    <row r="102" spans="1:15" ht="21" x14ac:dyDescent="0.4">
      <c r="A102" s="12" t="s">
        <v>183</v>
      </c>
      <c r="B102" s="12" t="s">
        <v>417</v>
      </c>
      <c r="C102" s="23"/>
      <c r="D102" s="19" t="s">
        <v>99</v>
      </c>
      <c r="E102" s="12">
        <v>20</v>
      </c>
      <c r="F102" s="12">
        <v>20</v>
      </c>
      <c r="G102" s="12">
        <v>80</v>
      </c>
      <c r="H102" s="20">
        <v>1.0310359500000001</v>
      </c>
      <c r="I102" s="12">
        <v>806</v>
      </c>
      <c r="J102" s="12" t="s">
        <v>98</v>
      </c>
      <c r="K102" s="12" t="s">
        <v>72</v>
      </c>
      <c r="L102" s="12" t="s">
        <v>85</v>
      </c>
      <c r="M102" s="16"/>
      <c r="N102" s="4">
        <f t="shared" si="8"/>
        <v>0</v>
      </c>
      <c r="O102" s="5">
        <f t="shared" si="6"/>
        <v>0</v>
      </c>
    </row>
    <row r="103" spans="1:15" ht="21" x14ac:dyDescent="0.4">
      <c r="A103" s="12" t="s">
        <v>184</v>
      </c>
      <c r="B103" s="12" t="s">
        <v>417</v>
      </c>
      <c r="C103" s="23"/>
      <c r="D103" s="19" t="s">
        <v>100</v>
      </c>
      <c r="E103" s="12">
        <v>20</v>
      </c>
      <c r="F103" s="12">
        <v>20</v>
      </c>
      <c r="G103" s="12">
        <v>80</v>
      </c>
      <c r="H103" s="20">
        <v>1.4606342625000002</v>
      </c>
      <c r="I103" s="12">
        <v>1450</v>
      </c>
      <c r="J103" s="12" t="s">
        <v>101</v>
      </c>
      <c r="K103" s="12" t="s">
        <v>70</v>
      </c>
      <c r="L103" s="12" t="s">
        <v>85</v>
      </c>
      <c r="M103" s="16"/>
      <c r="N103" s="4">
        <f t="shared" si="8"/>
        <v>0</v>
      </c>
      <c r="O103" s="5">
        <f t="shared" si="6"/>
        <v>0</v>
      </c>
    </row>
    <row r="104" spans="1:15" ht="21" x14ac:dyDescent="0.4">
      <c r="A104" s="12" t="s">
        <v>185</v>
      </c>
      <c r="B104" s="12" t="s">
        <v>417</v>
      </c>
      <c r="C104" s="23"/>
      <c r="D104" s="19" t="s">
        <v>102</v>
      </c>
      <c r="E104" s="12">
        <v>20</v>
      </c>
      <c r="F104" s="12">
        <v>20</v>
      </c>
      <c r="G104" s="12">
        <v>80</v>
      </c>
      <c r="H104" s="20">
        <v>1.4606342625000002</v>
      </c>
      <c r="I104" s="12">
        <v>1450</v>
      </c>
      <c r="J104" s="12" t="s">
        <v>101</v>
      </c>
      <c r="K104" s="12" t="s">
        <v>72</v>
      </c>
      <c r="L104" s="12" t="s">
        <v>85</v>
      </c>
      <c r="M104" s="16"/>
      <c r="N104" s="4">
        <f t="shared" si="8"/>
        <v>0</v>
      </c>
      <c r="O104" s="5">
        <f t="shared" si="6"/>
        <v>0</v>
      </c>
    </row>
    <row r="105" spans="1:15" ht="21" x14ac:dyDescent="0.4">
      <c r="A105" s="12" t="s">
        <v>186</v>
      </c>
      <c r="B105" s="12" t="s">
        <v>417</v>
      </c>
      <c r="C105" s="23"/>
      <c r="D105" s="19" t="s">
        <v>103</v>
      </c>
      <c r="E105" s="12">
        <v>10</v>
      </c>
      <c r="F105" s="12">
        <v>10</v>
      </c>
      <c r="G105" s="12">
        <v>40</v>
      </c>
      <c r="H105" s="20">
        <v>2.9703654749999995</v>
      </c>
      <c r="I105" s="12">
        <v>806</v>
      </c>
      <c r="J105" s="12" t="s">
        <v>98</v>
      </c>
      <c r="K105" s="12" t="s">
        <v>70</v>
      </c>
      <c r="L105" s="12" t="s">
        <v>85</v>
      </c>
      <c r="M105" s="16"/>
      <c r="N105" s="4">
        <f t="shared" si="8"/>
        <v>0</v>
      </c>
      <c r="O105" s="5">
        <f t="shared" si="6"/>
        <v>0</v>
      </c>
    </row>
    <row r="106" spans="1:15" ht="21" customHeight="1" x14ac:dyDescent="0.3">
      <c r="A106" s="49" t="s">
        <v>104</v>
      </c>
      <c r="B106" s="39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64"/>
      <c r="N106" s="55"/>
      <c r="O106" s="55"/>
    </row>
    <row r="107" spans="1:15" ht="21" x14ac:dyDescent="0.4">
      <c r="A107" s="12" t="s">
        <v>187</v>
      </c>
      <c r="B107" s="12" t="s">
        <v>417</v>
      </c>
      <c r="C107" s="23"/>
      <c r="D107" s="19" t="s">
        <v>105</v>
      </c>
      <c r="E107" s="12">
        <v>25</v>
      </c>
      <c r="F107" s="12">
        <v>25</v>
      </c>
      <c r="G107" s="12">
        <v>100</v>
      </c>
      <c r="H107" s="20">
        <v>2.9481112500000002</v>
      </c>
      <c r="I107" s="12">
        <v>100</v>
      </c>
      <c r="J107" s="12" t="s">
        <v>107</v>
      </c>
      <c r="K107" s="12" t="s">
        <v>70</v>
      </c>
      <c r="L107" s="12" t="s">
        <v>106</v>
      </c>
      <c r="M107" s="16"/>
      <c r="N107" s="4">
        <f>M107*E107</f>
        <v>0</v>
      </c>
      <c r="O107" s="5">
        <f t="shared" si="6"/>
        <v>0</v>
      </c>
    </row>
    <row r="108" spans="1:15" ht="21" x14ac:dyDescent="0.4">
      <c r="A108" s="12" t="s">
        <v>188</v>
      </c>
      <c r="B108" s="12" t="s">
        <v>417</v>
      </c>
      <c r="C108" s="23"/>
      <c r="D108" s="19" t="s">
        <v>108</v>
      </c>
      <c r="E108" s="12">
        <v>25</v>
      </c>
      <c r="F108" s="12">
        <v>25</v>
      </c>
      <c r="G108" s="12">
        <v>100</v>
      </c>
      <c r="H108" s="20">
        <v>3.0398812500000001</v>
      </c>
      <c r="I108" s="12">
        <v>200</v>
      </c>
      <c r="J108" s="12" t="s">
        <v>109</v>
      </c>
      <c r="K108" s="12" t="s">
        <v>110</v>
      </c>
      <c r="L108" s="12" t="s">
        <v>106</v>
      </c>
      <c r="M108" s="16"/>
      <c r="N108" s="4">
        <f>M108*E108</f>
        <v>0</v>
      </c>
      <c r="O108" s="5">
        <f t="shared" si="6"/>
        <v>0</v>
      </c>
    </row>
    <row r="109" spans="1:15" ht="21" customHeight="1" x14ac:dyDescent="0.3">
      <c r="A109" s="49" t="s">
        <v>111</v>
      </c>
      <c r="B109" s="39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64"/>
      <c r="N109" s="55"/>
      <c r="O109" s="55"/>
    </row>
    <row r="110" spans="1:15" ht="21" x14ac:dyDescent="0.4">
      <c r="A110" s="12" t="s">
        <v>189</v>
      </c>
      <c r="B110" s="12" t="s">
        <v>417</v>
      </c>
      <c r="C110" s="23"/>
      <c r="D110" s="19" t="s">
        <v>112</v>
      </c>
      <c r="E110" s="12">
        <v>20</v>
      </c>
      <c r="F110" s="12">
        <v>20</v>
      </c>
      <c r="G110" s="12">
        <v>80</v>
      </c>
      <c r="H110" s="20">
        <v>1.3624403625000001</v>
      </c>
      <c r="I110" s="12">
        <v>450</v>
      </c>
      <c r="J110" s="12" t="s">
        <v>82</v>
      </c>
      <c r="K110" s="12" t="s">
        <v>70</v>
      </c>
      <c r="L110" s="12" t="s">
        <v>79</v>
      </c>
      <c r="M110" s="16"/>
      <c r="N110" s="4">
        <f>M110*E110</f>
        <v>0</v>
      </c>
      <c r="O110" s="5">
        <f t="shared" si="6"/>
        <v>0</v>
      </c>
    </row>
    <row r="111" spans="1:15" ht="21" customHeight="1" x14ac:dyDescent="0.3">
      <c r="A111" s="50" t="s">
        <v>113</v>
      </c>
      <c r="B111" s="39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65"/>
      <c r="N111" s="56"/>
      <c r="O111" s="56"/>
    </row>
    <row r="112" spans="1:15" ht="21" x14ac:dyDescent="0.4">
      <c r="A112" s="12" t="s">
        <v>190</v>
      </c>
      <c r="B112" s="12" t="s">
        <v>417</v>
      </c>
      <c r="C112" s="23"/>
      <c r="D112" s="19" t="s">
        <v>114</v>
      </c>
      <c r="E112" s="12">
        <v>15</v>
      </c>
      <c r="F112" s="12">
        <v>15</v>
      </c>
      <c r="G112" s="12">
        <v>90</v>
      </c>
      <c r="H112" s="20">
        <v>1.8411356249999999</v>
      </c>
      <c r="I112" s="12">
        <v>806</v>
      </c>
      <c r="J112" s="12" t="s">
        <v>98</v>
      </c>
      <c r="K112" s="12" t="s">
        <v>70</v>
      </c>
      <c r="L112" s="12" t="s">
        <v>85</v>
      </c>
      <c r="M112" s="16"/>
      <c r="N112" s="4">
        <f>M112*E112</f>
        <v>0</v>
      </c>
      <c r="O112" s="5">
        <f t="shared" si="6"/>
        <v>0</v>
      </c>
    </row>
    <row r="113" spans="1:16" ht="21" x14ac:dyDescent="0.4">
      <c r="A113" s="12" t="s">
        <v>191</v>
      </c>
      <c r="B113" s="12" t="s">
        <v>417</v>
      </c>
      <c r="C113" s="23"/>
      <c r="D113" s="19" t="s">
        <v>115</v>
      </c>
      <c r="E113" s="12">
        <v>15</v>
      </c>
      <c r="F113" s="12">
        <v>15</v>
      </c>
      <c r="G113" s="12">
        <v>90</v>
      </c>
      <c r="H113" s="20">
        <v>1.3133434125000001</v>
      </c>
      <c r="I113" s="12">
        <v>470</v>
      </c>
      <c r="J113" s="12" t="s">
        <v>82</v>
      </c>
      <c r="K113" s="12" t="s">
        <v>70</v>
      </c>
      <c r="L113" s="12" t="s">
        <v>79</v>
      </c>
      <c r="M113" s="16"/>
      <c r="N113" s="4">
        <f>M113*E113</f>
        <v>0</v>
      </c>
      <c r="O113" s="5">
        <f t="shared" si="6"/>
        <v>0</v>
      </c>
    </row>
    <row r="114" spans="1:16" ht="21" x14ac:dyDescent="0.4">
      <c r="A114" s="12" t="s">
        <v>192</v>
      </c>
      <c r="B114" s="12" t="s">
        <v>417</v>
      </c>
      <c r="C114" s="23"/>
      <c r="D114" s="19" t="s">
        <v>116</v>
      </c>
      <c r="E114" s="12">
        <v>15</v>
      </c>
      <c r="F114" s="12">
        <v>15</v>
      </c>
      <c r="G114" s="12">
        <v>90</v>
      </c>
      <c r="H114" s="20">
        <v>1.3133434125000001</v>
      </c>
      <c r="I114" s="12">
        <v>470</v>
      </c>
      <c r="J114" s="12" t="s">
        <v>82</v>
      </c>
      <c r="K114" s="12" t="s">
        <v>70</v>
      </c>
      <c r="L114" s="12" t="s">
        <v>79</v>
      </c>
      <c r="M114" s="16"/>
      <c r="N114" s="4">
        <f>M114*E114</f>
        <v>0</v>
      </c>
      <c r="O114" s="5">
        <f t="shared" si="6"/>
        <v>0</v>
      </c>
    </row>
    <row r="115" spans="1:16" ht="21" customHeight="1" x14ac:dyDescent="0.3">
      <c r="A115" s="50" t="s">
        <v>117</v>
      </c>
      <c r="B115" s="39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65"/>
      <c r="N115" s="56"/>
      <c r="O115" s="56"/>
    </row>
    <row r="116" spans="1:16" ht="21" x14ac:dyDescent="0.4">
      <c r="A116" s="12" t="s">
        <v>193</v>
      </c>
      <c r="B116" s="12" t="s">
        <v>417</v>
      </c>
      <c r="C116" s="23"/>
      <c r="D116" s="19" t="s">
        <v>118</v>
      </c>
      <c r="E116" s="12">
        <v>15</v>
      </c>
      <c r="F116" s="12">
        <v>15</v>
      </c>
      <c r="G116" s="12">
        <v>90</v>
      </c>
      <c r="H116" s="20">
        <v>1.6079251125000003</v>
      </c>
      <c r="I116" s="12">
        <v>420</v>
      </c>
      <c r="J116" s="12" t="s">
        <v>82</v>
      </c>
      <c r="K116" s="12" t="s">
        <v>70</v>
      </c>
      <c r="L116" s="12" t="s">
        <v>85</v>
      </c>
      <c r="M116" s="16"/>
      <c r="N116" s="4">
        <f>M116*E116</f>
        <v>0</v>
      </c>
      <c r="O116" s="5">
        <f t="shared" si="6"/>
        <v>0</v>
      </c>
    </row>
    <row r="117" spans="1:16" ht="21" x14ac:dyDescent="0.4">
      <c r="A117" s="12" t="s">
        <v>194</v>
      </c>
      <c r="B117" s="12" t="s">
        <v>417</v>
      </c>
      <c r="C117" s="23"/>
      <c r="D117" s="19" t="s">
        <v>119</v>
      </c>
      <c r="E117" s="12">
        <v>15</v>
      </c>
      <c r="F117" s="12">
        <v>15</v>
      </c>
      <c r="G117" s="12">
        <v>90</v>
      </c>
      <c r="H117" s="20">
        <v>1.939329525</v>
      </c>
      <c r="I117" s="12">
        <v>720</v>
      </c>
      <c r="J117" s="12" t="s">
        <v>98</v>
      </c>
      <c r="K117" s="12" t="s">
        <v>70</v>
      </c>
      <c r="L117" s="12" t="s">
        <v>85</v>
      </c>
      <c r="M117" s="16"/>
      <c r="N117" s="4">
        <f>M117*E117</f>
        <v>0</v>
      </c>
      <c r="O117" s="5">
        <f t="shared" si="6"/>
        <v>0</v>
      </c>
    </row>
    <row r="118" spans="1:16" ht="21" x14ac:dyDescent="0.4">
      <c r="A118" s="12" t="s">
        <v>195</v>
      </c>
      <c r="B118" s="12" t="s">
        <v>417</v>
      </c>
      <c r="C118" s="23"/>
      <c r="D118" s="19" t="s">
        <v>120</v>
      </c>
      <c r="E118" s="12">
        <v>15</v>
      </c>
      <c r="F118" s="12">
        <v>15</v>
      </c>
      <c r="G118" s="12">
        <v>90</v>
      </c>
      <c r="H118" s="20">
        <v>1.4606342625000002</v>
      </c>
      <c r="I118" s="12">
        <v>420</v>
      </c>
      <c r="J118" s="12" t="s">
        <v>82</v>
      </c>
      <c r="K118" s="12" t="s">
        <v>70</v>
      </c>
      <c r="L118" s="12" t="s">
        <v>79</v>
      </c>
      <c r="M118" s="16"/>
      <c r="N118" s="4">
        <f>M118*E118</f>
        <v>0</v>
      </c>
      <c r="O118" s="5">
        <f t="shared" si="6"/>
        <v>0</v>
      </c>
    </row>
    <row r="119" spans="1:16" ht="21" x14ac:dyDescent="0.4">
      <c r="A119" s="12" t="s">
        <v>196</v>
      </c>
      <c r="B119" s="12" t="s">
        <v>417</v>
      </c>
      <c r="C119" s="23"/>
      <c r="D119" s="19" t="s">
        <v>121</v>
      </c>
      <c r="E119" s="12">
        <v>15</v>
      </c>
      <c r="F119" s="12">
        <v>15</v>
      </c>
      <c r="G119" s="12">
        <v>90</v>
      </c>
      <c r="H119" s="20">
        <v>1.4606342625000002</v>
      </c>
      <c r="I119" s="12">
        <v>420</v>
      </c>
      <c r="J119" s="12" t="s">
        <v>82</v>
      </c>
      <c r="K119" s="12" t="s">
        <v>70</v>
      </c>
      <c r="L119" s="12" t="s">
        <v>79</v>
      </c>
      <c r="M119" s="16"/>
      <c r="N119" s="4">
        <f>M119*E119</f>
        <v>0</v>
      </c>
      <c r="O119" s="5">
        <f t="shared" si="6"/>
        <v>0</v>
      </c>
    </row>
    <row r="120" spans="1:16" ht="21" customHeight="1" x14ac:dyDescent="0.3">
      <c r="A120" s="50" t="s">
        <v>122</v>
      </c>
      <c r="B120" s="39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65"/>
      <c r="N120" s="56"/>
      <c r="O120" s="56"/>
    </row>
    <row r="121" spans="1:16" ht="21" x14ac:dyDescent="0.4">
      <c r="A121" s="12" t="s">
        <v>197</v>
      </c>
      <c r="B121" s="12" t="s">
        <v>417</v>
      </c>
      <c r="C121" s="12"/>
      <c r="D121" s="27" t="s">
        <v>123</v>
      </c>
      <c r="E121" s="12" t="s">
        <v>85</v>
      </c>
      <c r="F121" s="12">
        <v>48</v>
      </c>
      <c r="G121" s="12">
        <v>48</v>
      </c>
      <c r="H121" s="3">
        <v>4.6645000000000003</v>
      </c>
      <c r="I121" s="20">
        <v>16.387499999999999</v>
      </c>
      <c r="J121" s="12" t="s">
        <v>124</v>
      </c>
      <c r="K121" s="12" t="s">
        <v>21</v>
      </c>
      <c r="L121" s="12">
        <v>8</v>
      </c>
      <c r="M121" s="66"/>
      <c r="N121" s="57"/>
      <c r="O121" s="4">
        <f>N121*F121</f>
        <v>0</v>
      </c>
      <c r="P121" s="25">
        <f t="shared" si="6"/>
        <v>0</v>
      </c>
    </row>
    <row r="122" spans="1:16" ht="21" customHeight="1" x14ac:dyDescent="0.4">
      <c r="A122" s="51" t="s">
        <v>233</v>
      </c>
      <c r="B122" s="38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67"/>
      <c r="N122" s="58"/>
      <c r="O122" s="58"/>
    </row>
    <row r="123" spans="1:16" ht="21" customHeight="1" x14ac:dyDescent="0.3">
      <c r="A123" s="50" t="s">
        <v>420</v>
      </c>
      <c r="B123" s="39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65"/>
      <c r="N123" s="56"/>
      <c r="O123" s="56"/>
    </row>
    <row r="124" spans="1:16" ht="21" x14ac:dyDescent="0.4">
      <c r="A124" s="13">
        <v>30959514</v>
      </c>
      <c r="B124" s="12" t="s">
        <v>417</v>
      </c>
      <c r="C124" s="14"/>
      <c r="D124" s="24" t="s">
        <v>3</v>
      </c>
      <c r="E124" s="13">
        <v>4</v>
      </c>
      <c r="F124" s="13">
        <v>20</v>
      </c>
      <c r="G124" s="13">
        <v>100</v>
      </c>
      <c r="H124" s="20">
        <v>0.8046783381</v>
      </c>
      <c r="I124" s="10"/>
      <c r="J124" s="10"/>
      <c r="K124" s="10"/>
      <c r="L124" s="10"/>
      <c r="M124" s="16"/>
      <c r="N124" s="4">
        <f>M124*E124</f>
        <v>0</v>
      </c>
      <c r="O124" s="5">
        <f t="shared" si="6"/>
        <v>0</v>
      </c>
    </row>
    <row r="125" spans="1:16" ht="21" x14ac:dyDescent="0.4">
      <c r="A125" s="13">
        <v>30959521</v>
      </c>
      <c r="B125" s="12" t="s">
        <v>417</v>
      </c>
      <c r="C125" s="14"/>
      <c r="D125" s="24" t="s">
        <v>4</v>
      </c>
      <c r="E125" s="13">
        <v>4</v>
      </c>
      <c r="F125" s="13">
        <v>10</v>
      </c>
      <c r="G125" s="13">
        <v>50</v>
      </c>
      <c r="H125" s="20">
        <v>0.8046783381</v>
      </c>
      <c r="I125" s="10"/>
      <c r="J125" s="10"/>
      <c r="K125" s="10"/>
      <c r="L125" s="10"/>
      <c r="M125" s="16"/>
      <c r="N125" s="4">
        <f>M125*E125</f>
        <v>0</v>
      </c>
      <c r="O125" s="5">
        <f t="shared" si="6"/>
        <v>0</v>
      </c>
    </row>
    <row r="126" spans="1:16" ht="21" customHeight="1" x14ac:dyDescent="0.3">
      <c r="A126" s="50" t="s">
        <v>421</v>
      </c>
      <c r="B126" s="39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65"/>
      <c r="N126" s="56"/>
      <c r="O126" s="56"/>
    </row>
    <row r="127" spans="1:16" ht="21" x14ac:dyDescent="0.4">
      <c r="A127" s="13">
        <v>30952867</v>
      </c>
      <c r="B127" s="12" t="s">
        <v>417</v>
      </c>
      <c r="C127" s="14"/>
      <c r="D127" s="24" t="s">
        <v>5</v>
      </c>
      <c r="E127" s="13">
        <v>4</v>
      </c>
      <c r="F127" s="13">
        <v>20</v>
      </c>
      <c r="G127" s="13">
        <v>100</v>
      </c>
      <c r="H127" s="20">
        <v>0.70756198695000005</v>
      </c>
      <c r="I127" s="10"/>
      <c r="J127" s="10"/>
      <c r="K127" s="10"/>
      <c r="L127" s="10"/>
      <c r="M127" s="16"/>
      <c r="N127" s="4">
        <f t="shared" ref="N127:N135" si="9">M127*E127</f>
        <v>0</v>
      </c>
      <c r="O127" s="5">
        <f t="shared" si="6"/>
        <v>0</v>
      </c>
    </row>
    <row r="128" spans="1:16" ht="21" x14ac:dyDescent="0.4">
      <c r="A128" s="13">
        <v>30952812</v>
      </c>
      <c r="B128" s="12" t="s">
        <v>417</v>
      </c>
      <c r="C128" s="14"/>
      <c r="D128" s="24" t="s">
        <v>6</v>
      </c>
      <c r="E128" s="13">
        <v>4</v>
      </c>
      <c r="F128" s="13">
        <v>10</v>
      </c>
      <c r="G128" s="13">
        <v>50</v>
      </c>
      <c r="H128" s="20">
        <v>0.70756198695000005</v>
      </c>
      <c r="I128" s="10"/>
      <c r="J128" s="10"/>
      <c r="K128" s="10"/>
      <c r="L128" s="10"/>
      <c r="M128" s="16"/>
      <c r="N128" s="4">
        <f t="shared" si="9"/>
        <v>0</v>
      </c>
      <c r="O128" s="5">
        <f t="shared" ref="O128:O189" si="10">N128*H128</f>
        <v>0</v>
      </c>
    </row>
    <row r="129" spans="1:15" ht="21" x14ac:dyDescent="0.4">
      <c r="A129" s="13">
        <v>30419902</v>
      </c>
      <c r="B129" s="12" t="s">
        <v>417</v>
      </c>
      <c r="C129" s="14"/>
      <c r="D129" s="24" t="s">
        <v>7</v>
      </c>
      <c r="E129" s="13">
        <v>8</v>
      </c>
      <c r="F129" s="13">
        <v>12</v>
      </c>
      <c r="G129" s="13">
        <v>48</v>
      </c>
      <c r="H129" s="20">
        <v>1.3714181249999999</v>
      </c>
      <c r="I129" s="10"/>
      <c r="J129" s="10"/>
      <c r="K129" s="10"/>
      <c r="L129" s="10"/>
      <c r="M129" s="16"/>
      <c r="N129" s="4">
        <f t="shared" si="9"/>
        <v>0</v>
      </c>
      <c r="O129" s="5">
        <f t="shared" si="10"/>
        <v>0</v>
      </c>
    </row>
    <row r="130" spans="1:15" ht="21" x14ac:dyDescent="0.4">
      <c r="A130" s="13">
        <v>30419896</v>
      </c>
      <c r="B130" s="12" t="s">
        <v>417</v>
      </c>
      <c r="C130" s="14"/>
      <c r="D130" s="24" t="s">
        <v>8</v>
      </c>
      <c r="E130" s="13">
        <v>8</v>
      </c>
      <c r="F130" s="13">
        <v>6</v>
      </c>
      <c r="G130" s="13">
        <v>24</v>
      </c>
      <c r="H130" s="20">
        <v>1.3714181249999999</v>
      </c>
      <c r="I130" s="10"/>
      <c r="J130" s="10"/>
      <c r="K130" s="10"/>
      <c r="L130" s="10"/>
      <c r="M130" s="16"/>
      <c r="N130" s="4">
        <f t="shared" si="9"/>
        <v>0</v>
      </c>
      <c r="O130" s="5">
        <f t="shared" si="10"/>
        <v>0</v>
      </c>
    </row>
    <row r="131" spans="1:15" ht="21" x14ac:dyDescent="0.4">
      <c r="A131" s="13">
        <v>30420809</v>
      </c>
      <c r="B131" s="12" t="s">
        <v>417</v>
      </c>
      <c r="C131" s="14"/>
      <c r="D131" s="24" t="s">
        <v>9</v>
      </c>
      <c r="E131" s="13">
        <v>20</v>
      </c>
      <c r="F131" s="13">
        <v>1</v>
      </c>
      <c r="G131" s="13">
        <v>18</v>
      </c>
      <c r="H131" s="20">
        <v>3.2789360624999997</v>
      </c>
      <c r="I131" s="10"/>
      <c r="J131" s="10"/>
      <c r="K131" s="10"/>
      <c r="L131" s="10"/>
      <c r="M131" s="16"/>
      <c r="N131" s="4">
        <f t="shared" si="9"/>
        <v>0</v>
      </c>
      <c r="O131" s="5">
        <f t="shared" si="10"/>
        <v>0</v>
      </c>
    </row>
    <row r="132" spans="1:15" ht="21" x14ac:dyDescent="0.4">
      <c r="A132" s="13">
        <v>30422360</v>
      </c>
      <c r="B132" s="12" t="s">
        <v>417</v>
      </c>
      <c r="C132" s="14"/>
      <c r="D132" s="24" t="s">
        <v>10</v>
      </c>
      <c r="E132" s="13">
        <v>20</v>
      </c>
      <c r="F132" s="13">
        <v>1</v>
      </c>
      <c r="G132" s="13">
        <v>18</v>
      </c>
      <c r="H132" s="20">
        <v>3.2789360624999997</v>
      </c>
      <c r="I132" s="10"/>
      <c r="J132" s="10"/>
      <c r="K132" s="10"/>
      <c r="L132" s="10"/>
      <c r="M132" s="16"/>
      <c r="N132" s="4">
        <f t="shared" si="9"/>
        <v>0</v>
      </c>
      <c r="O132" s="5">
        <f t="shared" si="10"/>
        <v>0</v>
      </c>
    </row>
    <row r="133" spans="1:15" ht="21" x14ac:dyDescent="0.4">
      <c r="A133" s="13">
        <v>30952836</v>
      </c>
      <c r="B133" s="12" t="s">
        <v>417</v>
      </c>
      <c r="C133" s="14"/>
      <c r="D133" s="24" t="s">
        <v>11</v>
      </c>
      <c r="E133" s="13">
        <v>2</v>
      </c>
      <c r="F133" s="13">
        <v>10</v>
      </c>
      <c r="G133" s="13">
        <v>100</v>
      </c>
      <c r="H133" s="20">
        <v>1.20701750715</v>
      </c>
      <c r="I133" s="10"/>
      <c r="J133" s="10"/>
      <c r="K133" s="10"/>
      <c r="L133" s="10"/>
      <c r="M133" s="16"/>
      <c r="N133" s="4">
        <f t="shared" si="9"/>
        <v>0</v>
      </c>
      <c r="O133" s="5">
        <f t="shared" si="10"/>
        <v>0</v>
      </c>
    </row>
    <row r="134" spans="1:15" ht="21" x14ac:dyDescent="0.4">
      <c r="A134" s="13">
        <v>30952843</v>
      </c>
      <c r="B134" s="12" t="s">
        <v>417</v>
      </c>
      <c r="C134" s="14"/>
      <c r="D134" s="24" t="s">
        <v>12</v>
      </c>
      <c r="E134" s="13">
        <v>2</v>
      </c>
      <c r="F134" s="13">
        <v>10</v>
      </c>
      <c r="G134" s="13">
        <v>50</v>
      </c>
      <c r="H134" s="20">
        <v>1.7203467918000004</v>
      </c>
      <c r="I134" s="10"/>
      <c r="J134" s="10"/>
      <c r="K134" s="10"/>
      <c r="L134" s="10"/>
      <c r="M134" s="16"/>
      <c r="N134" s="4">
        <f t="shared" si="9"/>
        <v>0</v>
      </c>
      <c r="O134" s="5">
        <f t="shared" si="10"/>
        <v>0</v>
      </c>
    </row>
    <row r="135" spans="1:15" ht="21" x14ac:dyDescent="0.4">
      <c r="A135" s="13">
        <v>30952850</v>
      </c>
      <c r="B135" s="12" t="s">
        <v>417</v>
      </c>
      <c r="C135" s="14"/>
      <c r="D135" s="24" t="s">
        <v>13</v>
      </c>
      <c r="E135" s="13">
        <v>1</v>
      </c>
      <c r="F135" s="13">
        <v>10</v>
      </c>
      <c r="G135" s="13">
        <v>200</v>
      </c>
      <c r="H135" s="20">
        <v>1.0682798626500003</v>
      </c>
      <c r="I135" s="10"/>
      <c r="J135" s="10"/>
      <c r="K135" s="10"/>
      <c r="L135" s="10"/>
      <c r="M135" s="16"/>
      <c r="N135" s="4">
        <f t="shared" si="9"/>
        <v>0</v>
      </c>
      <c r="O135" s="5">
        <f t="shared" si="10"/>
        <v>0</v>
      </c>
    </row>
    <row r="136" spans="1:15" ht="21" customHeight="1" x14ac:dyDescent="0.3">
      <c r="A136" s="50" t="s">
        <v>422</v>
      </c>
      <c r="B136" s="39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65"/>
      <c r="N136" s="56"/>
      <c r="O136" s="56"/>
    </row>
    <row r="137" spans="1:15" ht="21" x14ac:dyDescent="0.4">
      <c r="A137" s="13">
        <v>30952027</v>
      </c>
      <c r="B137" s="12" t="s">
        <v>417</v>
      </c>
      <c r="C137" s="14"/>
      <c r="D137" s="24" t="s">
        <v>14</v>
      </c>
      <c r="E137" s="13">
        <v>4</v>
      </c>
      <c r="F137" s="13">
        <v>20</v>
      </c>
      <c r="G137" s="13">
        <v>100</v>
      </c>
      <c r="H137" s="20">
        <v>0.67981445805000007</v>
      </c>
      <c r="I137" s="10"/>
      <c r="J137" s="10"/>
      <c r="K137" s="10"/>
      <c r="L137" s="10"/>
      <c r="M137" s="16"/>
      <c r="N137" s="4">
        <f t="shared" ref="N137:N147" si="11">M137*E137</f>
        <v>0</v>
      </c>
      <c r="O137" s="5">
        <f t="shared" si="10"/>
        <v>0</v>
      </c>
    </row>
    <row r="138" spans="1:15" ht="21" x14ac:dyDescent="0.4">
      <c r="A138" s="13">
        <v>30951990</v>
      </c>
      <c r="B138" s="12" t="s">
        <v>417</v>
      </c>
      <c r="C138" s="14"/>
      <c r="D138" s="24" t="s">
        <v>15</v>
      </c>
      <c r="E138" s="13">
        <v>4</v>
      </c>
      <c r="F138" s="13">
        <v>10</v>
      </c>
      <c r="G138" s="13">
        <v>50</v>
      </c>
      <c r="H138" s="20">
        <v>0.67981445805000007</v>
      </c>
      <c r="I138" s="10"/>
      <c r="J138" s="10"/>
      <c r="K138" s="10"/>
      <c r="L138" s="10"/>
      <c r="M138" s="16"/>
      <c r="N138" s="4">
        <f t="shared" si="11"/>
        <v>0</v>
      </c>
      <c r="O138" s="5">
        <f t="shared" si="10"/>
        <v>0</v>
      </c>
    </row>
    <row r="139" spans="1:15" ht="21" x14ac:dyDescent="0.4">
      <c r="A139" s="13">
        <v>30411777</v>
      </c>
      <c r="B139" s="12" t="s">
        <v>417</v>
      </c>
      <c r="C139" s="14"/>
      <c r="D139" s="24" t="s">
        <v>16</v>
      </c>
      <c r="E139" s="13">
        <v>4</v>
      </c>
      <c r="F139" s="13">
        <v>15</v>
      </c>
      <c r="G139" s="13">
        <v>150</v>
      </c>
      <c r="H139" s="20">
        <v>0.65206692915000009</v>
      </c>
      <c r="I139" s="10"/>
      <c r="J139" s="10"/>
      <c r="K139" s="10"/>
      <c r="L139" s="10"/>
      <c r="M139" s="16"/>
      <c r="N139" s="4">
        <f t="shared" si="11"/>
        <v>0</v>
      </c>
      <c r="O139" s="5">
        <f t="shared" si="10"/>
        <v>0</v>
      </c>
    </row>
    <row r="140" spans="1:15" ht="21" x14ac:dyDescent="0.4">
      <c r="A140" s="13">
        <v>30411784</v>
      </c>
      <c r="B140" s="12" t="s">
        <v>417</v>
      </c>
      <c r="C140" s="14"/>
      <c r="D140" s="24" t="s">
        <v>17</v>
      </c>
      <c r="E140" s="13">
        <v>4</v>
      </c>
      <c r="F140" s="13">
        <v>15</v>
      </c>
      <c r="G140" s="13">
        <v>150</v>
      </c>
      <c r="H140" s="20">
        <v>0.65206692915000009</v>
      </c>
      <c r="I140" s="10"/>
      <c r="J140" s="10"/>
      <c r="K140" s="10"/>
      <c r="L140" s="10"/>
      <c r="M140" s="16"/>
      <c r="N140" s="4">
        <f t="shared" si="11"/>
        <v>0</v>
      </c>
      <c r="O140" s="5">
        <f t="shared" si="10"/>
        <v>0</v>
      </c>
    </row>
    <row r="141" spans="1:15" ht="21" x14ac:dyDescent="0.4">
      <c r="A141" s="13">
        <v>30423459</v>
      </c>
      <c r="B141" s="12" t="s">
        <v>417</v>
      </c>
      <c r="C141" s="14"/>
      <c r="D141" s="24" t="s">
        <v>18</v>
      </c>
      <c r="E141" s="13">
        <v>10</v>
      </c>
      <c r="F141" s="13">
        <v>12</v>
      </c>
      <c r="G141" s="13">
        <v>48</v>
      </c>
      <c r="H141" s="20">
        <v>1.9336995562499999</v>
      </c>
      <c r="I141" s="10"/>
      <c r="J141" s="10"/>
      <c r="K141" s="10"/>
      <c r="L141" s="10"/>
      <c r="M141" s="16"/>
      <c r="N141" s="4">
        <f t="shared" si="11"/>
        <v>0</v>
      </c>
      <c r="O141" s="5">
        <f t="shared" si="10"/>
        <v>0</v>
      </c>
    </row>
    <row r="142" spans="1:15" ht="21" x14ac:dyDescent="0.4">
      <c r="A142" s="13">
        <v>30423466</v>
      </c>
      <c r="B142" s="12" t="s">
        <v>417</v>
      </c>
      <c r="C142" s="14"/>
      <c r="D142" s="24" t="s">
        <v>19</v>
      </c>
      <c r="E142" s="13">
        <v>10</v>
      </c>
      <c r="F142" s="13">
        <v>12</v>
      </c>
      <c r="G142" s="13">
        <v>48</v>
      </c>
      <c r="H142" s="20">
        <v>1.9336995562499999</v>
      </c>
      <c r="I142" s="10"/>
      <c r="J142" s="10"/>
      <c r="K142" s="10"/>
      <c r="L142" s="10"/>
      <c r="M142" s="16"/>
      <c r="N142" s="4">
        <f t="shared" si="11"/>
        <v>0</v>
      </c>
      <c r="O142" s="5">
        <f t="shared" si="10"/>
        <v>0</v>
      </c>
    </row>
    <row r="143" spans="1:15" ht="21" x14ac:dyDescent="0.4">
      <c r="A143" s="13">
        <v>30410961</v>
      </c>
      <c r="B143" s="12" t="s">
        <v>417</v>
      </c>
      <c r="C143" s="14"/>
      <c r="D143" s="24" t="s">
        <v>20</v>
      </c>
      <c r="E143" s="13">
        <v>60</v>
      </c>
      <c r="F143" s="13" t="s">
        <v>21</v>
      </c>
      <c r="G143" s="13">
        <v>12</v>
      </c>
      <c r="H143" s="20">
        <v>9.6283925283000027</v>
      </c>
      <c r="I143" s="10"/>
      <c r="J143" s="10"/>
      <c r="K143" s="10"/>
      <c r="L143" s="10"/>
      <c r="M143" s="16"/>
      <c r="N143" s="4">
        <f t="shared" si="11"/>
        <v>0</v>
      </c>
      <c r="O143" s="5">
        <f t="shared" si="10"/>
        <v>0</v>
      </c>
    </row>
    <row r="144" spans="1:15" ht="21" x14ac:dyDescent="0.4">
      <c r="A144" s="13">
        <v>30410985</v>
      </c>
      <c r="B144" s="12" t="s">
        <v>417</v>
      </c>
      <c r="C144" s="14"/>
      <c r="D144" s="24" t="s">
        <v>22</v>
      </c>
      <c r="E144" s="13">
        <v>60</v>
      </c>
      <c r="F144" s="13" t="s">
        <v>21</v>
      </c>
      <c r="G144" s="13">
        <v>20</v>
      </c>
      <c r="H144" s="20">
        <v>9.6283925283000027</v>
      </c>
      <c r="I144" s="10"/>
      <c r="J144" s="10"/>
      <c r="K144" s="10"/>
      <c r="L144" s="10"/>
      <c r="M144" s="16"/>
      <c r="N144" s="4">
        <f t="shared" si="11"/>
        <v>0</v>
      </c>
      <c r="O144" s="5">
        <f t="shared" si="10"/>
        <v>0</v>
      </c>
    </row>
    <row r="145" spans="1:15" ht="21" x14ac:dyDescent="0.4">
      <c r="A145" s="13">
        <v>30952041</v>
      </c>
      <c r="B145" s="12" t="s">
        <v>417</v>
      </c>
      <c r="C145" s="14"/>
      <c r="D145" s="24" t="s">
        <v>23</v>
      </c>
      <c r="E145" s="13">
        <v>2</v>
      </c>
      <c r="F145" s="13">
        <v>10</v>
      </c>
      <c r="G145" s="13">
        <v>100</v>
      </c>
      <c r="H145" s="20">
        <v>1.1653962138</v>
      </c>
      <c r="I145" s="10"/>
      <c r="J145" s="10"/>
      <c r="K145" s="10"/>
      <c r="L145" s="10"/>
      <c r="M145" s="16"/>
      <c r="N145" s="4">
        <f t="shared" si="11"/>
        <v>0</v>
      </c>
      <c r="O145" s="5">
        <f t="shared" si="10"/>
        <v>0</v>
      </c>
    </row>
    <row r="146" spans="1:15" ht="21" x14ac:dyDescent="0.4">
      <c r="A146" s="13">
        <v>30952058</v>
      </c>
      <c r="B146" s="12" t="s">
        <v>417</v>
      </c>
      <c r="C146" s="14"/>
      <c r="D146" s="24" t="s">
        <v>24</v>
      </c>
      <c r="E146" s="13">
        <v>2</v>
      </c>
      <c r="F146" s="13">
        <v>10</v>
      </c>
      <c r="G146" s="13">
        <v>50</v>
      </c>
      <c r="H146" s="20">
        <v>1.6925992629</v>
      </c>
      <c r="I146" s="10"/>
      <c r="J146" s="10"/>
      <c r="K146" s="10"/>
      <c r="L146" s="10"/>
      <c r="M146" s="16"/>
      <c r="N146" s="4">
        <f t="shared" si="11"/>
        <v>0</v>
      </c>
      <c r="O146" s="5">
        <f t="shared" si="10"/>
        <v>0</v>
      </c>
    </row>
    <row r="147" spans="1:15" ht="21" x14ac:dyDescent="0.4">
      <c r="A147" s="13">
        <v>30952010</v>
      </c>
      <c r="B147" s="12" t="s">
        <v>417</v>
      </c>
      <c r="C147" s="14"/>
      <c r="D147" s="24" t="s">
        <v>25</v>
      </c>
      <c r="E147" s="13">
        <v>1</v>
      </c>
      <c r="F147" s="13">
        <v>10</v>
      </c>
      <c r="G147" s="13">
        <v>200</v>
      </c>
      <c r="H147" s="20">
        <v>1.0544060981999999</v>
      </c>
      <c r="I147" s="10"/>
      <c r="J147" s="10"/>
      <c r="K147" s="10"/>
      <c r="L147" s="10"/>
      <c r="M147" s="16"/>
      <c r="N147" s="4">
        <f t="shared" si="11"/>
        <v>0</v>
      </c>
      <c r="O147" s="5">
        <f t="shared" si="10"/>
        <v>0</v>
      </c>
    </row>
    <row r="148" spans="1:15" ht="21" customHeight="1" x14ac:dyDescent="0.3">
      <c r="A148" s="50" t="s">
        <v>423</v>
      </c>
      <c r="B148" s="39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65"/>
      <c r="N148" s="56"/>
      <c r="O148" s="56"/>
    </row>
    <row r="149" spans="1:15" ht="21" x14ac:dyDescent="0.4">
      <c r="A149" s="13">
        <v>30951044</v>
      </c>
      <c r="B149" s="12" t="s">
        <v>417</v>
      </c>
      <c r="C149" s="14"/>
      <c r="D149" s="24" t="s">
        <v>26</v>
      </c>
      <c r="E149" s="13">
        <v>4</v>
      </c>
      <c r="F149" s="13">
        <v>20</v>
      </c>
      <c r="G149" s="13">
        <v>100</v>
      </c>
      <c r="H149" s="20">
        <v>0.45430699860000001</v>
      </c>
      <c r="I149" s="10"/>
      <c r="J149" s="10"/>
      <c r="K149" s="10"/>
      <c r="L149" s="10"/>
      <c r="M149" s="16"/>
      <c r="N149" s="4">
        <f t="shared" ref="N149:N157" si="12">M149*E149</f>
        <v>0</v>
      </c>
      <c r="O149" s="5">
        <f t="shared" si="10"/>
        <v>0</v>
      </c>
    </row>
    <row r="150" spans="1:15" ht="21" x14ac:dyDescent="0.4">
      <c r="A150" s="13">
        <v>30953321</v>
      </c>
      <c r="B150" s="12" t="s">
        <v>417</v>
      </c>
      <c r="C150" s="14"/>
      <c r="D150" s="24" t="s">
        <v>27</v>
      </c>
      <c r="E150" s="13">
        <v>4</v>
      </c>
      <c r="F150" s="13">
        <v>12</v>
      </c>
      <c r="G150" s="13">
        <v>60</v>
      </c>
      <c r="H150" s="20">
        <v>0.41480204220000011</v>
      </c>
      <c r="I150" s="10"/>
      <c r="J150" s="10"/>
      <c r="K150" s="10"/>
      <c r="L150" s="10"/>
      <c r="M150" s="16"/>
      <c r="N150" s="4">
        <f t="shared" si="12"/>
        <v>0</v>
      </c>
      <c r="O150" s="5">
        <f t="shared" si="10"/>
        <v>0</v>
      </c>
    </row>
    <row r="151" spans="1:15" ht="21" x14ac:dyDescent="0.4">
      <c r="A151" s="13">
        <v>30411708</v>
      </c>
      <c r="B151" s="12" t="s">
        <v>417</v>
      </c>
      <c r="C151" s="14"/>
      <c r="D151" s="24" t="s">
        <v>28</v>
      </c>
      <c r="E151" s="13">
        <v>4</v>
      </c>
      <c r="F151" s="13">
        <v>15</v>
      </c>
      <c r="G151" s="13">
        <v>225</v>
      </c>
      <c r="H151" s="20">
        <v>0.38517332490000006</v>
      </c>
      <c r="I151" s="10"/>
      <c r="J151" s="10"/>
      <c r="K151" s="10"/>
      <c r="L151" s="10"/>
      <c r="M151" s="16"/>
      <c r="N151" s="4">
        <f t="shared" si="12"/>
        <v>0</v>
      </c>
      <c r="O151" s="5">
        <f t="shared" si="10"/>
        <v>0</v>
      </c>
    </row>
    <row r="152" spans="1:15" ht="21" x14ac:dyDescent="0.4">
      <c r="A152" s="13">
        <v>30411715</v>
      </c>
      <c r="B152" s="12" t="s">
        <v>417</v>
      </c>
      <c r="C152" s="14"/>
      <c r="D152" s="24" t="s">
        <v>29</v>
      </c>
      <c r="E152" s="13">
        <v>4</v>
      </c>
      <c r="F152" s="13">
        <v>15</v>
      </c>
      <c r="G152" s="13">
        <v>225</v>
      </c>
      <c r="H152" s="20">
        <v>0.38517332490000006</v>
      </c>
      <c r="I152" s="10"/>
      <c r="J152" s="10"/>
      <c r="K152" s="10"/>
      <c r="L152" s="10"/>
      <c r="M152" s="16"/>
      <c r="N152" s="4">
        <f t="shared" si="12"/>
        <v>0</v>
      </c>
      <c r="O152" s="5">
        <f t="shared" si="10"/>
        <v>0</v>
      </c>
    </row>
    <row r="153" spans="1:15" ht="21" x14ac:dyDescent="0.4">
      <c r="A153" s="13">
        <v>30946798</v>
      </c>
      <c r="B153" s="12" t="s">
        <v>417</v>
      </c>
      <c r="C153" s="14"/>
      <c r="D153" s="24" t="s">
        <v>30</v>
      </c>
      <c r="E153" s="13">
        <v>10</v>
      </c>
      <c r="F153" s="13" t="s">
        <v>21</v>
      </c>
      <c r="G153" s="13">
        <v>20</v>
      </c>
      <c r="H153" s="20">
        <v>1.1174259096000003</v>
      </c>
      <c r="I153" s="10"/>
      <c r="J153" s="10"/>
      <c r="K153" s="10"/>
      <c r="L153" s="10"/>
      <c r="M153" s="16"/>
      <c r="N153" s="4">
        <f t="shared" si="12"/>
        <v>0</v>
      </c>
      <c r="O153" s="5">
        <f t="shared" si="10"/>
        <v>0</v>
      </c>
    </row>
    <row r="154" spans="1:15" ht="21" x14ac:dyDescent="0.4">
      <c r="A154" s="13">
        <v>30946804</v>
      </c>
      <c r="B154" s="12" t="s">
        <v>417</v>
      </c>
      <c r="C154" s="14"/>
      <c r="D154" s="24" t="s">
        <v>31</v>
      </c>
      <c r="E154" s="13">
        <v>10</v>
      </c>
      <c r="F154" s="13" t="s">
        <v>21</v>
      </c>
      <c r="G154" s="13">
        <v>20</v>
      </c>
      <c r="H154" s="20">
        <v>1.0666338228000001</v>
      </c>
      <c r="I154" s="10"/>
      <c r="J154" s="10"/>
      <c r="K154" s="10"/>
      <c r="L154" s="10"/>
      <c r="M154" s="16"/>
      <c r="N154" s="4">
        <f t="shared" si="12"/>
        <v>0</v>
      </c>
      <c r="O154" s="5">
        <f t="shared" si="10"/>
        <v>0</v>
      </c>
    </row>
    <row r="155" spans="1:15" ht="21" x14ac:dyDescent="0.4">
      <c r="A155" s="13">
        <v>30951051</v>
      </c>
      <c r="B155" s="12" t="s">
        <v>417</v>
      </c>
      <c r="C155" s="14"/>
      <c r="D155" s="24" t="s">
        <v>32</v>
      </c>
      <c r="E155" s="13">
        <v>2</v>
      </c>
      <c r="F155" s="13">
        <v>10</v>
      </c>
      <c r="G155" s="13">
        <v>100</v>
      </c>
      <c r="H155" s="20">
        <v>0.56435652000000014</v>
      </c>
      <c r="I155" s="10"/>
      <c r="J155" s="10"/>
      <c r="K155" s="10"/>
      <c r="L155" s="10"/>
      <c r="M155" s="16"/>
      <c r="N155" s="4">
        <f t="shared" si="12"/>
        <v>0</v>
      </c>
      <c r="O155" s="5">
        <f t="shared" si="10"/>
        <v>0</v>
      </c>
    </row>
    <row r="156" spans="1:15" ht="21" x14ac:dyDescent="0.4">
      <c r="A156" s="13">
        <v>30946385</v>
      </c>
      <c r="B156" s="12" t="s">
        <v>417</v>
      </c>
      <c r="C156" s="14"/>
      <c r="D156" s="24" t="s">
        <v>33</v>
      </c>
      <c r="E156" s="13">
        <v>2</v>
      </c>
      <c r="F156" s="13">
        <v>10</v>
      </c>
      <c r="G156" s="13">
        <v>50</v>
      </c>
      <c r="H156" s="20">
        <v>0.79997536710000006</v>
      </c>
      <c r="I156" s="10"/>
      <c r="J156" s="10"/>
      <c r="K156" s="10"/>
      <c r="L156" s="10"/>
      <c r="M156" s="16"/>
      <c r="N156" s="4">
        <f t="shared" si="12"/>
        <v>0</v>
      </c>
      <c r="O156" s="5">
        <f t="shared" si="10"/>
        <v>0</v>
      </c>
    </row>
    <row r="157" spans="1:15" ht="21" x14ac:dyDescent="0.4">
      <c r="A157" s="13">
        <v>30953437</v>
      </c>
      <c r="B157" s="12" t="s">
        <v>417</v>
      </c>
      <c r="C157" s="14"/>
      <c r="D157" s="24" t="s">
        <v>34</v>
      </c>
      <c r="E157" s="13">
        <v>1</v>
      </c>
      <c r="F157" s="13">
        <v>20</v>
      </c>
      <c r="G157" s="13">
        <v>100</v>
      </c>
      <c r="H157" s="20">
        <v>0.41480204220000011</v>
      </c>
      <c r="I157" s="10"/>
      <c r="J157" s="10"/>
      <c r="K157" s="10"/>
      <c r="L157" s="10"/>
      <c r="M157" s="16"/>
      <c r="N157" s="4">
        <f t="shared" si="12"/>
        <v>0</v>
      </c>
      <c r="O157" s="5">
        <f t="shared" si="10"/>
        <v>0</v>
      </c>
    </row>
    <row r="158" spans="1:15" ht="21" customHeight="1" x14ac:dyDescent="0.3">
      <c r="A158" s="50" t="s">
        <v>424</v>
      </c>
      <c r="B158" s="39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65"/>
      <c r="N158" s="56"/>
      <c r="O158" s="56"/>
    </row>
    <row r="159" spans="1:15" ht="21" x14ac:dyDescent="0.4">
      <c r="A159" s="13">
        <v>30954021</v>
      </c>
      <c r="B159" s="12" t="s">
        <v>417</v>
      </c>
      <c r="C159" s="14"/>
      <c r="D159" s="24" t="s">
        <v>35</v>
      </c>
      <c r="E159" s="13">
        <v>2</v>
      </c>
      <c r="F159" s="13">
        <v>10</v>
      </c>
      <c r="G159" s="13">
        <v>120</v>
      </c>
      <c r="H159" s="20">
        <v>1.9562007874500003</v>
      </c>
      <c r="I159" s="10"/>
      <c r="J159" s="10"/>
      <c r="K159" s="10"/>
      <c r="L159" s="10"/>
      <c r="M159" s="16"/>
      <c r="N159" s="4">
        <f>M159*E159</f>
        <v>0</v>
      </c>
      <c r="O159" s="5">
        <f t="shared" si="10"/>
        <v>0</v>
      </c>
    </row>
    <row r="160" spans="1:15" ht="21" x14ac:dyDescent="0.4">
      <c r="A160" s="13">
        <v>30955042</v>
      </c>
      <c r="B160" s="12" t="s">
        <v>417</v>
      </c>
      <c r="C160" s="14"/>
      <c r="D160" s="24" t="s">
        <v>36</v>
      </c>
      <c r="E160" s="13">
        <v>2</v>
      </c>
      <c r="F160" s="13">
        <v>10</v>
      </c>
      <c r="G160" s="13">
        <v>120</v>
      </c>
      <c r="H160" s="20">
        <v>1.4983665606000003</v>
      </c>
      <c r="I160" s="10"/>
      <c r="J160" s="10"/>
      <c r="K160" s="10"/>
      <c r="L160" s="10"/>
      <c r="M160" s="16"/>
      <c r="N160" s="4">
        <f>M160*E160</f>
        <v>0</v>
      </c>
      <c r="O160" s="5">
        <f t="shared" si="10"/>
        <v>0</v>
      </c>
    </row>
    <row r="161" spans="1:15" ht="21" x14ac:dyDescent="0.4">
      <c r="A161" s="13">
        <v>30955080</v>
      </c>
      <c r="B161" s="12" t="s">
        <v>417</v>
      </c>
      <c r="C161" s="14"/>
      <c r="D161" s="24" t="s">
        <v>37</v>
      </c>
      <c r="E161" s="13">
        <v>2</v>
      </c>
      <c r="F161" s="13">
        <v>20</v>
      </c>
      <c r="G161" s="13"/>
      <c r="H161" s="20">
        <v>4.3147407439499998</v>
      </c>
      <c r="I161" s="10"/>
      <c r="J161" s="10"/>
      <c r="K161" s="10"/>
      <c r="L161" s="10"/>
      <c r="M161" s="16"/>
      <c r="N161" s="4">
        <f>M161*E161</f>
        <v>0</v>
      </c>
      <c r="O161" s="5">
        <f t="shared" si="10"/>
        <v>0</v>
      </c>
    </row>
    <row r="162" spans="1:15" ht="21" x14ac:dyDescent="0.4">
      <c r="A162" s="13">
        <v>30955110</v>
      </c>
      <c r="B162" s="12" t="s">
        <v>417</v>
      </c>
      <c r="C162" s="14"/>
      <c r="D162" s="24" t="s">
        <v>38</v>
      </c>
      <c r="E162" s="13">
        <v>4</v>
      </c>
      <c r="F162" s="13">
        <v>20</v>
      </c>
      <c r="G162" s="13">
        <v>160</v>
      </c>
      <c r="H162" s="20">
        <v>6.1460776513499997</v>
      </c>
      <c r="I162" s="10"/>
      <c r="J162" s="10"/>
      <c r="K162" s="10"/>
      <c r="L162" s="10"/>
      <c r="M162" s="16"/>
      <c r="N162" s="4">
        <f>M162*E162</f>
        <v>0</v>
      </c>
      <c r="O162" s="5">
        <f t="shared" si="10"/>
        <v>0</v>
      </c>
    </row>
    <row r="163" spans="1:15" ht="21" customHeight="1" x14ac:dyDescent="0.3">
      <c r="A163" s="50" t="s">
        <v>425</v>
      </c>
      <c r="B163" s="39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68"/>
      <c r="N163" s="59"/>
      <c r="O163" s="59"/>
    </row>
    <row r="164" spans="1:15" ht="21" x14ac:dyDescent="0.4">
      <c r="A164" s="13">
        <v>30424265</v>
      </c>
      <c r="B164" s="12" t="s">
        <v>417</v>
      </c>
      <c r="C164" s="14"/>
      <c r="D164" s="24" t="s">
        <v>39</v>
      </c>
      <c r="E164" s="13">
        <v>1</v>
      </c>
      <c r="F164" s="13" t="s">
        <v>21</v>
      </c>
      <c r="G164" s="13">
        <v>6</v>
      </c>
      <c r="H164" s="20">
        <v>14.467000000000001</v>
      </c>
      <c r="I164" s="10"/>
      <c r="J164" s="10"/>
      <c r="K164" s="10"/>
      <c r="L164" s="10"/>
      <c r="M164" s="16"/>
      <c r="N164" s="4">
        <f>M164*E164</f>
        <v>0</v>
      </c>
      <c r="O164" s="5">
        <f t="shared" si="10"/>
        <v>0</v>
      </c>
    </row>
    <row r="165" spans="1:15" ht="21" customHeight="1" x14ac:dyDescent="0.3">
      <c r="A165" s="50" t="s">
        <v>426</v>
      </c>
      <c r="B165" s="39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68"/>
      <c r="N165" s="59"/>
      <c r="O165" s="59"/>
    </row>
    <row r="166" spans="1:15" ht="21" x14ac:dyDescent="0.4">
      <c r="A166" s="13">
        <v>30417663</v>
      </c>
      <c r="B166" s="12" t="s">
        <v>417</v>
      </c>
      <c r="C166" s="14"/>
      <c r="D166" s="24" t="s">
        <v>40</v>
      </c>
      <c r="E166" s="13">
        <v>2</v>
      </c>
      <c r="F166" s="13">
        <v>30</v>
      </c>
      <c r="G166" s="13">
        <v>120</v>
      </c>
      <c r="H166" s="20">
        <v>0.72200522680000001</v>
      </c>
      <c r="I166" s="10"/>
      <c r="J166" s="10"/>
      <c r="K166" s="10"/>
      <c r="L166" s="10"/>
      <c r="M166" s="16"/>
      <c r="N166" s="4">
        <f t="shared" ref="N166:N180" si="13">M166*E166</f>
        <v>0</v>
      </c>
      <c r="O166" s="5">
        <f t="shared" si="10"/>
        <v>0</v>
      </c>
    </row>
    <row r="167" spans="1:15" ht="21" x14ac:dyDescent="0.4">
      <c r="A167" s="13">
        <v>30411555</v>
      </c>
      <c r="B167" s="12" t="s">
        <v>417</v>
      </c>
      <c r="C167" s="14"/>
      <c r="D167" s="24" t="s">
        <v>41</v>
      </c>
      <c r="E167" s="13">
        <v>5</v>
      </c>
      <c r="F167" s="13">
        <v>12</v>
      </c>
      <c r="G167" s="13">
        <v>72</v>
      </c>
      <c r="H167" s="20">
        <v>1.1814630984000001</v>
      </c>
      <c r="I167" s="10"/>
      <c r="J167" s="10"/>
      <c r="K167" s="10"/>
      <c r="L167" s="10"/>
      <c r="M167" s="16"/>
      <c r="N167" s="4">
        <f t="shared" si="13"/>
        <v>0</v>
      </c>
      <c r="O167" s="5">
        <f t="shared" si="10"/>
        <v>0</v>
      </c>
    </row>
    <row r="168" spans="1:15" ht="21" x14ac:dyDescent="0.4">
      <c r="A168" s="13">
        <v>30417670</v>
      </c>
      <c r="B168" s="12" t="s">
        <v>417</v>
      </c>
      <c r="C168" s="14"/>
      <c r="D168" s="24" t="s">
        <v>42</v>
      </c>
      <c r="E168" s="13">
        <v>2</v>
      </c>
      <c r="F168" s="13">
        <v>30</v>
      </c>
      <c r="G168" s="13">
        <v>120</v>
      </c>
      <c r="H168" s="20">
        <v>0.72200522680000001</v>
      </c>
      <c r="I168" s="10"/>
      <c r="J168" s="10"/>
      <c r="K168" s="10"/>
      <c r="L168" s="10"/>
      <c r="M168" s="16"/>
      <c r="N168" s="4">
        <f t="shared" si="13"/>
        <v>0</v>
      </c>
      <c r="O168" s="5">
        <f t="shared" si="10"/>
        <v>0</v>
      </c>
    </row>
    <row r="169" spans="1:15" ht="21" x14ac:dyDescent="0.4">
      <c r="A169" s="13">
        <v>30411562</v>
      </c>
      <c r="B169" s="12" t="s">
        <v>417</v>
      </c>
      <c r="C169" s="14"/>
      <c r="D169" s="24" t="s">
        <v>43</v>
      </c>
      <c r="E169" s="13">
        <v>5</v>
      </c>
      <c r="F169" s="13">
        <v>12</v>
      </c>
      <c r="G169" s="13">
        <v>72</v>
      </c>
      <c r="H169" s="20">
        <v>1.1814630984000001</v>
      </c>
      <c r="I169" s="10"/>
      <c r="J169" s="10"/>
      <c r="K169" s="10"/>
      <c r="L169" s="10"/>
      <c r="M169" s="16"/>
      <c r="N169" s="4">
        <f t="shared" si="13"/>
        <v>0</v>
      </c>
      <c r="O169" s="5">
        <f t="shared" si="10"/>
        <v>0</v>
      </c>
    </row>
    <row r="170" spans="1:15" ht="21" x14ac:dyDescent="0.4">
      <c r="A170" s="13">
        <v>30423008</v>
      </c>
      <c r="B170" s="12" t="s">
        <v>417</v>
      </c>
      <c r="C170" s="14"/>
      <c r="D170" s="24" t="s">
        <v>44</v>
      </c>
      <c r="E170" s="13">
        <v>2</v>
      </c>
      <c r="F170" s="13">
        <v>30</v>
      </c>
      <c r="G170" s="13">
        <v>120</v>
      </c>
      <c r="H170" s="20">
        <v>1.009771875</v>
      </c>
      <c r="I170" s="10"/>
      <c r="J170" s="10"/>
      <c r="K170" s="10"/>
      <c r="L170" s="10"/>
      <c r="M170" s="16"/>
      <c r="N170" s="4">
        <f t="shared" si="13"/>
        <v>0</v>
      </c>
      <c r="O170" s="5">
        <f t="shared" si="10"/>
        <v>0</v>
      </c>
    </row>
    <row r="171" spans="1:15" ht="21" x14ac:dyDescent="0.4">
      <c r="A171" s="13">
        <v>30417687</v>
      </c>
      <c r="B171" s="12" t="s">
        <v>417</v>
      </c>
      <c r="C171" s="14"/>
      <c r="D171" s="24" t="s">
        <v>45</v>
      </c>
      <c r="E171" s="13">
        <v>2</v>
      </c>
      <c r="F171" s="13">
        <v>30</v>
      </c>
      <c r="G171" s="13">
        <v>120</v>
      </c>
      <c r="H171" s="20">
        <v>0.72200522680000001</v>
      </c>
      <c r="I171" s="10"/>
      <c r="J171" s="10"/>
      <c r="K171" s="10"/>
      <c r="L171" s="10"/>
      <c r="M171" s="16"/>
      <c r="N171" s="4">
        <f t="shared" si="13"/>
        <v>0</v>
      </c>
      <c r="O171" s="5">
        <f t="shared" si="10"/>
        <v>0</v>
      </c>
    </row>
    <row r="172" spans="1:15" ht="21" x14ac:dyDescent="0.4">
      <c r="A172" s="13">
        <v>30411579</v>
      </c>
      <c r="B172" s="12" t="s">
        <v>417</v>
      </c>
      <c r="C172" s="14"/>
      <c r="D172" s="24" t="s">
        <v>46</v>
      </c>
      <c r="E172" s="13">
        <v>5</v>
      </c>
      <c r="F172" s="13">
        <v>12</v>
      </c>
      <c r="G172" s="13">
        <v>72</v>
      </c>
      <c r="H172" s="20">
        <v>1.1814630984000001</v>
      </c>
      <c r="I172" s="10"/>
      <c r="J172" s="10"/>
      <c r="K172" s="10"/>
      <c r="L172" s="10"/>
      <c r="M172" s="16"/>
      <c r="N172" s="4">
        <f t="shared" si="13"/>
        <v>0</v>
      </c>
      <c r="O172" s="5">
        <f t="shared" si="10"/>
        <v>0</v>
      </c>
    </row>
    <row r="173" spans="1:15" ht="21" x14ac:dyDescent="0.4">
      <c r="A173" s="13">
        <v>30423015</v>
      </c>
      <c r="B173" s="12" t="s">
        <v>417</v>
      </c>
      <c r="C173" s="14"/>
      <c r="D173" s="24" t="s">
        <v>47</v>
      </c>
      <c r="E173" s="13">
        <v>2</v>
      </c>
      <c r="F173" s="13">
        <v>30</v>
      </c>
      <c r="G173" s="13">
        <v>120</v>
      </c>
      <c r="H173" s="20">
        <v>1.009771875</v>
      </c>
      <c r="I173" s="10"/>
      <c r="J173" s="10"/>
      <c r="K173" s="10"/>
      <c r="L173" s="10"/>
      <c r="M173" s="16"/>
      <c r="N173" s="4">
        <f t="shared" si="13"/>
        <v>0</v>
      </c>
      <c r="O173" s="5">
        <f t="shared" si="10"/>
        <v>0</v>
      </c>
    </row>
    <row r="174" spans="1:15" ht="21" x14ac:dyDescent="0.4">
      <c r="A174" s="13">
        <v>30417724</v>
      </c>
      <c r="B174" s="12" t="s">
        <v>417</v>
      </c>
      <c r="C174" s="14"/>
      <c r="D174" s="24" t="s">
        <v>48</v>
      </c>
      <c r="E174" s="13">
        <v>2</v>
      </c>
      <c r="F174" s="13">
        <v>30</v>
      </c>
      <c r="G174" s="13">
        <v>120</v>
      </c>
      <c r="H174" s="20">
        <v>0.72200522680000001</v>
      </c>
      <c r="I174" s="10"/>
      <c r="J174" s="10"/>
      <c r="K174" s="10"/>
      <c r="L174" s="10"/>
      <c r="M174" s="16"/>
      <c r="N174" s="4">
        <f t="shared" si="13"/>
        <v>0</v>
      </c>
      <c r="O174" s="5">
        <f t="shared" si="10"/>
        <v>0</v>
      </c>
    </row>
    <row r="175" spans="1:15" ht="21" x14ac:dyDescent="0.4">
      <c r="A175" s="13">
        <v>30417717</v>
      </c>
      <c r="B175" s="12" t="s">
        <v>417</v>
      </c>
      <c r="C175" s="14"/>
      <c r="D175" s="24" t="s">
        <v>49</v>
      </c>
      <c r="E175" s="13">
        <v>2</v>
      </c>
      <c r="F175" s="13">
        <v>30</v>
      </c>
      <c r="G175" s="13">
        <v>120</v>
      </c>
      <c r="H175" s="20">
        <v>0.72200522680000001</v>
      </c>
      <c r="I175" s="10"/>
      <c r="J175" s="10"/>
      <c r="K175" s="10"/>
      <c r="L175" s="10"/>
      <c r="M175" s="16"/>
      <c r="N175" s="4">
        <f t="shared" si="13"/>
        <v>0</v>
      </c>
      <c r="O175" s="5">
        <f t="shared" si="10"/>
        <v>0</v>
      </c>
    </row>
    <row r="176" spans="1:15" ht="21" x14ac:dyDescent="0.4">
      <c r="A176" s="13">
        <v>30417748</v>
      </c>
      <c r="B176" s="12" t="s">
        <v>417</v>
      </c>
      <c r="C176" s="14"/>
      <c r="D176" s="24" t="s">
        <v>50</v>
      </c>
      <c r="E176" s="13">
        <v>2</v>
      </c>
      <c r="F176" s="13">
        <v>30</v>
      </c>
      <c r="G176" s="13">
        <v>120</v>
      </c>
      <c r="H176" s="20">
        <v>0.72200522680000001</v>
      </c>
      <c r="I176" s="10"/>
      <c r="J176" s="10"/>
      <c r="K176" s="10"/>
      <c r="L176" s="10"/>
      <c r="M176" s="16"/>
      <c r="N176" s="4">
        <f t="shared" si="13"/>
        <v>0</v>
      </c>
      <c r="O176" s="5">
        <f t="shared" si="10"/>
        <v>0</v>
      </c>
    </row>
    <row r="177" spans="1:15" ht="21" x14ac:dyDescent="0.4">
      <c r="A177" s="13">
        <v>30417694</v>
      </c>
      <c r="B177" s="12" t="s">
        <v>417</v>
      </c>
      <c r="C177" s="14"/>
      <c r="D177" s="24" t="s">
        <v>51</v>
      </c>
      <c r="E177" s="13">
        <v>2</v>
      </c>
      <c r="F177" s="13">
        <v>30</v>
      </c>
      <c r="G177" s="13">
        <v>120</v>
      </c>
      <c r="H177" s="20">
        <v>0.72200522680000001</v>
      </c>
      <c r="I177" s="10"/>
      <c r="J177" s="10"/>
      <c r="K177" s="10"/>
      <c r="L177" s="10"/>
      <c r="M177" s="16"/>
      <c r="N177" s="4">
        <f t="shared" si="13"/>
        <v>0</v>
      </c>
      <c r="O177" s="5">
        <f t="shared" si="10"/>
        <v>0</v>
      </c>
    </row>
    <row r="178" spans="1:15" ht="21" x14ac:dyDescent="0.4">
      <c r="A178" s="13">
        <v>30417700</v>
      </c>
      <c r="B178" s="12" t="s">
        <v>417</v>
      </c>
      <c r="C178" s="14"/>
      <c r="D178" s="24" t="s">
        <v>52</v>
      </c>
      <c r="E178" s="13">
        <v>2</v>
      </c>
      <c r="F178" s="13">
        <v>30</v>
      </c>
      <c r="G178" s="13">
        <v>120</v>
      </c>
      <c r="H178" s="20">
        <v>0.72200522680000001</v>
      </c>
      <c r="I178" s="10"/>
      <c r="J178" s="10"/>
      <c r="K178" s="10"/>
      <c r="L178" s="10"/>
      <c r="M178" s="16"/>
      <c r="N178" s="4">
        <f t="shared" si="13"/>
        <v>0</v>
      </c>
      <c r="O178" s="5">
        <f t="shared" si="10"/>
        <v>0</v>
      </c>
    </row>
    <row r="179" spans="1:15" ht="21" x14ac:dyDescent="0.4">
      <c r="A179" s="13">
        <v>30417755</v>
      </c>
      <c r="B179" s="12" t="s">
        <v>417</v>
      </c>
      <c r="C179" s="14"/>
      <c r="D179" s="24" t="s">
        <v>53</v>
      </c>
      <c r="E179" s="13">
        <v>2</v>
      </c>
      <c r="F179" s="13">
        <v>30</v>
      </c>
      <c r="G179" s="13">
        <v>120</v>
      </c>
      <c r="H179" s="20">
        <v>0.72200522680000001</v>
      </c>
      <c r="I179" s="10"/>
      <c r="J179" s="10"/>
      <c r="K179" s="10"/>
      <c r="L179" s="10"/>
      <c r="M179" s="16"/>
      <c r="N179" s="4">
        <f t="shared" si="13"/>
        <v>0</v>
      </c>
      <c r="O179" s="5">
        <f t="shared" si="10"/>
        <v>0</v>
      </c>
    </row>
    <row r="180" spans="1:15" ht="21" x14ac:dyDescent="0.4">
      <c r="A180" s="13">
        <v>30417762</v>
      </c>
      <c r="B180" s="12" t="s">
        <v>417</v>
      </c>
      <c r="C180" s="14"/>
      <c r="D180" s="24" t="s">
        <v>54</v>
      </c>
      <c r="E180" s="13">
        <v>2</v>
      </c>
      <c r="F180" s="13">
        <v>30</v>
      </c>
      <c r="G180" s="13">
        <v>120</v>
      </c>
      <c r="H180" s="20">
        <v>0.72200522680000001</v>
      </c>
      <c r="I180" s="10"/>
      <c r="J180" s="10"/>
      <c r="K180" s="10"/>
      <c r="L180" s="10"/>
      <c r="M180" s="16"/>
      <c r="N180" s="4">
        <f t="shared" si="13"/>
        <v>0</v>
      </c>
      <c r="O180" s="5">
        <f t="shared" si="10"/>
        <v>0</v>
      </c>
    </row>
    <row r="181" spans="1:15" ht="21" customHeight="1" x14ac:dyDescent="0.3">
      <c r="A181" s="50" t="s">
        <v>427</v>
      </c>
      <c r="B181" s="39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68"/>
      <c r="N181" s="59"/>
      <c r="O181" s="59"/>
    </row>
    <row r="182" spans="1:15" ht="21" x14ac:dyDescent="0.4">
      <c r="A182" s="13">
        <v>30636057</v>
      </c>
      <c r="B182" s="12" t="s">
        <v>417</v>
      </c>
      <c r="C182" s="14"/>
      <c r="D182" s="24" t="s">
        <v>55</v>
      </c>
      <c r="E182" s="13">
        <v>1</v>
      </c>
      <c r="F182" s="13">
        <v>60</v>
      </c>
      <c r="G182" s="13">
        <v>240</v>
      </c>
      <c r="H182" s="20">
        <v>0.51332928465000005</v>
      </c>
      <c r="I182" s="10"/>
      <c r="J182" s="10"/>
      <c r="K182" s="10"/>
      <c r="L182" s="10"/>
      <c r="M182" s="16"/>
      <c r="N182" s="4">
        <f>M182*E182</f>
        <v>0</v>
      </c>
      <c r="O182" s="5">
        <f t="shared" si="10"/>
        <v>0</v>
      </c>
    </row>
    <row r="183" spans="1:15" ht="21" x14ac:dyDescent="0.4">
      <c r="A183" s="13">
        <v>30956223</v>
      </c>
      <c r="B183" s="12" t="s">
        <v>417</v>
      </c>
      <c r="C183" s="14"/>
      <c r="D183" s="24" t="s">
        <v>56</v>
      </c>
      <c r="E183" s="13">
        <v>1</v>
      </c>
      <c r="F183" s="13">
        <v>12</v>
      </c>
      <c r="G183" s="13" t="s">
        <v>21</v>
      </c>
      <c r="H183" s="20">
        <v>1.44353215825</v>
      </c>
      <c r="I183" s="10"/>
      <c r="J183" s="10"/>
      <c r="K183" s="10"/>
      <c r="L183" s="10"/>
      <c r="M183" s="16"/>
      <c r="N183" s="4">
        <f>M183*E183</f>
        <v>0</v>
      </c>
      <c r="O183" s="5">
        <f t="shared" si="10"/>
        <v>0</v>
      </c>
    </row>
    <row r="184" spans="1:15" ht="21" x14ac:dyDescent="0.4">
      <c r="A184" s="13">
        <v>30414372</v>
      </c>
      <c r="B184" s="12" t="s">
        <v>417</v>
      </c>
      <c r="C184" s="14"/>
      <c r="D184" s="24" t="s">
        <v>57</v>
      </c>
      <c r="E184" s="13">
        <v>1</v>
      </c>
      <c r="F184" s="13">
        <v>60</v>
      </c>
      <c r="G184" s="13">
        <v>240</v>
      </c>
      <c r="H184" s="20">
        <v>0.58269810690000001</v>
      </c>
      <c r="I184" s="10"/>
      <c r="J184" s="10"/>
      <c r="K184" s="10"/>
      <c r="L184" s="10"/>
      <c r="M184" s="16"/>
      <c r="N184" s="4">
        <f>M184*E184</f>
        <v>0</v>
      </c>
      <c r="O184" s="5">
        <f t="shared" si="10"/>
        <v>0</v>
      </c>
    </row>
    <row r="185" spans="1:15" ht="21" customHeight="1" x14ac:dyDescent="0.3">
      <c r="A185" s="50" t="s">
        <v>428</v>
      </c>
      <c r="B185" s="39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68"/>
      <c r="N185" s="59"/>
      <c r="O185" s="59"/>
    </row>
    <row r="186" spans="1:15" ht="21" x14ac:dyDescent="0.4">
      <c r="A186" s="13">
        <v>30423312</v>
      </c>
      <c r="B186" s="12" t="s">
        <v>417</v>
      </c>
      <c r="C186" s="14"/>
      <c r="D186" s="24" t="s">
        <v>58</v>
      </c>
      <c r="E186" s="13">
        <v>6</v>
      </c>
      <c r="F186" s="13">
        <v>10</v>
      </c>
      <c r="G186" s="13">
        <v>100</v>
      </c>
      <c r="H186" s="20">
        <v>1.3046433749999999</v>
      </c>
      <c r="I186" s="10"/>
      <c r="J186" s="10"/>
      <c r="K186" s="10"/>
      <c r="L186" s="10"/>
      <c r="M186" s="16"/>
      <c r="N186" s="4">
        <f>M186*E186</f>
        <v>0</v>
      </c>
      <c r="O186" s="5">
        <f t="shared" si="10"/>
        <v>0</v>
      </c>
    </row>
    <row r="187" spans="1:15" ht="21" x14ac:dyDescent="0.4">
      <c r="A187" s="13">
        <v>30423299</v>
      </c>
      <c r="B187" s="12" t="s">
        <v>417</v>
      </c>
      <c r="C187" s="14"/>
      <c r="D187" s="24" t="s">
        <v>59</v>
      </c>
      <c r="E187" s="13">
        <v>6</v>
      </c>
      <c r="F187" s="13">
        <v>10</v>
      </c>
      <c r="G187" s="13">
        <v>100</v>
      </c>
      <c r="H187" s="20">
        <v>1.3046433749999999</v>
      </c>
      <c r="I187" s="10"/>
      <c r="J187" s="10"/>
      <c r="K187" s="10"/>
      <c r="L187" s="10"/>
      <c r="M187" s="16"/>
      <c r="N187" s="4">
        <f>M187*E187</f>
        <v>0</v>
      </c>
      <c r="O187" s="5">
        <f t="shared" si="10"/>
        <v>0</v>
      </c>
    </row>
    <row r="188" spans="1:15" ht="21" x14ac:dyDescent="0.4">
      <c r="A188" s="13">
        <v>30423305</v>
      </c>
      <c r="B188" s="12" t="s">
        <v>417</v>
      </c>
      <c r="C188" s="14"/>
      <c r="D188" s="24" t="s">
        <v>60</v>
      </c>
      <c r="E188" s="13">
        <v>6</v>
      </c>
      <c r="F188" s="13">
        <v>10</v>
      </c>
      <c r="G188" s="13">
        <v>100</v>
      </c>
      <c r="H188" s="20">
        <v>1.3046433749999999</v>
      </c>
      <c r="I188" s="10"/>
      <c r="J188" s="10"/>
      <c r="K188" s="10"/>
      <c r="L188" s="10"/>
      <c r="M188" s="16"/>
      <c r="N188" s="4">
        <f>M188*E188</f>
        <v>0</v>
      </c>
      <c r="O188" s="5">
        <f t="shared" si="10"/>
        <v>0</v>
      </c>
    </row>
    <row r="189" spans="1:15" ht="21" x14ac:dyDescent="0.4">
      <c r="A189" s="13">
        <v>30423282</v>
      </c>
      <c r="B189" s="12" t="s">
        <v>417</v>
      </c>
      <c r="C189" s="14"/>
      <c r="D189" s="24" t="s">
        <v>61</v>
      </c>
      <c r="E189" s="13">
        <v>6</v>
      </c>
      <c r="F189" s="13">
        <v>10</v>
      </c>
      <c r="G189" s="13">
        <v>100</v>
      </c>
      <c r="H189" s="20">
        <v>1.4777083125000001</v>
      </c>
      <c r="I189" s="10"/>
      <c r="J189" s="10"/>
      <c r="K189" s="10"/>
      <c r="L189" s="10"/>
      <c r="M189" s="16"/>
      <c r="N189" s="4">
        <f>M189*E189</f>
        <v>0</v>
      </c>
      <c r="O189" s="5">
        <f t="shared" si="10"/>
        <v>0</v>
      </c>
    </row>
    <row r="190" spans="1:15" ht="21" customHeight="1" x14ac:dyDescent="0.4">
      <c r="A190" s="45" t="s">
        <v>282</v>
      </c>
      <c r="B190" s="40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69"/>
      <c r="N190" s="60"/>
      <c r="O190" s="60"/>
    </row>
    <row r="191" spans="1:15" ht="21" customHeight="1" x14ac:dyDescent="0.3">
      <c r="A191" s="52" t="s">
        <v>284</v>
      </c>
      <c r="B191" s="3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70"/>
      <c r="N191" s="61"/>
      <c r="O191" s="61"/>
    </row>
    <row r="192" spans="1:15" ht="21" x14ac:dyDescent="0.4">
      <c r="A192" s="10"/>
      <c r="B192" s="12" t="s">
        <v>417</v>
      </c>
      <c r="C192" s="14">
        <v>5907718923476</v>
      </c>
      <c r="D192" s="17" t="s">
        <v>234</v>
      </c>
      <c r="E192" s="11">
        <v>12</v>
      </c>
      <c r="F192" s="18"/>
      <c r="G192" s="18"/>
      <c r="H192" s="20">
        <v>2.1274999999999999</v>
      </c>
      <c r="I192" s="10"/>
      <c r="J192" s="10"/>
      <c r="K192" s="10"/>
      <c r="L192" s="10"/>
      <c r="M192" s="16"/>
      <c r="N192" s="4">
        <f t="shared" ref="N192:N197" si="14">M192*E192</f>
        <v>0</v>
      </c>
      <c r="O192" s="5">
        <f t="shared" ref="O192:O250" si="15">N192*H192</f>
        <v>0</v>
      </c>
    </row>
    <row r="193" spans="1:15" ht="21" x14ac:dyDescent="0.4">
      <c r="A193" s="10"/>
      <c r="B193" s="12" t="s">
        <v>417</v>
      </c>
      <c r="C193" s="14">
        <v>5907718923469</v>
      </c>
      <c r="D193" s="17" t="s">
        <v>235</v>
      </c>
      <c r="E193" s="11">
        <v>12</v>
      </c>
      <c r="F193" s="10"/>
      <c r="G193" s="10"/>
      <c r="H193" s="20">
        <v>2.1274999999999999</v>
      </c>
      <c r="I193" s="10"/>
      <c r="J193" s="10"/>
      <c r="K193" s="10"/>
      <c r="L193" s="10"/>
      <c r="M193" s="16"/>
      <c r="N193" s="4">
        <f t="shared" si="14"/>
        <v>0</v>
      </c>
      <c r="O193" s="5">
        <f t="shared" si="15"/>
        <v>0</v>
      </c>
    </row>
    <row r="194" spans="1:15" ht="21" x14ac:dyDescent="0.4">
      <c r="A194" s="10"/>
      <c r="B194" s="12" t="s">
        <v>417</v>
      </c>
      <c r="C194" s="14">
        <v>5907718923490</v>
      </c>
      <c r="D194" s="17" t="s">
        <v>236</v>
      </c>
      <c r="E194" s="11">
        <v>12</v>
      </c>
      <c r="F194" s="10"/>
      <c r="G194" s="10"/>
      <c r="H194" s="20">
        <v>2.1274999999999999</v>
      </c>
      <c r="I194" s="10"/>
      <c r="J194" s="10"/>
      <c r="K194" s="10"/>
      <c r="L194" s="10"/>
      <c r="M194" s="16"/>
      <c r="N194" s="4">
        <f t="shared" si="14"/>
        <v>0</v>
      </c>
      <c r="O194" s="5">
        <f t="shared" si="15"/>
        <v>0</v>
      </c>
    </row>
    <row r="195" spans="1:15" ht="21" x14ac:dyDescent="0.4">
      <c r="A195" s="10"/>
      <c r="B195" s="12" t="s">
        <v>417</v>
      </c>
      <c r="C195" s="14">
        <v>5907718923483</v>
      </c>
      <c r="D195" s="17" t="s">
        <v>237</v>
      </c>
      <c r="E195" s="11">
        <v>12</v>
      </c>
      <c r="F195" s="10"/>
      <c r="G195" s="10"/>
      <c r="H195" s="20">
        <v>2.1274999999999999</v>
      </c>
      <c r="I195" s="10"/>
      <c r="J195" s="10"/>
      <c r="K195" s="10"/>
      <c r="L195" s="10"/>
      <c r="M195" s="16"/>
      <c r="N195" s="4">
        <f t="shared" si="14"/>
        <v>0</v>
      </c>
      <c r="O195" s="5">
        <f t="shared" si="15"/>
        <v>0</v>
      </c>
    </row>
    <row r="196" spans="1:15" ht="21" x14ac:dyDescent="0.4">
      <c r="A196" s="10"/>
      <c r="B196" s="12" t="s">
        <v>417</v>
      </c>
      <c r="C196" s="14">
        <v>5907718923452</v>
      </c>
      <c r="D196" s="17" t="s">
        <v>238</v>
      </c>
      <c r="E196" s="11">
        <v>12</v>
      </c>
      <c r="F196" s="10"/>
      <c r="G196" s="10"/>
      <c r="H196" s="20">
        <v>2.1274999999999999</v>
      </c>
      <c r="I196" s="10"/>
      <c r="J196" s="10"/>
      <c r="K196" s="10"/>
      <c r="L196" s="10"/>
      <c r="M196" s="16"/>
      <c r="N196" s="4">
        <f t="shared" si="14"/>
        <v>0</v>
      </c>
      <c r="O196" s="5">
        <f t="shared" si="15"/>
        <v>0</v>
      </c>
    </row>
    <row r="197" spans="1:15" ht="21" x14ac:dyDescent="0.4">
      <c r="A197" s="10"/>
      <c r="B197" s="12" t="s">
        <v>417</v>
      </c>
      <c r="C197" s="14">
        <v>5907718923445</v>
      </c>
      <c r="D197" s="17" t="s">
        <v>239</v>
      </c>
      <c r="E197" s="11">
        <v>12</v>
      </c>
      <c r="F197" s="10"/>
      <c r="G197" s="10"/>
      <c r="H197" s="20">
        <v>2.1274999999999999</v>
      </c>
      <c r="I197" s="10"/>
      <c r="J197" s="10"/>
      <c r="K197" s="10"/>
      <c r="L197" s="10"/>
      <c r="M197" s="16"/>
      <c r="N197" s="4">
        <f t="shared" si="14"/>
        <v>0</v>
      </c>
      <c r="O197" s="5">
        <f t="shared" si="15"/>
        <v>0</v>
      </c>
    </row>
    <row r="198" spans="1:15" ht="21" customHeight="1" x14ac:dyDescent="0.3">
      <c r="A198" s="52" t="s">
        <v>283</v>
      </c>
      <c r="B198" s="3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70"/>
      <c r="N198" s="61"/>
      <c r="O198" s="61"/>
    </row>
    <row r="199" spans="1:15" ht="21" x14ac:dyDescent="0.4">
      <c r="A199" s="10"/>
      <c r="B199" s="12" t="s">
        <v>417</v>
      </c>
      <c r="C199" s="14">
        <v>5902846832621</v>
      </c>
      <c r="D199" s="10" t="s">
        <v>240</v>
      </c>
      <c r="E199" s="11">
        <v>24</v>
      </c>
      <c r="F199" s="10"/>
      <c r="G199" s="10"/>
      <c r="H199" s="20">
        <v>0.55199999999999994</v>
      </c>
      <c r="I199" s="10"/>
      <c r="J199" s="10"/>
      <c r="K199" s="10"/>
      <c r="L199" s="10"/>
      <c r="M199" s="16"/>
      <c r="N199" s="4">
        <f t="shared" ref="N199:N240" si="16">M199*E199</f>
        <v>0</v>
      </c>
      <c r="O199" s="5">
        <f t="shared" si="15"/>
        <v>0</v>
      </c>
    </row>
    <row r="200" spans="1:15" ht="21" x14ac:dyDescent="0.4">
      <c r="A200" s="10"/>
      <c r="B200" s="12" t="s">
        <v>417</v>
      </c>
      <c r="C200" s="14">
        <v>5902846832638</v>
      </c>
      <c r="D200" s="10" t="s">
        <v>241</v>
      </c>
      <c r="E200" s="11">
        <v>24</v>
      </c>
      <c r="F200" s="10"/>
      <c r="G200" s="10"/>
      <c r="H200" s="20">
        <v>0.55199999999999994</v>
      </c>
      <c r="I200" s="10"/>
      <c r="J200" s="10"/>
      <c r="K200" s="10"/>
      <c r="L200" s="10"/>
      <c r="M200" s="16"/>
      <c r="N200" s="4">
        <f t="shared" si="16"/>
        <v>0</v>
      </c>
      <c r="O200" s="5">
        <f t="shared" si="15"/>
        <v>0</v>
      </c>
    </row>
    <row r="201" spans="1:15" ht="21" x14ac:dyDescent="0.4">
      <c r="A201" s="10"/>
      <c r="B201" s="12" t="s">
        <v>417</v>
      </c>
      <c r="C201" s="14">
        <v>5902846832645</v>
      </c>
      <c r="D201" s="10" t="s">
        <v>242</v>
      </c>
      <c r="E201" s="11">
        <v>24</v>
      </c>
      <c r="F201" s="10"/>
      <c r="G201" s="10"/>
      <c r="H201" s="20">
        <v>0.55199999999999994</v>
      </c>
      <c r="I201" s="10"/>
      <c r="J201" s="10"/>
      <c r="K201" s="10"/>
      <c r="L201" s="10"/>
      <c r="M201" s="16"/>
      <c r="N201" s="4">
        <f t="shared" si="16"/>
        <v>0</v>
      </c>
      <c r="O201" s="5">
        <f t="shared" si="15"/>
        <v>0</v>
      </c>
    </row>
    <row r="202" spans="1:15" ht="21" x14ac:dyDescent="0.4">
      <c r="A202" s="10"/>
      <c r="B202" s="12" t="s">
        <v>417</v>
      </c>
      <c r="C202" s="14">
        <v>5902846832652</v>
      </c>
      <c r="D202" s="10" t="s">
        <v>243</v>
      </c>
      <c r="E202" s="11">
        <v>24</v>
      </c>
      <c r="F202" s="10"/>
      <c r="G202" s="10"/>
      <c r="H202" s="20">
        <v>0.55199999999999994</v>
      </c>
      <c r="I202" s="10"/>
      <c r="J202" s="10"/>
      <c r="K202" s="10"/>
      <c r="L202" s="10"/>
      <c r="M202" s="16"/>
      <c r="N202" s="4">
        <f t="shared" si="16"/>
        <v>0</v>
      </c>
      <c r="O202" s="5">
        <f t="shared" si="15"/>
        <v>0</v>
      </c>
    </row>
    <row r="203" spans="1:15" ht="21" x14ac:dyDescent="0.4">
      <c r="A203" s="10"/>
      <c r="B203" s="12" t="s">
        <v>417</v>
      </c>
      <c r="C203" s="14">
        <v>5902846832669</v>
      </c>
      <c r="D203" s="10" t="s">
        <v>244</v>
      </c>
      <c r="E203" s="11">
        <v>24</v>
      </c>
      <c r="F203" s="10"/>
      <c r="G203" s="10"/>
      <c r="H203" s="20">
        <v>0.55199999999999994</v>
      </c>
      <c r="I203" s="10"/>
      <c r="J203" s="10"/>
      <c r="K203" s="10"/>
      <c r="L203" s="10"/>
      <c r="M203" s="16"/>
      <c r="N203" s="4">
        <f t="shared" si="16"/>
        <v>0</v>
      </c>
      <c r="O203" s="5">
        <f t="shared" si="15"/>
        <v>0</v>
      </c>
    </row>
    <row r="204" spans="1:15" ht="21" x14ac:dyDescent="0.4">
      <c r="A204" s="10"/>
      <c r="B204" s="12" t="s">
        <v>417</v>
      </c>
      <c r="C204" s="14">
        <v>5902846832676</v>
      </c>
      <c r="D204" s="10" t="s">
        <v>245</v>
      </c>
      <c r="E204" s="11">
        <v>24</v>
      </c>
      <c r="F204" s="10"/>
      <c r="G204" s="10"/>
      <c r="H204" s="20">
        <v>0.55199999999999994</v>
      </c>
      <c r="I204" s="10"/>
      <c r="J204" s="10"/>
      <c r="K204" s="10"/>
      <c r="L204" s="10"/>
      <c r="M204" s="16"/>
      <c r="N204" s="4">
        <f t="shared" si="16"/>
        <v>0</v>
      </c>
      <c r="O204" s="5">
        <f t="shared" si="15"/>
        <v>0</v>
      </c>
    </row>
    <row r="205" spans="1:15" ht="21" x14ac:dyDescent="0.4">
      <c r="A205" s="10"/>
      <c r="B205" s="12" t="s">
        <v>417</v>
      </c>
      <c r="C205" s="14">
        <v>5902846832683</v>
      </c>
      <c r="D205" s="10" t="s">
        <v>246</v>
      </c>
      <c r="E205" s="11">
        <v>24</v>
      </c>
      <c r="F205" s="10"/>
      <c r="G205" s="10"/>
      <c r="H205" s="20">
        <v>0.55199999999999994</v>
      </c>
      <c r="I205" s="10"/>
      <c r="J205" s="10"/>
      <c r="K205" s="10"/>
      <c r="L205" s="10"/>
      <c r="M205" s="16"/>
      <c r="N205" s="4">
        <f t="shared" si="16"/>
        <v>0</v>
      </c>
      <c r="O205" s="5">
        <f t="shared" si="15"/>
        <v>0</v>
      </c>
    </row>
    <row r="206" spans="1:15" ht="21" x14ac:dyDescent="0.4">
      <c r="A206" s="10"/>
      <c r="B206" s="12" t="s">
        <v>417</v>
      </c>
      <c r="C206" s="14">
        <v>5902846832690</v>
      </c>
      <c r="D206" s="10" t="s">
        <v>247</v>
      </c>
      <c r="E206" s="11">
        <v>24</v>
      </c>
      <c r="F206" s="10"/>
      <c r="G206" s="10"/>
      <c r="H206" s="20">
        <v>0.55199999999999994</v>
      </c>
      <c r="I206" s="10"/>
      <c r="J206" s="10"/>
      <c r="K206" s="10"/>
      <c r="L206" s="10"/>
      <c r="M206" s="16"/>
      <c r="N206" s="4">
        <f t="shared" si="16"/>
        <v>0</v>
      </c>
      <c r="O206" s="5">
        <f t="shared" si="15"/>
        <v>0</v>
      </c>
    </row>
    <row r="207" spans="1:15" ht="21" x14ac:dyDescent="0.4">
      <c r="A207" s="10"/>
      <c r="B207" s="12" t="s">
        <v>417</v>
      </c>
      <c r="C207" s="14">
        <v>5902846832706</v>
      </c>
      <c r="D207" s="10" t="s">
        <v>248</v>
      </c>
      <c r="E207" s="11">
        <v>24</v>
      </c>
      <c r="F207" s="10"/>
      <c r="G207" s="10"/>
      <c r="H207" s="20">
        <v>0.55199999999999994</v>
      </c>
      <c r="I207" s="10"/>
      <c r="J207" s="10"/>
      <c r="K207" s="10"/>
      <c r="L207" s="10"/>
      <c r="M207" s="16"/>
      <c r="N207" s="4">
        <f t="shared" si="16"/>
        <v>0</v>
      </c>
      <c r="O207" s="5">
        <f t="shared" si="15"/>
        <v>0</v>
      </c>
    </row>
    <row r="208" spans="1:15" ht="21" x14ac:dyDescent="0.4">
      <c r="A208" s="10"/>
      <c r="B208" s="12" t="s">
        <v>417</v>
      </c>
      <c r="C208" s="14">
        <v>5902846832713</v>
      </c>
      <c r="D208" s="10" t="s">
        <v>249</v>
      </c>
      <c r="E208" s="11">
        <v>24</v>
      </c>
      <c r="F208" s="10"/>
      <c r="G208" s="10"/>
      <c r="H208" s="20">
        <v>0.55199999999999994</v>
      </c>
      <c r="I208" s="10"/>
      <c r="J208" s="10"/>
      <c r="K208" s="10"/>
      <c r="L208" s="10"/>
      <c r="M208" s="16"/>
      <c r="N208" s="4">
        <f t="shared" si="16"/>
        <v>0</v>
      </c>
      <c r="O208" s="5">
        <f t="shared" si="15"/>
        <v>0</v>
      </c>
    </row>
    <row r="209" spans="1:15" ht="21" x14ac:dyDescent="0.4">
      <c r="A209" s="10"/>
      <c r="B209" s="12" t="s">
        <v>417</v>
      </c>
      <c r="C209" s="14">
        <v>5902846832720</v>
      </c>
      <c r="D209" s="10" t="s">
        <v>250</v>
      </c>
      <c r="E209" s="11">
        <v>24</v>
      </c>
      <c r="F209" s="10"/>
      <c r="G209" s="10"/>
      <c r="H209" s="20">
        <v>0.55199999999999994</v>
      </c>
      <c r="I209" s="10"/>
      <c r="J209" s="10"/>
      <c r="K209" s="10"/>
      <c r="L209" s="10"/>
      <c r="M209" s="16"/>
      <c r="N209" s="4">
        <f t="shared" si="16"/>
        <v>0</v>
      </c>
      <c r="O209" s="5">
        <f t="shared" si="15"/>
        <v>0</v>
      </c>
    </row>
    <row r="210" spans="1:15" ht="21" x14ac:dyDescent="0.4">
      <c r="A210" s="10"/>
      <c r="B210" s="12" t="s">
        <v>417</v>
      </c>
      <c r="C210" s="14">
        <v>5902846832737</v>
      </c>
      <c r="D210" s="10" t="s">
        <v>251</v>
      </c>
      <c r="E210" s="11">
        <v>24</v>
      </c>
      <c r="F210" s="10"/>
      <c r="G210" s="10"/>
      <c r="H210" s="20">
        <v>0.55199999999999994</v>
      </c>
      <c r="I210" s="10"/>
      <c r="J210" s="10"/>
      <c r="K210" s="10"/>
      <c r="L210" s="10"/>
      <c r="M210" s="16"/>
      <c r="N210" s="4">
        <f t="shared" si="16"/>
        <v>0</v>
      </c>
      <c r="O210" s="5">
        <f t="shared" si="15"/>
        <v>0</v>
      </c>
    </row>
    <row r="211" spans="1:15" ht="21" x14ac:dyDescent="0.4">
      <c r="A211" s="10"/>
      <c r="B211" s="12" t="s">
        <v>417</v>
      </c>
      <c r="C211" s="14">
        <v>5902846833994</v>
      </c>
      <c r="D211" s="10" t="s">
        <v>252</v>
      </c>
      <c r="E211" s="11">
        <v>24</v>
      </c>
      <c r="F211" s="10"/>
      <c r="G211" s="10"/>
      <c r="H211" s="20">
        <v>0.55199999999999994</v>
      </c>
      <c r="I211" s="10"/>
      <c r="J211" s="10"/>
      <c r="K211" s="10"/>
      <c r="L211" s="10"/>
      <c r="M211" s="16"/>
      <c r="N211" s="4">
        <f t="shared" si="16"/>
        <v>0</v>
      </c>
      <c r="O211" s="5">
        <f t="shared" si="15"/>
        <v>0</v>
      </c>
    </row>
    <row r="212" spans="1:15" ht="21" x14ac:dyDescent="0.4">
      <c r="A212" s="10"/>
      <c r="B212" s="12" t="s">
        <v>417</v>
      </c>
      <c r="C212" s="14">
        <v>5902846832744</v>
      </c>
      <c r="D212" s="10" t="s">
        <v>253</v>
      </c>
      <c r="E212" s="11">
        <v>24</v>
      </c>
      <c r="F212" s="10"/>
      <c r="G212" s="10"/>
      <c r="H212" s="20">
        <v>0.55199999999999994</v>
      </c>
      <c r="I212" s="10"/>
      <c r="J212" s="10"/>
      <c r="K212" s="10"/>
      <c r="L212" s="10"/>
      <c r="M212" s="16"/>
      <c r="N212" s="4">
        <f t="shared" si="16"/>
        <v>0</v>
      </c>
      <c r="O212" s="5">
        <f t="shared" si="15"/>
        <v>0</v>
      </c>
    </row>
    <row r="213" spans="1:15" ht="21" x14ac:dyDescent="0.4">
      <c r="A213" s="10"/>
      <c r="B213" s="12" t="s">
        <v>417</v>
      </c>
      <c r="C213" s="14">
        <v>5902846832751</v>
      </c>
      <c r="D213" s="10" t="s">
        <v>254</v>
      </c>
      <c r="E213" s="11">
        <v>24</v>
      </c>
      <c r="F213" s="10"/>
      <c r="G213" s="10"/>
      <c r="H213" s="20">
        <v>0.55199999999999994</v>
      </c>
      <c r="I213" s="10"/>
      <c r="J213" s="10"/>
      <c r="K213" s="10"/>
      <c r="L213" s="10"/>
      <c r="M213" s="16"/>
      <c r="N213" s="4">
        <f t="shared" si="16"/>
        <v>0</v>
      </c>
      <c r="O213" s="5">
        <f t="shared" si="15"/>
        <v>0</v>
      </c>
    </row>
    <row r="214" spans="1:15" ht="21" x14ac:dyDescent="0.4">
      <c r="A214" s="10"/>
      <c r="B214" s="12" t="s">
        <v>417</v>
      </c>
      <c r="C214" s="14">
        <v>5902846832768</v>
      </c>
      <c r="D214" s="10" t="s">
        <v>255</v>
      </c>
      <c r="E214" s="11">
        <v>24</v>
      </c>
      <c r="F214" s="10"/>
      <c r="G214" s="10"/>
      <c r="H214" s="20">
        <v>0.55199999999999994</v>
      </c>
      <c r="I214" s="10"/>
      <c r="J214" s="10"/>
      <c r="K214" s="10"/>
      <c r="L214" s="10"/>
      <c r="M214" s="16"/>
      <c r="N214" s="4">
        <f t="shared" si="16"/>
        <v>0</v>
      </c>
      <c r="O214" s="5">
        <f t="shared" si="15"/>
        <v>0</v>
      </c>
    </row>
    <row r="215" spans="1:15" ht="21" x14ac:dyDescent="0.4">
      <c r="A215" s="10"/>
      <c r="B215" s="12" t="s">
        <v>417</v>
      </c>
      <c r="C215" s="14">
        <v>5902846834021</v>
      </c>
      <c r="D215" s="10" t="s">
        <v>256</v>
      </c>
      <c r="E215" s="11">
        <v>24</v>
      </c>
      <c r="F215" s="10"/>
      <c r="G215" s="10"/>
      <c r="H215" s="20">
        <v>0.55199999999999994</v>
      </c>
      <c r="I215" s="10"/>
      <c r="J215" s="10"/>
      <c r="K215" s="10"/>
      <c r="L215" s="10"/>
      <c r="M215" s="16"/>
      <c r="N215" s="4">
        <f t="shared" si="16"/>
        <v>0</v>
      </c>
      <c r="O215" s="5">
        <f t="shared" si="15"/>
        <v>0</v>
      </c>
    </row>
    <row r="216" spans="1:15" ht="21" x14ac:dyDescent="0.4">
      <c r="A216" s="10"/>
      <c r="B216" s="12" t="s">
        <v>417</v>
      </c>
      <c r="C216" s="14">
        <v>5902846833949</v>
      </c>
      <c r="D216" s="10" t="s">
        <v>257</v>
      </c>
      <c r="E216" s="11">
        <v>24</v>
      </c>
      <c r="F216" s="10"/>
      <c r="G216" s="10"/>
      <c r="H216" s="20">
        <v>0.55199999999999994</v>
      </c>
      <c r="I216" s="10"/>
      <c r="J216" s="10"/>
      <c r="K216" s="10"/>
      <c r="L216" s="10"/>
      <c r="M216" s="16"/>
      <c r="N216" s="4">
        <f t="shared" si="16"/>
        <v>0</v>
      </c>
      <c r="O216" s="5">
        <f t="shared" si="15"/>
        <v>0</v>
      </c>
    </row>
    <row r="217" spans="1:15" ht="21" x14ac:dyDescent="0.4">
      <c r="A217" s="10"/>
      <c r="B217" s="12" t="s">
        <v>417</v>
      </c>
      <c r="C217" s="14">
        <v>5902846834014</v>
      </c>
      <c r="D217" s="10" t="s">
        <v>258</v>
      </c>
      <c r="E217" s="11">
        <v>24</v>
      </c>
      <c r="F217" s="10"/>
      <c r="G217" s="10"/>
      <c r="H217" s="20">
        <v>0.55199999999999994</v>
      </c>
      <c r="I217" s="10"/>
      <c r="J217" s="10"/>
      <c r="K217" s="10"/>
      <c r="L217" s="10"/>
      <c r="M217" s="16"/>
      <c r="N217" s="4">
        <f t="shared" si="16"/>
        <v>0</v>
      </c>
      <c r="O217" s="5">
        <f t="shared" si="15"/>
        <v>0</v>
      </c>
    </row>
    <row r="218" spans="1:15" ht="21" x14ac:dyDescent="0.4">
      <c r="A218" s="10"/>
      <c r="B218" s="12" t="s">
        <v>417</v>
      </c>
      <c r="C218" s="14">
        <v>5902846833932</v>
      </c>
      <c r="D218" s="10" t="s">
        <v>259</v>
      </c>
      <c r="E218" s="11">
        <v>24</v>
      </c>
      <c r="F218" s="10"/>
      <c r="G218" s="10"/>
      <c r="H218" s="20">
        <v>0.55199999999999994</v>
      </c>
      <c r="I218" s="10"/>
      <c r="J218" s="10"/>
      <c r="K218" s="10"/>
      <c r="L218" s="10"/>
      <c r="M218" s="16"/>
      <c r="N218" s="4">
        <f t="shared" si="16"/>
        <v>0</v>
      </c>
      <c r="O218" s="5">
        <f t="shared" si="15"/>
        <v>0</v>
      </c>
    </row>
    <row r="219" spans="1:15" ht="21" x14ac:dyDescent="0.4">
      <c r="A219" s="10"/>
      <c r="B219" s="12" t="s">
        <v>417</v>
      </c>
      <c r="C219" s="14">
        <v>5902846833918</v>
      </c>
      <c r="D219" s="10" t="s">
        <v>260</v>
      </c>
      <c r="E219" s="11">
        <v>24</v>
      </c>
      <c r="F219" s="10"/>
      <c r="G219" s="10"/>
      <c r="H219" s="20">
        <v>0.55199999999999994</v>
      </c>
      <c r="I219" s="10"/>
      <c r="J219" s="10"/>
      <c r="K219" s="10"/>
      <c r="L219" s="10"/>
      <c r="M219" s="16"/>
      <c r="N219" s="4">
        <f t="shared" si="16"/>
        <v>0</v>
      </c>
      <c r="O219" s="5">
        <f t="shared" si="15"/>
        <v>0</v>
      </c>
    </row>
    <row r="220" spans="1:15" ht="21" x14ac:dyDescent="0.4">
      <c r="A220" s="10"/>
      <c r="B220" s="12" t="s">
        <v>417</v>
      </c>
      <c r="C220" s="14">
        <v>5902846833925</v>
      </c>
      <c r="D220" s="10" t="s">
        <v>261</v>
      </c>
      <c r="E220" s="11">
        <v>24</v>
      </c>
      <c r="F220" s="10"/>
      <c r="G220" s="10"/>
      <c r="H220" s="20">
        <v>0.55199999999999994</v>
      </c>
      <c r="I220" s="10"/>
      <c r="J220" s="10"/>
      <c r="K220" s="10"/>
      <c r="L220" s="10"/>
      <c r="M220" s="16"/>
      <c r="N220" s="4">
        <f t="shared" si="16"/>
        <v>0</v>
      </c>
      <c r="O220" s="5">
        <f t="shared" si="15"/>
        <v>0</v>
      </c>
    </row>
    <row r="221" spans="1:15" ht="21" x14ac:dyDescent="0.4">
      <c r="A221" s="10"/>
      <c r="B221" s="12" t="s">
        <v>417</v>
      </c>
      <c r="C221" s="14">
        <v>5902846834007</v>
      </c>
      <c r="D221" s="10" t="s">
        <v>262</v>
      </c>
      <c r="E221" s="11">
        <v>24</v>
      </c>
      <c r="F221" s="10"/>
      <c r="G221" s="10"/>
      <c r="H221" s="20">
        <v>0.55199999999999994</v>
      </c>
      <c r="I221" s="10"/>
      <c r="J221" s="10"/>
      <c r="K221" s="10"/>
      <c r="L221" s="10"/>
      <c r="M221" s="16"/>
      <c r="N221" s="4">
        <f t="shared" si="16"/>
        <v>0</v>
      </c>
      <c r="O221" s="5">
        <f t="shared" si="15"/>
        <v>0</v>
      </c>
    </row>
    <row r="222" spans="1:15" ht="21" x14ac:dyDescent="0.4">
      <c r="A222" s="10"/>
      <c r="B222" s="12" t="s">
        <v>417</v>
      </c>
      <c r="C222" s="14">
        <v>5902846833956</v>
      </c>
      <c r="D222" s="10" t="s">
        <v>263</v>
      </c>
      <c r="E222" s="11">
        <v>24</v>
      </c>
      <c r="F222" s="10"/>
      <c r="G222" s="10"/>
      <c r="H222" s="20">
        <v>0.55199999999999994</v>
      </c>
      <c r="I222" s="10"/>
      <c r="J222" s="10"/>
      <c r="K222" s="10"/>
      <c r="L222" s="10"/>
      <c r="M222" s="16"/>
      <c r="N222" s="4">
        <f t="shared" si="16"/>
        <v>0</v>
      </c>
      <c r="O222" s="5">
        <f t="shared" si="15"/>
        <v>0</v>
      </c>
    </row>
    <row r="223" spans="1:15" ht="21" x14ac:dyDescent="0.4">
      <c r="A223" s="10"/>
      <c r="B223" s="12" t="s">
        <v>417</v>
      </c>
      <c r="C223" s="14">
        <v>5902846833963</v>
      </c>
      <c r="D223" s="10" t="s">
        <v>264</v>
      </c>
      <c r="E223" s="11">
        <v>24</v>
      </c>
      <c r="F223" s="10"/>
      <c r="G223" s="10"/>
      <c r="H223" s="20">
        <v>0.55199999999999994</v>
      </c>
      <c r="I223" s="10"/>
      <c r="J223" s="10"/>
      <c r="K223" s="10"/>
      <c r="L223" s="10"/>
      <c r="M223" s="16"/>
      <c r="N223" s="4">
        <f t="shared" si="16"/>
        <v>0</v>
      </c>
      <c r="O223" s="5">
        <f t="shared" si="15"/>
        <v>0</v>
      </c>
    </row>
    <row r="224" spans="1:15" ht="21" x14ac:dyDescent="0.4">
      <c r="A224" s="10"/>
      <c r="B224" s="12" t="s">
        <v>417</v>
      </c>
      <c r="C224" s="14">
        <v>5902846833970</v>
      </c>
      <c r="D224" s="10" t="s">
        <v>265</v>
      </c>
      <c r="E224" s="11">
        <v>24</v>
      </c>
      <c r="F224" s="10"/>
      <c r="G224" s="10"/>
      <c r="H224" s="20">
        <v>0.55199999999999994</v>
      </c>
      <c r="I224" s="10"/>
      <c r="J224" s="10"/>
      <c r="K224" s="10"/>
      <c r="L224" s="10"/>
      <c r="M224" s="16"/>
      <c r="N224" s="4">
        <f t="shared" si="16"/>
        <v>0</v>
      </c>
      <c r="O224" s="5">
        <f t="shared" si="15"/>
        <v>0</v>
      </c>
    </row>
    <row r="225" spans="1:15" ht="21" x14ac:dyDescent="0.4">
      <c r="A225" s="10"/>
      <c r="B225" s="12" t="s">
        <v>417</v>
      </c>
      <c r="C225" s="14">
        <v>5902846833987</v>
      </c>
      <c r="D225" s="10" t="s">
        <v>266</v>
      </c>
      <c r="E225" s="11">
        <v>24</v>
      </c>
      <c r="F225" s="10"/>
      <c r="G225" s="10"/>
      <c r="H225" s="20">
        <v>0.55199999999999994</v>
      </c>
      <c r="I225" s="10"/>
      <c r="J225" s="10"/>
      <c r="K225" s="10"/>
      <c r="L225" s="10"/>
      <c r="M225" s="16"/>
      <c r="N225" s="4">
        <f t="shared" si="16"/>
        <v>0</v>
      </c>
      <c r="O225" s="5">
        <f t="shared" si="15"/>
        <v>0</v>
      </c>
    </row>
    <row r="226" spans="1:15" ht="21" x14ac:dyDescent="0.4">
      <c r="A226" s="10"/>
      <c r="B226" s="12" t="s">
        <v>417</v>
      </c>
      <c r="C226" s="14">
        <v>5902846834649</v>
      </c>
      <c r="D226" s="10" t="s">
        <v>267</v>
      </c>
      <c r="E226" s="11">
        <v>24</v>
      </c>
      <c r="F226" s="10"/>
      <c r="G226" s="10"/>
      <c r="H226" s="20">
        <v>0.55199999999999994</v>
      </c>
      <c r="I226" s="10"/>
      <c r="J226" s="10"/>
      <c r="K226" s="10"/>
      <c r="L226" s="10"/>
      <c r="M226" s="16"/>
      <c r="N226" s="4">
        <f t="shared" si="16"/>
        <v>0</v>
      </c>
      <c r="O226" s="5">
        <f t="shared" si="15"/>
        <v>0</v>
      </c>
    </row>
    <row r="227" spans="1:15" ht="21" x14ac:dyDescent="0.4">
      <c r="A227" s="10"/>
      <c r="B227" s="12" t="s">
        <v>417</v>
      </c>
      <c r="C227" s="14">
        <v>5902846834632</v>
      </c>
      <c r="D227" s="10" t="s">
        <v>268</v>
      </c>
      <c r="E227" s="11">
        <v>24</v>
      </c>
      <c r="F227" s="10"/>
      <c r="G227" s="10"/>
      <c r="H227" s="20">
        <v>0.55199999999999994</v>
      </c>
      <c r="I227" s="10"/>
      <c r="J227" s="10"/>
      <c r="K227" s="10"/>
      <c r="L227" s="10"/>
      <c r="M227" s="16"/>
      <c r="N227" s="4">
        <f t="shared" si="16"/>
        <v>0</v>
      </c>
      <c r="O227" s="5">
        <f t="shared" si="15"/>
        <v>0</v>
      </c>
    </row>
    <row r="228" spans="1:15" ht="21" x14ac:dyDescent="0.4">
      <c r="A228" s="10"/>
      <c r="B228" s="12" t="s">
        <v>417</v>
      </c>
      <c r="C228" s="14">
        <v>5902846834656</v>
      </c>
      <c r="D228" s="10" t="s">
        <v>269</v>
      </c>
      <c r="E228" s="11">
        <v>24</v>
      </c>
      <c r="F228" s="10"/>
      <c r="G228" s="10"/>
      <c r="H228" s="20">
        <v>0.55199999999999994</v>
      </c>
      <c r="I228" s="10"/>
      <c r="J228" s="10"/>
      <c r="K228" s="10"/>
      <c r="L228" s="10"/>
      <c r="M228" s="16"/>
      <c r="N228" s="4">
        <f t="shared" si="16"/>
        <v>0</v>
      </c>
      <c r="O228" s="5">
        <f t="shared" si="15"/>
        <v>0</v>
      </c>
    </row>
    <row r="229" spans="1:15" ht="21" x14ac:dyDescent="0.4">
      <c r="A229" s="10"/>
      <c r="B229" s="12" t="s">
        <v>417</v>
      </c>
      <c r="C229" s="14">
        <v>5904224103781</v>
      </c>
      <c r="D229" s="10" t="s">
        <v>270</v>
      </c>
      <c r="E229" s="11">
        <v>24</v>
      </c>
      <c r="F229" s="10"/>
      <c r="G229" s="10"/>
      <c r="H229" s="20">
        <v>0.55199999999999994</v>
      </c>
      <c r="I229" s="10"/>
      <c r="J229" s="10"/>
      <c r="K229" s="10"/>
      <c r="L229" s="10"/>
      <c r="M229" s="16"/>
      <c r="N229" s="4">
        <f t="shared" si="16"/>
        <v>0</v>
      </c>
      <c r="O229" s="5">
        <f t="shared" si="15"/>
        <v>0</v>
      </c>
    </row>
    <row r="230" spans="1:15" ht="21" x14ac:dyDescent="0.4">
      <c r="A230" s="10"/>
      <c r="B230" s="12" t="s">
        <v>417</v>
      </c>
      <c r="C230" s="14">
        <v>5904224103811</v>
      </c>
      <c r="D230" s="10" t="s">
        <v>271</v>
      </c>
      <c r="E230" s="11">
        <v>24</v>
      </c>
      <c r="F230" s="10"/>
      <c r="G230" s="10"/>
      <c r="H230" s="20">
        <v>0.55199999999999994</v>
      </c>
      <c r="I230" s="10"/>
      <c r="J230" s="10"/>
      <c r="K230" s="10"/>
      <c r="L230" s="10"/>
      <c r="M230" s="16"/>
      <c r="N230" s="4">
        <f t="shared" si="16"/>
        <v>0</v>
      </c>
      <c r="O230" s="5">
        <f t="shared" si="15"/>
        <v>0</v>
      </c>
    </row>
    <row r="231" spans="1:15" ht="21" x14ac:dyDescent="0.4">
      <c r="A231" s="10"/>
      <c r="B231" s="12" t="s">
        <v>417</v>
      </c>
      <c r="C231" s="14">
        <v>5904224103804</v>
      </c>
      <c r="D231" s="10" t="s">
        <v>272</v>
      </c>
      <c r="E231" s="11">
        <v>24</v>
      </c>
      <c r="F231" s="10"/>
      <c r="G231" s="10"/>
      <c r="H231" s="20">
        <v>0.55199999999999994</v>
      </c>
      <c r="I231" s="10"/>
      <c r="J231" s="10"/>
      <c r="K231" s="10"/>
      <c r="L231" s="10"/>
      <c r="M231" s="16"/>
      <c r="N231" s="4">
        <f t="shared" si="16"/>
        <v>0</v>
      </c>
      <c r="O231" s="5">
        <f t="shared" si="15"/>
        <v>0</v>
      </c>
    </row>
    <row r="232" spans="1:15" ht="21" x14ac:dyDescent="0.4">
      <c r="A232" s="10"/>
      <c r="B232" s="12" t="s">
        <v>417</v>
      </c>
      <c r="C232" s="14">
        <v>5904224103798</v>
      </c>
      <c r="D232" s="10" t="s">
        <v>273</v>
      </c>
      <c r="E232" s="11">
        <v>24</v>
      </c>
      <c r="F232" s="10"/>
      <c r="G232" s="10"/>
      <c r="H232" s="20">
        <v>0.55199999999999994</v>
      </c>
      <c r="I232" s="10"/>
      <c r="J232" s="10"/>
      <c r="K232" s="10"/>
      <c r="L232" s="10"/>
      <c r="M232" s="16"/>
      <c r="N232" s="4">
        <f t="shared" si="16"/>
        <v>0</v>
      </c>
      <c r="O232" s="5">
        <f t="shared" si="15"/>
        <v>0</v>
      </c>
    </row>
    <row r="233" spans="1:15" ht="21" x14ac:dyDescent="0.4">
      <c r="A233" s="10"/>
      <c r="B233" s="12" t="s">
        <v>417</v>
      </c>
      <c r="C233" s="14">
        <v>5902846831174</v>
      </c>
      <c r="D233" s="10" t="s">
        <v>274</v>
      </c>
      <c r="E233" s="11">
        <v>24</v>
      </c>
      <c r="F233" s="10"/>
      <c r="G233" s="10"/>
      <c r="H233" s="20">
        <v>0.55199999999999994</v>
      </c>
      <c r="I233" s="10"/>
      <c r="J233" s="10"/>
      <c r="K233" s="10"/>
      <c r="L233" s="10"/>
      <c r="M233" s="16"/>
      <c r="N233" s="4">
        <f t="shared" si="16"/>
        <v>0</v>
      </c>
      <c r="O233" s="5">
        <f t="shared" si="15"/>
        <v>0</v>
      </c>
    </row>
    <row r="234" spans="1:15" ht="21" x14ac:dyDescent="0.4">
      <c r="A234" s="10"/>
      <c r="B234" s="12" t="s">
        <v>417</v>
      </c>
      <c r="C234" s="14">
        <v>5902846831181</v>
      </c>
      <c r="D234" s="10" t="s">
        <v>275</v>
      </c>
      <c r="E234" s="11">
        <v>24</v>
      </c>
      <c r="F234" s="10"/>
      <c r="G234" s="10"/>
      <c r="H234" s="20">
        <v>0.55199999999999994</v>
      </c>
      <c r="I234" s="10"/>
      <c r="J234" s="10"/>
      <c r="K234" s="10"/>
      <c r="L234" s="10"/>
      <c r="M234" s="16"/>
      <c r="N234" s="4">
        <f t="shared" si="16"/>
        <v>0</v>
      </c>
      <c r="O234" s="5">
        <f t="shared" si="15"/>
        <v>0</v>
      </c>
    </row>
    <row r="235" spans="1:15" ht="21" x14ac:dyDescent="0.4">
      <c r="A235" s="10"/>
      <c r="B235" s="12" t="s">
        <v>417</v>
      </c>
      <c r="C235" s="14">
        <v>5902846832775</v>
      </c>
      <c r="D235" s="10" t="s">
        <v>276</v>
      </c>
      <c r="E235" s="11">
        <v>24</v>
      </c>
      <c r="F235" s="10"/>
      <c r="G235" s="10"/>
      <c r="H235" s="20">
        <v>0.55199999999999994</v>
      </c>
      <c r="I235" s="10"/>
      <c r="J235" s="10"/>
      <c r="K235" s="10"/>
      <c r="L235" s="10"/>
      <c r="M235" s="16"/>
      <c r="N235" s="4">
        <f t="shared" si="16"/>
        <v>0</v>
      </c>
      <c r="O235" s="5">
        <f t="shared" si="15"/>
        <v>0</v>
      </c>
    </row>
    <row r="236" spans="1:15" ht="21" x14ac:dyDescent="0.4">
      <c r="A236" s="10"/>
      <c r="B236" s="12" t="s">
        <v>417</v>
      </c>
      <c r="C236" s="14">
        <v>5902846832782</v>
      </c>
      <c r="D236" s="10" t="s">
        <v>277</v>
      </c>
      <c r="E236" s="11">
        <v>24</v>
      </c>
      <c r="F236" s="10"/>
      <c r="G236" s="10"/>
      <c r="H236" s="20">
        <v>0.55199999999999994</v>
      </c>
      <c r="I236" s="10"/>
      <c r="J236" s="10"/>
      <c r="K236" s="10"/>
      <c r="L236" s="10"/>
      <c r="M236" s="16"/>
      <c r="N236" s="4">
        <f t="shared" si="16"/>
        <v>0</v>
      </c>
      <c r="O236" s="5">
        <f t="shared" si="15"/>
        <v>0</v>
      </c>
    </row>
    <row r="237" spans="1:15" ht="21" x14ac:dyDescent="0.4">
      <c r="A237" s="10"/>
      <c r="B237" s="12" t="s">
        <v>417</v>
      </c>
      <c r="C237" s="14">
        <v>5902846832799</v>
      </c>
      <c r="D237" s="10" t="s">
        <v>278</v>
      </c>
      <c r="E237" s="11">
        <v>24</v>
      </c>
      <c r="F237" s="10"/>
      <c r="G237" s="10"/>
      <c r="H237" s="20">
        <v>0.55199999999999994</v>
      </c>
      <c r="I237" s="10"/>
      <c r="J237" s="10"/>
      <c r="K237" s="10"/>
      <c r="L237" s="10"/>
      <c r="M237" s="16"/>
      <c r="N237" s="4">
        <f t="shared" si="16"/>
        <v>0</v>
      </c>
      <c r="O237" s="5">
        <f t="shared" si="15"/>
        <v>0</v>
      </c>
    </row>
    <row r="238" spans="1:15" ht="21" x14ac:dyDescent="0.4">
      <c r="A238" s="10"/>
      <c r="B238" s="12" t="s">
        <v>417</v>
      </c>
      <c r="C238" s="14">
        <v>5902846831167</v>
      </c>
      <c r="D238" s="10" t="s">
        <v>279</v>
      </c>
      <c r="E238" s="11">
        <v>24</v>
      </c>
      <c r="F238" s="10"/>
      <c r="G238" s="10"/>
      <c r="H238" s="20">
        <v>0.55199999999999994</v>
      </c>
      <c r="I238" s="10"/>
      <c r="J238" s="10"/>
      <c r="K238" s="10"/>
      <c r="L238" s="10"/>
      <c r="M238" s="16"/>
      <c r="N238" s="4">
        <f t="shared" si="16"/>
        <v>0</v>
      </c>
      <c r="O238" s="5">
        <f t="shared" si="15"/>
        <v>0</v>
      </c>
    </row>
    <row r="239" spans="1:15" ht="21" x14ac:dyDescent="0.4">
      <c r="A239" s="10"/>
      <c r="B239" s="12" t="s">
        <v>417</v>
      </c>
      <c r="C239" s="14">
        <v>5902846831167</v>
      </c>
      <c r="D239" s="10" t="s">
        <v>280</v>
      </c>
      <c r="E239" s="11">
        <v>24</v>
      </c>
      <c r="F239" s="10"/>
      <c r="G239" s="10"/>
      <c r="H239" s="20">
        <v>0.55199999999999994</v>
      </c>
      <c r="I239" s="10"/>
      <c r="J239" s="10"/>
      <c r="K239" s="10"/>
      <c r="L239" s="10"/>
      <c r="M239" s="16"/>
      <c r="N239" s="4">
        <f t="shared" si="16"/>
        <v>0</v>
      </c>
      <c r="O239" s="5">
        <f t="shared" si="15"/>
        <v>0</v>
      </c>
    </row>
    <row r="240" spans="1:15" ht="21" x14ac:dyDescent="0.4">
      <c r="A240" s="10"/>
      <c r="B240" s="12" t="s">
        <v>417</v>
      </c>
      <c r="C240" s="14">
        <v>5902846831204</v>
      </c>
      <c r="D240" s="10" t="s">
        <v>281</v>
      </c>
      <c r="E240" s="11">
        <v>24</v>
      </c>
      <c r="F240" s="10"/>
      <c r="G240" s="10"/>
      <c r="H240" s="20">
        <v>0.55199999999999994</v>
      </c>
      <c r="I240" s="10"/>
      <c r="J240" s="10"/>
      <c r="K240" s="10"/>
      <c r="L240" s="10"/>
      <c r="M240" s="16"/>
      <c r="N240" s="4">
        <f t="shared" si="16"/>
        <v>0</v>
      </c>
      <c r="O240" s="5">
        <f t="shared" si="15"/>
        <v>0</v>
      </c>
    </row>
    <row r="241" spans="1:15" ht="21" customHeight="1" x14ac:dyDescent="0.3">
      <c r="A241" s="52" t="s">
        <v>295</v>
      </c>
      <c r="B241" s="3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70"/>
      <c r="N241" s="61"/>
      <c r="O241" s="61"/>
    </row>
    <row r="242" spans="1:15" ht="21" x14ac:dyDescent="0.4">
      <c r="A242" s="10"/>
      <c r="B242" s="12" t="s">
        <v>417</v>
      </c>
      <c r="C242" s="14">
        <v>5907718929935</v>
      </c>
      <c r="D242" s="17" t="s">
        <v>285</v>
      </c>
      <c r="E242" s="11">
        <v>14</v>
      </c>
      <c r="F242" s="10"/>
      <c r="G242" s="10"/>
      <c r="H242" s="20">
        <v>1.2075</v>
      </c>
      <c r="I242" s="10"/>
      <c r="J242" s="10"/>
      <c r="K242" s="10"/>
      <c r="L242" s="10"/>
      <c r="M242" s="16"/>
      <c r="N242" s="4">
        <f t="shared" ref="N242:N251" si="17">M242*E242</f>
        <v>0</v>
      </c>
      <c r="O242" s="5">
        <f t="shared" si="15"/>
        <v>0</v>
      </c>
    </row>
    <row r="243" spans="1:15" ht="21" x14ac:dyDescent="0.4">
      <c r="A243" s="10"/>
      <c r="B243" s="12" t="s">
        <v>417</v>
      </c>
      <c r="C243" s="14">
        <v>5907718929959</v>
      </c>
      <c r="D243" s="17" t="s">
        <v>286</v>
      </c>
      <c r="E243" s="11">
        <v>14</v>
      </c>
      <c r="F243" s="10"/>
      <c r="G243" s="10"/>
      <c r="H243" s="20">
        <v>1.2075</v>
      </c>
      <c r="I243" s="10"/>
      <c r="J243" s="10"/>
      <c r="K243" s="10"/>
      <c r="L243" s="10"/>
      <c r="M243" s="16"/>
      <c r="N243" s="4">
        <f t="shared" si="17"/>
        <v>0</v>
      </c>
      <c r="O243" s="5">
        <f t="shared" si="15"/>
        <v>0</v>
      </c>
    </row>
    <row r="244" spans="1:15" ht="21" x14ac:dyDescent="0.4">
      <c r="A244" s="10"/>
      <c r="B244" s="12" t="s">
        <v>417</v>
      </c>
      <c r="C244" s="14">
        <v>5907718929973</v>
      </c>
      <c r="D244" s="17" t="s">
        <v>287</v>
      </c>
      <c r="E244" s="11">
        <v>14</v>
      </c>
      <c r="F244" s="10"/>
      <c r="G244" s="10"/>
      <c r="H244" s="20">
        <v>1.2075</v>
      </c>
      <c r="I244" s="10"/>
      <c r="J244" s="10"/>
      <c r="K244" s="10"/>
      <c r="L244" s="10"/>
      <c r="M244" s="16"/>
      <c r="N244" s="4">
        <f t="shared" si="17"/>
        <v>0</v>
      </c>
      <c r="O244" s="5">
        <f t="shared" si="15"/>
        <v>0</v>
      </c>
    </row>
    <row r="245" spans="1:15" ht="21" x14ac:dyDescent="0.4">
      <c r="A245" s="10"/>
      <c r="B245" s="12" t="s">
        <v>417</v>
      </c>
      <c r="C245" s="14">
        <v>5907718929942</v>
      </c>
      <c r="D245" s="17" t="s">
        <v>288</v>
      </c>
      <c r="E245" s="11">
        <v>14</v>
      </c>
      <c r="F245" s="10"/>
      <c r="G245" s="10"/>
      <c r="H245" s="20">
        <v>1.2075</v>
      </c>
      <c r="I245" s="10"/>
      <c r="J245" s="10"/>
      <c r="K245" s="10"/>
      <c r="L245" s="10"/>
      <c r="M245" s="16"/>
      <c r="N245" s="4">
        <f t="shared" si="17"/>
        <v>0</v>
      </c>
      <c r="O245" s="5">
        <f t="shared" si="15"/>
        <v>0</v>
      </c>
    </row>
    <row r="246" spans="1:15" ht="21" x14ac:dyDescent="0.4">
      <c r="A246" s="10"/>
      <c r="B246" s="12" t="s">
        <v>417</v>
      </c>
      <c r="C246" s="14">
        <v>5902846831389</v>
      </c>
      <c r="D246" s="17" t="s">
        <v>289</v>
      </c>
      <c r="E246" s="11">
        <v>14</v>
      </c>
      <c r="F246" s="10"/>
      <c r="G246" s="10"/>
      <c r="H246" s="20">
        <v>1.2075</v>
      </c>
      <c r="I246" s="10"/>
      <c r="J246" s="10"/>
      <c r="K246" s="10"/>
      <c r="L246" s="10"/>
      <c r="M246" s="16"/>
      <c r="N246" s="4">
        <f t="shared" si="17"/>
        <v>0</v>
      </c>
      <c r="O246" s="5">
        <f t="shared" si="15"/>
        <v>0</v>
      </c>
    </row>
    <row r="247" spans="1:15" ht="21" x14ac:dyDescent="0.4">
      <c r="A247" s="10"/>
      <c r="B247" s="12" t="s">
        <v>417</v>
      </c>
      <c r="C247" s="14">
        <v>5902846831426</v>
      </c>
      <c r="D247" s="17" t="s">
        <v>290</v>
      </c>
      <c r="E247" s="11">
        <v>14</v>
      </c>
      <c r="F247" s="10"/>
      <c r="G247" s="10"/>
      <c r="H247" s="20">
        <v>1.2075</v>
      </c>
      <c r="I247" s="10"/>
      <c r="J247" s="10"/>
      <c r="K247" s="10"/>
      <c r="L247" s="10"/>
      <c r="M247" s="16"/>
      <c r="N247" s="4">
        <f t="shared" si="17"/>
        <v>0</v>
      </c>
      <c r="O247" s="5">
        <f t="shared" si="15"/>
        <v>0</v>
      </c>
    </row>
    <row r="248" spans="1:15" ht="21" x14ac:dyDescent="0.4">
      <c r="A248" s="10"/>
      <c r="B248" s="12" t="s">
        <v>417</v>
      </c>
      <c r="C248" s="14">
        <v>5902846831372</v>
      </c>
      <c r="D248" s="17" t="s">
        <v>291</v>
      </c>
      <c r="E248" s="11">
        <v>14</v>
      </c>
      <c r="F248" s="10"/>
      <c r="G248" s="10"/>
      <c r="H248" s="20">
        <v>1.2075</v>
      </c>
      <c r="I248" s="10"/>
      <c r="J248" s="10"/>
      <c r="K248" s="10"/>
      <c r="L248" s="10"/>
      <c r="M248" s="16"/>
      <c r="N248" s="4">
        <f t="shared" si="17"/>
        <v>0</v>
      </c>
      <c r="O248" s="5">
        <f t="shared" si="15"/>
        <v>0</v>
      </c>
    </row>
    <row r="249" spans="1:15" ht="21" x14ac:dyDescent="0.4">
      <c r="A249" s="10"/>
      <c r="B249" s="12" t="s">
        <v>417</v>
      </c>
      <c r="C249" s="14">
        <v>5907718929966</v>
      </c>
      <c r="D249" s="17" t="s">
        <v>292</v>
      </c>
      <c r="E249" s="11">
        <v>14</v>
      </c>
      <c r="F249" s="10"/>
      <c r="G249" s="10"/>
      <c r="H249" s="20">
        <v>1.2075</v>
      </c>
      <c r="I249" s="10"/>
      <c r="J249" s="10"/>
      <c r="K249" s="10"/>
      <c r="L249" s="10"/>
      <c r="M249" s="16"/>
      <c r="N249" s="4">
        <f t="shared" si="17"/>
        <v>0</v>
      </c>
      <c r="O249" s="5">
        <f t="shared" si="15"/>
        <v>0</v>
      </c>
    </row>
    <row r="250" spans="1:15" ht="21" x14ac:dyDescent="0.4">
      <c r="A250" s="10"/>
      <c r="B250" s="12" t="s">
        <v>417</v>
      </c>
      <c r="C250" s="14">
        <v>5902846831723</v>
      </c>
      <c r="D250" s="17" t="s">
        <v>293</v>
      </c>
      <c r="E250" s="11">
        <v>14</v>
      </c>
      <c r="F250" s="10"/>
      <c r="G250" s="10"/>
      <c r="H250" s="20">
        <v>1.2075</v>
      </c>
      <c r="I250" s="10"/>
      <c r="J250" s="10"/>
      <c r="K250" s="10"/>
      <c r="L250" s="10"/>
      <c r="M250" s="16"/>
      <c r="N250" s="4">
        <f t="shared" si="17"/>
        <v>0</v>
      </c>
      <c r="O250" s="5">
        <f t="shared" si="15"/>
        <v>0</v>
      </c>
    </row>
    <row r="251" spans="1:15" ht="21" x14ac:dyDescent="0.4">
      <c r="A251" s="10"/>
      <c r="B251" s="12" t="s">
        <v>417</v>
      </c>
      <c r="C251" s="14">
        <v>5902846831747</v>
      </c>
      <c r="D251" s="17" t="s">
        <v>294</v>
      </c>
      <c r="E251" s="11">
        <v>14</v>
      </c>
      <c r="F251" s="10"/>
      <c r="G251" s="10"/>
      <c r="H251" s="20">
        <v>1.2075</v>
      </c>
      <c r="I251" s="10"/>
      <c r="J251" s="10"/>
      <c r="K251" s="10"/>
      <c r="L251" s="10"/>
      <c r="M251" s="16"/>
      <c r="N251" s="4">
        <f t="shared" si="17"/>
        <v>0</v>
      </c>
      <c r="O251" s="5">
        <f t="shared" ref="O251:O305" si="18">N251*H251</f>
        <v>0</v>
      </c>
    </row>
    <row r="252" spans="1:15" ht="21" customHeight="1" x14ac:dyDescent="0.3">
      <c r="A252" s="52" t="s">
        <v>318</v>
      </c>
      <c r="B252" s="3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70"/>
      <c r="N252" s="61"/>
      <c r="O252" s="61"/>
    </row>
    <row r="253" spans="1:15" ht="21" x14ac:dyDescent="0.4">
      <c r="A253" s="10"/>
      <c r="B253" s="12" t="s">
        <v>417</v>
      </c>
      <c r="C253" s="14">
        <v>5908241631074</v>
      </c>
      <c r="D253" s="17" t="s">
        <v>296</v>
      </c>
      <c r="E253" s="11">
        <v>20</v>
      </c>
      <c r="F253" s="10"/>
      <c r="G253" s="10"/>
      <c r="H253" s="20">
        <v>1.2075</v>
      </c>
      <c r="I253" s="10"/>
      <c r="J253" s="10"/>
      <c r="K253" s="10"/>
      <c r="L253" s="10"/>
      <c r="M253" s="16"/>
      <c r="N253" s="4">
        <f t="shared" ref="N253:N274" si="19">M253*E253</f>
        <v>0</v>
      </c>
      <c r="O253" s="5">
        <f t="shared" si="18"/>
        <v>0</v>
      </c>
    </row>
    <row r="254" spans="1:15" ht="21" x14ac:dyDescent="0.4">
      <c r="A254" s="10"/>
      <c r="B254" s="12" t="s">
        <v>417</v>
      </c>
      <c r="C254" s="14">
        <v>5908241631081</v>
      </c>
      <c r="D254" s="17" t="s">
        <v>297</v>
      </c>
      <c r="E254" s="11">
        <v>20</v>
      </c>
      <c r="F254" s="10"/>
      <c r="G254" s="10"/>
      <c r="H254" s="20">
        <v>1.2075</v>
      </c>
      <c r="I254" s="10"/>
      <c r="J254" s="10"/>
      <c r="K254" s="10"/>
      <c r="L254" s="10"/>
      <c r="M254" s="16"/>
      <c r="N254" s="4">
        <f t="shared" si="19"/>
        <v>0</v>
      </c>
      <c r="O254" s="5">
        <f t="shared" si="18"/>
        <v>0</v>
      </c>
    </row>
    <row r="255" spans="1:15" ht="21" x14ac:dyDescent="0.4">
      <c r="A255" s="10"/>
      <c r="B255" s="12" t="s">
        <v>417</v>
      </c>
      <c r="C255" s="14">
        <v>5908241631098</v>
      </c>
      <c r="D255" s="17" t="s">
        <v>298</v>
      </c>
      <c r="E255" s="11">
        <v>20</v>
      </c>
      <c r="F255" s="10"/>
      <c r="G255" s="10"/>
      <c r="H255" s="20">
        <v>1.2075</v>
      </c>
      <c r="I255" s="10"/>
      <c r="J255" s="10"/>
      <c r="K255" s="10"/>
      <c r="L255" s="10"/>
      <c r="M255" s="16"/>
      <c r="N255" s="4">
        <f t="shared" si="19"/>
        <v>0</v>
      </c>
      <c r="O255" s="5">
        <f t="shared" si="18"/>
        <v>0</v>
      </c>
    </row>
    <row r="256" spans="1:15" ht="21" x14ac:dyDescent="0.4">
      <c r="A256" s="10"/>
      <c r="B256" s="12" t="s">
        <v>417</v>
      </c>
      <c r="C256" s="14">
        <v>5908241631104</v>
      </c>
      <c r="D256" s="17" t="s">
        <v>299</v>
      </c>
      <c r="E256" s="11">
        <v>20</v>
      </c>
      <c r="F256" s="10"/>
      <c r="G256" s="10"/>
      <c r="H256" s="20">
        <v>1.2075</v>
      </c>
      <c r="I256" s="10"/>
      <c r="J256" s="10"/>
      <c r="K256" s="10"/>
      <c r="L256" s="10"/>
      <c r="M256" s="16"/>
      <c r="N256" s="4">
        <f t="shared" si="19"/>
        <v>0</v>
      </c>
      <c r="O256" s="5">
        <f t="shared" si="18"/>
        <v>0</v>
      </c>
    </row>
    <row r="257" spans="1:15" ht="21" x14ac:dyDescent="0.4">
      <c r="A257" s="10"/>
      <c r="B257" s="12" t="s">
        <v>417</v>
      </c>
      <c r="C257" s="14">
        <v>5908241631173</v>
      </c>
      <c r="D257" s="17" t="s">
        <v>300</v>
      </c>
      <c r="E257" s="11">
        <v>20</v>
      </c>
      <c r="F257" s="10"/>
      <c r="G257" s="10"/>
      <c r="H257" s="20">
        <v>1.2075</v>
      </c>
      <c r="I257" s="10"/>
      <c r="J257" s="10"/>
      <c r="K257" s="10"/>
      <c r="L257" s="10"/>
      <c r="M257" s="16"/>
      <c r="N257" s="4">
        <f t="shared" si="19"/>
        <v>0</v>
      </c>
      <c r="O257" s="5">
        <f t="shared" si="18"/>
        <v>0</v>
      </c>
    </row>
    <row r="258" spans="1:15" ht="21" x14ac:dyDescent="0.4">
      <c r="A258" s="10"/>
      <c r="B258" s="12" t="s">
        <v>417</v>
      </c>
      <c r="C258" s="14">
        <v>5908241631180</v>
      </c>
      <c r="D258" s="17" t="s">
        <v>301</v>
      </c>
      <c r="E258" s="11">
        <v>20</v>
      </c>
      <c r="F258" s="10"/>
      <c r="G258" s="10"/>
      <c r="H258" s="20">
        <v>1.2075</v>
      </c>
      <c r="I258" s="10"/>
      <c r="J258" s="10"/>
      <c r="K258" s="10"/>
      <c r="L258" s="10"/>
      <c r="M258" s="16"/>
      <c r="N258" s="4">
        <f t="shared" si="19"/>
        <v>0</v>
      </c>
      <c r="O258" s="5">
        <f t="shared" si="18"/>
        <v>0</v>
      </c>
    </row>
    <row r="259" spans="1:15" ht="21" x14ac:dyDescent="0.4">
      <c r="A259" s="10"/>
      <c r="B259" s="12" t="s">
        <v>417</v>
      </c>
      <c r="C259" s="14">
        <v>5908241631197</v>
      </c>
      <c r="D259" s="17" t="s">
        <v>302</v>
      </c>
      <c r="E259" s="11">
        <v>20</v>
      </c>
      <c r="F259" s="10"/>
      <c r="G259" s="10"/>
      <c r="H259" s="20">
        <v>1.2075</v>
      </c>
      <c r="I259" s="10"/>
      <c r="J259" s="10"/>
      <c r="K259" s="10"/>
      <c r="L259" s="10"/>
      <c r="M259" s="16"/>
      <c r="N259" s="4">
        <f t="shared" si="19"/>
        <v>0</v>
      </c>
      <c r="O259" s="5">
        <f t="shared" si="18"/>
        <v>0</v>
      </c>
    </row>
    <row r="260" spans="1:15" ht="21" x14ac:dyDescent="0.4">
      <c r="A260" s="10"/>
      <c r="B260" s="12" t="s">
        <v>417</v>
      </c>
      <c r="C260" s="14">
        <v>5907718920376</v>
      </c>
      <c r="D260" s="17" t="s">
        <v>303</v>
      </c>
      <c r="E260" s="11">
        <v>20</v>
      </c>
      <c r="F260" s="10"/>
      <c r="G260" s="10"/>
      <c r="H260" s="20">
        <v>1.2075</v>
      </c>
      <c r="I260" s="10"/>
      <c r="J260" s="10"/>
      <c r="K260" s="10"/>
      <c r="L260" s="10"/>
      <c r="M260" s="16"/>
      <c r="N260" s="4">
        <f t="shared" si="19"/>
        <v>0</v>
      </c>
      <c r="O260" s="5">
        <f t="shared" si="18"/>
        <v>0</v>
      </c>
    </row>
    <row r="261" spans="1:15" ht="21" x14ac:dyDescent="0.4">
      <c r="A261" s="10"/>
      <c r="B261" s="12" t="s">
        <v>417</v>
      </c>
      <c r="C261" s="14">
        <v>5907718920390</v>
      </c>
      <c r="D261" s="17" t="s">
        <v>304</v>
      </c>
      <c r="E261" s="11">
        <v>20</v>
      </c>
      <c r="F261" s="10"/>
      <c r="G261" s="10"/>
      <c r="H261" s="20">
        <v>1.2075</v>
      </c>
      <c r="I261" s="10"/>
      <c r="J261" s="10"/>
      <c r="K261" s="10"/>
      <c r="L261" s="10"/>
      <c r="M261" s="16"/>
      <c r="N261" s="4">
        <f t="shared" si="19"/>
        <v>0</v>
      </c>
      <c r="O261" s="5">
        <f t="shared" si="18"/>
        <v>0</v>
      </c>
    </row>
    <row r="262" spans="1:15" ht="21" x14ac:dyDescent="0.4">
      <c r="A262" s="10"/>
      <c r="B262" s="12" t="s">
        <v>417</v>
      </c>
      <c r="C262" s="14">
        <v>5907718927955</v>
      </c>
      <c r="D262" s="17" t="s">
        <v>305</v>
      </c>
      <c r="E262" s="11">
        <v>20</v>
      </c>
      <c r="F262" s="10"/>
      <c r="G262" s="10"/>
      <c r="H262" s="20">
        <v>1.2075</v>
      </c>
      <c r="I262" s="10"/>
      <c r="J262" s="10"/>
      <c r="K262" s="10"/>
      <c r="L262" s="10"/>
      <c r="M262" s="16"/>
      <c r="N262" s="4">
        <f t="shared" si="19"/>
        <v>0</v>
      </c>
      <c r="O262" s="5">
        <f t="shared" si="18"/>
        <v>0</v>
      </c>
    </row>
    <row r="263" spans="1:15" ht="21" x14ac:dyDescent="0.4">
      <c r="A263" s="10"/>
      <c r="B263" s="12" t="s">
        <v>417</v>
      </c>
      <c r="C263" s="14">
        <v>5902846830139</v>
      </c>
      <c r="D263" s="17" t="s">
        <v>306</v>
      </c>
      <c r="E263" s="11">
        <v>20</v>
      </c>
      <c r="F263" s="10"/>
      <c r="G263" s="10"/>
      <c r="H263" s="20">
        <v>1.2075</v>
      </c>
      <c r="I263" s="10"/>
      <c r="J263" s="10"/>
      <c r="K263" s="10"/>
      <c r="L263" s="10"/>
      <c r="M263" s="16"/>
      <c r="N263" s="4">
        <f t="shared" si="19"/>
        <v>0</v>
      </c>
      <c r="O263" s="5">
        <f t="shared" si="18"/>
        <v>0</v>
      </c>
    </row>
    <row r="264" spans="1:15" ht="21" x14ac:dyDescent="0.4">
      <c r="A264" s="10"/>
      <c r="B264" s="12" t="s">
        <v>417</v>
      </c>
      <c r="C264" s="14">
        <v>5907718927153</v>
      </c>
      <c r="D264" s="17" t="s">
        <v>307</v>
      </c>
      <c r="E264" s="11">
        <v>20</v>
      </c>
      <c r="F264" s="10"/>
      <c r="G264" s="10"/>
      <c r="H264" s="20">
        <v>1.2075</v>
      </c>
      <c r="I264" s="10"/>
      <c r="J264" s="10"/>
      <c r="K264" s="10"/>
      <c r="L264" s="10"/>
      <c r="M264" s="16"/>
      <c r="N264" s="4">
        <f t="shared" si="19"/>
        <v>0</v>
      </c>
      <c r="O264" s="5">
        <f t="shared" si="18"/>
        <v>0</v>
      </c>
    </row>
    <row r="265" spans="1:15" ht="21" x14ac:dyDescent="0.4">
      <c r="A265" s="10"/>
      <c r="B265" s="12" t="s">
        <v>417</v>
      </c>
      <c r="C265" s="14">
        <v>5902846831396</v>
      </c>
      <c r="D265" s="17" t="s">
        <v>308</v>
      </c>
      <c r="E265" s="11">
        <v>20</v>
      </c>
      <c r="F265" s="10"/>
      <c r="G265" s="10"/>
      <c r="H265" s="20">
        <v>1.2075</v>
      </c>
      <c r="I265" s="10"/>
      <c r="J265" s="10"/>
      <c r="K265" s="10"/>
      <c r="L265" s="10"/>
      <c r="M265" s="16"/>
      <c r="N265" s="4">
        <f t="shared" si="19"/>
        <v>0</v>
      </c>
      <c r="O265" s="5">
        <f t="shared" si="18"/>
        <v>0</v>
      </c>
    </row>
    <row r="266" spans="1:15" ht="21" x14ac:dyDescent="0.4">
      <c r="A266" s="10"/>
      <c r="B266" s="12" t="s">
        <v>417</v>
      </c>
      <c r="C266" s="14">
        <v>5907718921502</v>
      </c>
      <c r="D266" s="17" t="s">
        <v>309</v>
      </c>
      <c r="E266" s="11">
        <v>20</v>
      </c>
      <c r="F266" s="10"/>
      <c r="G266" s="10"/>
      <c r="H266" s="20">
        <v>0.97750000000000004</v>
      </c>
      <c r="I266" s="10"/>
      <c r="J266" s="10"/>
      <c r="K266" s="10"/>
      <c r="L266" s="10"/>
      <c r="M266" s="16"/>
      <c r="N266" s="4">
        <f t="shared" si="19"/>
        <v>0</v>
      </c>
      <c r="O266" s="5">
        <f t="shared" si="18"/>
        <v>0</v>
      </c>
    </row>
    <row r="267" spans="1:15" ht="21" x14ac:dyDescent="0.4">
      <c r="A267" s="10"/>
      <c r="B267" s="12" t="s">
        <v>417</v>
      </c>
      <c r="C267" s="14">
        <v>5907718921519</v>
      </c>
      <c r="D267" s="17" t="s">
        <v>310</v>
      </c>
      <c r="E267" s="11">
        <v>20</v>
      </c>
      <c r="F267" s="10"/>
      <c r="G267" s="10"/>
      <c r="H267" s="20">
        <v>0.97750000000000004</v>
      </c>
      <c r="I267" s="10"/>
      <c r="J267" s="10"/>
      <c r="K267" s="10"/>
      <c r="L267" s="10"/>
      <c r="M267" s="16"/>
      <c r="N267" s="4">
        <f t="shared" si="19"/>
        <v>0</v>
      </c>
      <c r="O267" s="5">
        <f t="shared" si="18"/>
        <v>0</v>
      </c>
    </row>
    <row r="268" spans="1:15" ht="21" x14ac:dyDescent="0.4">
      <c r="A268" s="10"/>
      <c r="B268" s="12" t="s">
        <v>417</v>
      </c>
      <c r="C268" s="14">
        <v>5907718921526</v>
      </c>
      <c r="D268" s="17" t="s">
        <v>311</v>
      </c>
      <c r="E268" s="11">
        <v>20</v>
      </c>
      <c r="F268" s="10"/>
      <c r="G268" s="10"/>
      <c r="H268" s="20">
        <v>0.97750000000000004</v>
      </c>
      <c r="I268" s="10"/>
      <c r="J268" s="10"/>
      <c r="K268" s="10"/>
      <c r="L268" s="10"/>
      <c r="M268" s="16"/>
      <c r="N268" s="4">
        <f t="shared" si="19"/>
        <v>0</v>
      </c>
      <c r="O268" s="5">
        <f t="shared" si="18"/>
        <v>0</v>
      </c>
    </row>
    <row r="269" spans="1:15" ht="21" x14ac:dyDescent="0.4">
      <c r="A269" s="10"/>
      <c r="B269" s="12" t="s">
        <v>417</v>
      </c>
      <c r="C269" s="14">
        <v>5907718921533</v>
      </c>
      <c r="D269" s="17" t="s">
        <v>312</v>
      </c>
      <c r="E269" s="11">
        <v>20</v>
      </c>
      <c r="F269" s="10"/>
      <c r="G269" s="10"/>
      <c r="H269" s="20">
        <v>0.97750000000000004</v>
      </c>
      <c r="I269" s="10"/>
      <c r="J269" s="10"/>
      <c r="K269" s="10"/>
      <c r="L269" s="10"/>
      <c r="M269" s="16"/>
      <c r="N269" s="4">
        <f t="shared" si="19"/>
        <v>0</v>
      </c>
      <c r="O269" s="5">
        <f t="shared" si="18"/>
        <v>0</v>
      </c>
    </row>
    <row r="270" spans="1:15" ht="21" x14ac:dyDescent="0.4">
      <c r="A270" s="10"/>
      <c r="B270" s="12" t="s">
        <v>417</v>
      </c>
      <c r="C270" s="14">
        <v>5907718927085</v>
      </c>
      <c r="D270" s="17" t="s">
        <v>313</v>
      </c>
      <c r="E270" s="11">
        <v>20</v>
      </c>
      <c r="F270" s="10"/>
      <c r="G270" s="10"/>
      <c r="H270" s="20">
        <v>0.97750000000000004</v>
      </c>
      <c r="I270" s="10"/>
      <c r="J270" s="10"/>
      <c r="K270" s="10"/>
      <c r="L270" s="10"/>
      <c r="M270" s="16"/>
      <c r="N270" s="4">
        <f t="shared" si="19"/>
        <v>0</v>
      </c>
      <c r="O270" s="5">
        <f t="shared" si="18"/>
        <v>0</v>
      </c>
    </row>
    <row r="271" spans="1:15" ht="21" x14ac:dyDescent="0.4">
      <c r="A271" s="10"/>
      <c r="B271" s="12" t="s">
        <v>417</v>
      </c>
      <c r="C271" s="14">
        <v>5907718921557</v>
      </c>
      <c r="D271" s="17" t="s">
        <v>314</v>
      </c>
      <c r="E271" s="11">
        <v>20</v>
      </c>
      <c r="F271" s="10"/>
      <c r="G271" s="10"/>
      <c r="H271" s="20">
        <v>0.97750000000000004</v>
      </c>
      <c r="I271" s="10"/>
      <c r="J271" s="10"/>
      <c r="K271" s="10"/>
      <c r="L271" s="10"/>
      <c r="M271" s="16"/>
      <c r="N271" s="4">
        <f t="shared" si="19"/>
        <v>0</v>
      </c>
      <c r="O271" s="5">
        <f t="shared" si="18"/>
        <v>0</v>
      </c>
    </row>
    <row r="272" spans="1:15" ht="21" x14ac:dyDescent="0.4">
      <c r="A272" s="10"/>
      <c r="B272" s="12" t="s">
        <v>417</v>
      </c>
      <c r="C272" s="14">
        <v>5907718921564</v>
      </c>
      <c r="D272" s="17" t="s">
        <v>315</v>
      </c>
      <c r="E272" s="11">
        <v>20</v>
      </c>
      <c r="F272" s="10"/>
      <c r="G272" s="10"/>
      <c r="H272" s="20">
        <v>0.97750000000000004</v>
      </c>
      <c r="I272" s="10"/>
      <c r="J272" s="10"/>
      <c r="K272" s="10"/>
      <c r="L272" s="10"/>
      <c r="M272" s="16"/>
      <c r="N272" s="4">
        <f t="shared" si="19"/>
        <v>0</v>
      </c>
      <c r="O272" s="5">
        <f t="shared" si="18"/>
        <v>0</v>
      </c>
    </row>
    <row r="273" spans="1:15" ht="21" x14ac:dyDescent="0.4">
      <c r="A273" s="10"/>
      <c r="B273" s="12" t="s">
        <v>417</v>
      </c>
      <c r="C273" s="14">
        <v>5907718927108</v>
      </c>
      <c r="D273" s="17" t="s">
        <v>316</v>
      </c>
      <c r="E273" s="11">
        <v>20</v>
      </c>
      <c r="F273" s="10"/>
      <c r="G273" s="10"/>
      <c r="H273" s="20">
        <v>0.97750000000000004</v>
      </c>
      <c r="I273" s="10"/>
      <c r="J273" s="10"/>
      <c r="K273" s="10"/>
      <c r="L273" s="10"/>
      <c r="M273" s="16"/>
      <c r="N273" s="4">
        <f t="shared" si="19"/>
        <v>0</v>
      </c>
      <c r="O273" s="5">
        <f t="shared" si="18"/>
        <v>0</v>
      </c>
    </row>
    <row r="274" spans="1:15" ht="21" x14ac:dyDescent="0.4">
      <c r="A274" s="10"/>
      <c r="B274" s="12" t="s">
        <v>417</v>
      </c>
      <c r="C274" s="14">
        <v>5907718927092</v>
      </c>
      <c r="D274" s="17" t="s">
        <v>317</v>
      </c>
      <c r="E274" s="11">
        <v>20</v>
      </c>
      <c r="F274" s="10"/>
      <c r="G274" s="10"/>
      <c r="H274" s="20">
        <v>0.97750000000000004</v>
      </c>
      <c r="I274" s="10"/>
      <c r="J274" s="10"/>
      <c r="K274" s="10"/>
      <c r="L274" s="10"/>
      <c r="M274" s="16"/>
      <c r="N274" s="4">
        <f t="shared" si="19"/>
        <v>0</v>
      </c>
      <c r="O274" s="5">
        <f t="shared" si="18"/>
        <v>0</v>
      </c>
    </row>
    <row r="275" spans="1:15" ht="21" customHeight="1" x14ac:dyDescent="0.3">
      <c r="A275" s="52" t="s">
        <v>335</v>
      </c>
      <c r="B275" s="3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70"/>
      <c r="N275" s="61"/>
      <c r="O275" s="61"/>
    </row>
    <row r="276" spans="1:15" ht="21" x14ac:dyDescent="0.4">
      <c r="A276" s="10"/>
      <c r="B276" s="12" t="s">
        <v>417</v>
      </c>
      <c r="C276" s="14">
        <v>5907718920932</v>
      </c>
      <c r="D276" s="17" t="s">
        <v>319</v>
      </c>
      <c r="E276" s="11">
        <v>48</v>
      </c>
      <c r="F276" s="10"/>
      <c r="G276" s="10"/>
      <c r="H276" s="20">
        <v>1.84</v>
      </c>
      <c r="I276" s="10"/>
      <c r="J276" s="10"/>
      <c r="K276" s="10"/>
      <c r="L276" s="10"/>
      <c r="M276" s="16"/>
      <c r="N276" s="4">
        <f t="shared" ref="N276:N291" si="20">M276*E276</f>
        <v>0</v>
      </c>
      <c r="O276" s="5">
        <f t="shared" si="18"/>
        <v>0</v>
      </c>
    </row>
    <row r="277" spans="1:15" ht="21" x14ac:dyDescent="0.4">
      <c r="A277" s="10"/>
      <c r="B277" s="12" t="s">
        <v>417</v>
      </c>
      <c r="C277" s="14">
        <v>5907718920970</v>
      </c>
      <c r="D277" s="17" t="s">
        <v>320</v>
      </c>
      <c r="E277" s="11">
        <v>48</v>
      </c>
      <c r="F277" s="10"/>
      <c r="G277" s="10"/>
      <c r="H277" s="20">
        <v>1.84</v>
      </c>
      <c r="I277" s="10"/>
      <c r="J277" s="10"/>
      <c r="K277" s="10"/>
      <c r="L277" s="10"/>
      <c r="M277" s="16"/>
      <c r="N277" s="4">
        <f t="shared" si="20"/>
        <v>0</v>
      </c>
      <c r="O277" s="5">
        <f t="shared" si="18"/>
        <v>0</v>
      </c>
    </row>
    <row r="278" spans="1:15" ht="21" x14ac:dyDescent="0.4">
      <c r="A278" s="10"/>
      <c r="B278" s="12" t="s">
        <v>417</v>
      </c>
      <c r="C278" s="14">
        <v>5907718920918</v>
      </c>
      <c r="D278" s="17" t="s">
        <v>321</v>
      </c>
      <c r="E278" s="11">
        <v>48</v>
      </c>
      <c r="F278" s="10"/>
      <c r="G278" s="10"/>
      <c r="H278" s="20">
        <v>1.84</v>
      </c>
      <c r="I278" s="10"/>
      <c r="J278" s="10"/>
      <c r="K278" s="10"/>
      <c r="L278" s="10"/>
      <c r="M278" s="16"/>
      <c r="N278" s="4">
        <f t="shared" si="20"/>
        <v>0</v>
      </c>
      <c r="O278" s="5">
        <f t="shared" si="18"/>
        <v>0</v>
      </c>
    </row>
    <row r="279" spans="1:15" ht="21" x14ac:dyDescent="0.4">
      <c r="A279" s="10"/>
      <c r="B279" s="12" t="s">
        <v>417</v>
      </c>
      <c r="C279" s="14">
        <v>5907718920925</v>
      </c>
      <c r="D279" s="17" t="s">
        <v>322</v>
      </c>
      <c r="E279" s="11">
        <v>48</v>
      </c>
      <c r="F279" s="10"/>
      <c r="G279" s="10"/>
      <c r="H279" s="20">
        <v>1.84</v>
      </c>
      <c r="I279" s="10"/>
      <c r="J279" s="10"/>
      <c r="K279" s="10"/>
      <c r="L279" s="10"/>
      <c r="M279" s="16"/>
      <c r="N279" s="4">
        <f t="shared" si="20"/>
        <v>0</v>
      </c>
      <c r="O279" s="5">
        <f t="shared" si="18"/>
        <v>0</v>
      </c>
    </row>
    <row r="280" spans="1:15" ht="21" x14ac:dyDescent="0.4">
      <c r="A280" s="10"/>
      <c r="B280" s="12" t="s">
        <v>417</v>
      </c>
      <c r="C280" s="14">
        <v>5907718920963</v>
      </c>
      <c r="D280" s="17" t="s">
        <v>323</v>
      </c>
      <c r="E280" s="11">
        <v>48</v>
      </c>
      <c r="F280" s="10"/>
      <c r="G280" s="10"/>
      <c r="H280" s="20">
        <v>1.84</v>
      </c>
      <c r="I280" s="10"/>
      <c r="J280" s="10"/>
      <c r="K280" s="10"/>
      <c r="L280" s="10"/>
      <c r="M280" s="16"/>
      <c r="N280" s="4">
        <f t="shared" si="20"/>
        <v>0</v>
      </c>
      <c r="O280" s="5">
        <f t="shared" si="18"/>
        <v>0</v>
      </c>
    </row>
    <row r="281" spans="1:15" ht="21" x14ac:dyDescent="0.4">
      <c r="A281" s="10"/>
      <c r="B281" s="12" t="s">
        <v>417</v>
      </c>
      <c r="C281" s="14">
        <v>5907718920987</v>
      </c>
      <c r="D281" s="17" t="s">
        <v>324</v>
      </c>
      <c r="E281" s="11">
        <v>48</v>
      </c>
      <c r="F281" s="10"/>
      <c r="G281" s="10"/>
      <c r="H281" s="20">
        <v>1.84</v>
      </c>
      <c r="I281" s="10"/>
      <c r="J281" s="10"/>
      <c r="K281" s="10"/>
      <c r="L281" s="10"/>
      <c r="M281" s="16"/>
      <c r="N281" s="4">
        <f t="shared" si="20"/>
        <v>0</v>
      </c>
      <c r="O281" s="5">
        <f t="shared" si="18"/>
        <v>0</v>
      </c>
    </row>
    <row r="282" spans="1:15" ht="21" x14ac:dyDescent="0.4">
      <c r="A282" s="10"/>
      <c r="B282" s="12" t="s">
        <v>417</v>
      </c>
      <c r="C282" s="14">
        <v>5907718920994</v>
      </c>
      <c r="D282" s="17" t="s">
        <v>325</v>
      </c>
      <c r="E282" s="11">
        <v>48</v>
      </c>
      <c r="F282" s="10"/>
      <c r="G282" s="10"/>
      <c r="H282" s="20">
        <v>1.84</v>
      </c>
      <c r="I282" s="10"/>
      <c r="J282" s="10"/>
      <c r="K282" s="10"/>
      <c r="L282" s="10"/>
      <c r="M282" s="16"/>
      <c r="N282" s="4">
        <f t="shared" si="20"/>
        <v>0</v>
      </c>
      <c r="O282" s="5">
        <f t="shared" si="18"/>
        <v>0</v>
      </c>
    </row>
    <row r="283" spans="1:15" ht="21" x14ac:dyDescent="0.4">
      <c r="A283" s="10"/>
      <c r="B283" s="12" t="s">
        <v>417</v>
      </c>
      <c r="C283" s="14">
        <v>5907718921007</v>
      </c>
      <c r="D283" s="17" t="s">
        <v>326</v>
      </c>
      <c r="E283" s="11">
        <v>48</v>
      </c>
      <c r="F283" s="10"/>
      <c r="G283" s="10"/>
      <c r="H283" s="20">
        <v>1.84</v>
      </c>
      <c r="I283" s="10"/>
      <c r="J283" s="10"/>
      <c r="K283" s="10"/>
      <c r="L283" s="10"/>
      <c r="M283" s="16"/>
      <c r="N283" s="4">
        <f t="shared" si="20"/>
        <v>0</v>
      </c>
      <c r="O283" s="5">
        <f t="shared" si="18"/>
        <v>0</v>
      </c>
    </row>
    <row r="284" spans="1:15" ht="21" x14ac:dyDescent="0.4">
      <c r="A284" s="10"/>
      <c r="B284" s="12" t="s">
        <v>417</v>
      </c>
      <c r="C284" s="14">
        <v>5907718921014</v>
      </c>
      <c r="D284" s="17" t="s">
        <v>327</v>
      </c>
      <c r="E284" s="11">
        <v>48</v>
      </c>
      <c r="F284" s="10"/>
      <c r="G284" s="10"/>
      <c r="H284" s="20">
        <v>1.84</v>
      </c>
      <c r="I284" s="10"/>
      <c r="J284" s="10"/>
      <c r="K284" s="10"/>
      <c r="L284" s="10"/>
      <c r="M284" s="16"/>
      <c r="N284" s="4">
        <f t="shared" si="20"/>
        <v>0</v>
      </c>
      <c r="O284" s="5">
        <f t="shared" si="18"/>
        <v>0</v>
      </c>
    </row>
    <row r="285" spans="1:15" ht="21" x14ac:dyDescent="0.4">
      <c r="A285" s="10"/>
      <c r="B285" s="12" t="s">
        <v>417</v>
      </c>
      <c r="C285" s="14">
        <v>5907718921038</v>
      </c>
      <c r="D285" s="17" t="s">
        <v>328</v>
      </c>
      <c r="E285" s="11">
        <v>48</v>
      </c>
      <c r="F285" s="10"/>
      <c r="G285" s="10"/>
      <c r="H285" s="20">
        <v>1.84</v>
      </c>
      <c r="I285" s="10"/>
      <c r="J285" s="10"/>
      <c r="K285" s="10"/>
      <c r="L285" s="10"/>
      <c r="M285" s="16"/>
      <c r="N285" s="4">
        <f t="shared" si="20"/>
        <v>0</v>
      </c>
      <c r="O285" s="5">
        <f t="shared" si="18"/>
        <v>0</v>
      </c>
    </row>
    <row r="286" spans="1:15" ht="21" x14ac:dyDescent="0.4">
      <c r="A286" s="10"/>
      <c r="B286" s="12" t="s">
        <v>417</v>
      </c>
      <c r="C286" s="14">
        <v>5907718921205</v>
      </c>
      <c r="D286" s="17" t="s">
        <v>329</v>
      </c>
      <c r="E286" s="11">
        <v>48</v>
      </c>
      <c r="F286" s="10"/>
      <c r="G286" s="10"/>
      <c r="H286" s="20">
        <v>1.84</v>
      </c>
      <c r="I286" s="10"/>
      <c r="J286" s="10"/>
      <c r="K286" s="10"/>
      <c r="L286" s="10"/>
      <c r="M286" s="16"/>
      <c r="N286" s="4">
        <f t="shared" si="20"/>
        <v>0</v>
      </c>
      <c r="O286" s="5">
        <f t="shared" si="18"/>
        <v>0</v>
      </c>
    </row>
    <row r="287" spans="1:15" ht="21" x14ac:dyDescent="0.4">
      <c r="A287" s="10"/>
      <c r="B287" s="12" t="s">
        <v>417</v>
      </c>
      <c r="C287" s="14">
        <v>5907718921021</v>
      </c>
      <c r="D287" s="17" t="s">
        <v>330</v>
      </c>
      <c r="E287" s="11">
        <v>48</v>
      </c>
      <c r="F287" s="10"/>
      <c r="G287" s="10"/>
      <c r="H287" s="20">
        <v>1.84</v>
      </c>
      <c r="I287" s="10"/>
      <c r="J287" s="10"/>
      <c r="K287" s="10"/>
      <c r="L287" s="10"/>
      <c r="M287" s="16"/>
      <c r="N287" s="4">
        <f t="shared" si="20"/>
        <v>0</v>
      </c>
      <c r="O287" s="5">
        <f t="shared" si="18"/>
        <v>0</v>
      </c>
    </row>
    <row r="288" spans="1:15" ht="21" x14ac:dyDescent="0.4">
      <c r="A288" s="10"/>
      <c r="B288" s="12" t="s">
        <v>417</v>
      </c>
      <c r="C288" s="14">
        <v>5907718920949</v>
      </c>
      <c r="D288" s="17" t="s">
        <v>331</v>
      </c>
      <c r="E288" s="11">
        <v>48</v>
      </c>
      <c r="F288" s="10"/>
      <c r="G288" s="10"/>
      <c r="H288" s="20">
        <v>1.84</v>
      </c>
      <c r="I288" s="10"/>
      <c r="J288" s="10"/>
      <c r="K288" s="10"/>
      <c r="L288" s="10"/>
      <c r="M288" s="16"/>
      <c r="N288" s="4">
        <f t="shared" si="20"/>
        <v>0</v>
      </c>
      <c r="O288" s="5">
        <f t="shared" si="18"/>
        <v>0</v>
      </c>
    </row>
    <row r="289" spans="1:15" ht="21" x14ac:dyDescent="0.4">
      <c r="A289" s="10"/>
      <c r="B289" s="12" t="s">
        <v>417</v>
      </c>
      <c r="C289" s="14">
        <v>5907718920956</v>
      </c>
      <c r="D289" s="17" t="s">
        <v>332</v>
      </c>
      <c r="E289" s="11">
        <v>48</v>
      </c>
      <c r="F289" s="10"/>
      <c r="G289" s="10"/>
      <c r="H289" s="20">
        <v>1.84</v>
      </c>
      <c r="I289" s="10"/>
      <c r="J289" s="10"/>
      <c r="K289" s="10"/>
      <c r="L289" s="10"/>
      <c r="M289" s="16"/>
      <c r="N289" s="4">
        <f t="shared" si="20"/>
        <v>0</v>
      </c>
      <c r="O289" s="5">
        <f t="shared" si="18"/>
        <v>0</v>
      </c>
    </row>
    <row r="290" spans="1:15" ht="21" x14ac:dyDescent="0.4">
      <c r="A290" s="10"/>
      <c r="B290" s="12" t="s">
        <v>417</v>
      </c>
      <c r="C290" s="14">
        <v>5907718926149</v>
      </c>
      <c r="D290" s="17" t="s">
        <v>333</v>
      </c>
      <c r="E290" s="11">
        <v>48</v>
      </c>
      <c r="F290" s="10"/>
      <c r="G290" s="10"/>
      <c r="H290" s="20">
        <v>1.84</v>
      </c>
      <c r="I290" s="10"/>
      <c r="J290" s="10"/>
      <c r="K290" s="10"/>
      <c r="L290" s="10"/>
      <c r="M290" s="16"/>
      <c r="N290" s="4">
        <f t="shared" si="20"/>
        <v>0</v>
      </c>
      <c r="O290" s="5">
        <f t="shared" si="18"/>
        <v>0</v>
      </c>
    </row>
    <row r="291" spans="1:15" ht="21" x14ac:dyDescent="0.4">
      <c r="A291" s="10"/>
      <c r="B291" s="12" t="s">
        <v>417</v>
      </c>
      <c r="C291" s="14">
        <v>5904224109202</v>
      </c>
      <c r="D291" s="17" t="s">
        <v>334</v>
      </c>
      <c r="E291" s="11">
        <v>48</v>
      </c>
      <c r="F291" s="10"/>
      <c r="G291" s="10"/>
      <c r="H291" s="20">
        <v>1.84</v>
      </c>
      <c r="I291" s="10"/>
      <c r="J291" s="10"/>
      <c r="K291" s="10"/>
      <c r="L291" s="10"/>
      <c r="M291" s="16"/>
      <c r="N291" s="4">
        <f t="shared" si="20"/>
        <v>0</v>
      </c>
      <c r="O291" s="5">
        <f t="shared" si="18"/>
        <v>0</v>
      </c>
    </row>
    <row r="292" spans="1:15" ht="21" customHeight="1" x14ac:dyDescent="0.3">
      <c r="A292" s="52" t="s">
        <v>284</v>
      </c>
      <c r="B292" s="3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70"/>
      <c r="N292" s="61"/>
      <c r="O292" s="61"/>
    </row>
    <row r="293" spans="1:15" ht="21" x14ac:dyDescent="0.4">
      <c r="A293" s="10"/>
      <c r="B293" s="12" t="s">
        <v>417</v>
      </c>
      <c r="C293" s="14">
        <v>5907718923476</v>
      </c>
      <c r="D293" s="17" t="s">
        <v>234</v>
      </c>
      <c r="E293" s="11">
        <v>12</v>
      </c>
      <c r="F293" s="10"/>
      <c r="G293" s="10"/>
      <c r="H293" s="20">
        <v>2.1274999999999999</v>
      </c>
      <c r="I293" s="10"/>
      <c r="J293" s="10"/>
      <c r="K293" s="10"/>
      <c r="L293" s="10"/>
      <c r="M293" s="16"/>
      <c r="N293" s="4">
        <f t="shared" ref="N293:N298" si="21">M293*E293</f>
        <v>0</v>
      </c>
      <c r="O293" s="5">
        <f t="shared" si="18"/>
        <v>0</v>
      </c>
    </row>
    <row r="294" spans="1:15" ht="21" x14ac:dyDescent="0.4">
      <c r="A294" s="10"/>
      <c r="B294" s="12" t="s">
        <v>417</v>
      </c>
      <c r="C294" s="14">
        <v>5907718923469</v>
      </c>
      <c r="D294" s="17" t="s">
        <v>235</v>
      </c>
      <c r="E294" s="11">
        <v>12</v>
      </c>
      <c r="F294" s="10"/>
      <c r="G294" s="10"/>
      <c r="H294" s="20">
        <v>2.1274999999999999</v>
      </c>
      <c r="I294" s="10"/>
      <c r="J294" s="10"/>
      <c r="K294" s="10"/>
      <c r="L294" s="10"/>
      <c r="M294" s="16"/>
      <c r="N294" s="4">
        <f t="shared" si="21"/>
        <v>0</v>
      </c>
      <c r="O294" s="5">
        <f t="shared" si="18"/>
        <v>0</v>
      </c>
    </row>
    <row r="295" spans="1:15" ht="21" x14ac:dyDescent="0.4">
      <c r="A295" s="10"/>
      <c r="B295" s="12" t="s">
        <v>417</v>
      </c>
      <c r="C295" s="14">
        <v>5907718923490</v>
      </c>
      <c r="D295" s="17" t="s">
        <v>236</v>
      </c>
      <c r="E295" s="11">
        <v>12</v>
      </c>
      <c r="F295" s="10"/>
      <c r="G295" s="10"/>
      <c r="H295" s="20">
        <v>2.1274999999999999</v>
      </c>
      <c r="I295" s="10"/>
      <c r="J295" s="10"/>
      <c r="K295" s="10"/>
      <c r="L295" s="10"/>
      <c r="M295" s="16"/>
      <c r="N295" s="4">
        <f t="shared" si="21"/>
        <v>0</v>
      </c>
      <c r="O295" s="5">
        <f t="shared" si="18"/>
        <v>0</v>
      </c>
    </row>
    <row r="296" spans="1:15" ht="21" x14ac:dyDescent="0.4">
      <c r="A296" s="10"/>
      <c r="B296" s="12" t="s">
        <v>417</v>
      </c>
      <c r="C296" s="14">
        <v>5907718923483</v>
      </c>
      <c r="D296" s="17" t="s">
        <v>237</v>
      </c>
      <c r="E296" s="11">
        <v>12</v>
      </c>
      <c r="F296" s="10"/>
      <c r="G296" s="10"/>
      <c r="H296" s="20">
        <v>2.1274999999999999</v>
      </c>
      <c r="I296" s="10"/>
      <c r="J296" s="10"/>
      <c r="K296" s="10"/>
      <c r="L296" s="10"/>
      <c r="M296" s="16"/>
      <c r="N296" s="4">
        <f t="shared" si="21"/>
        <v>0</v>
      </c>
      <c r="O296" s="5">
        <f t="shared" si="18"/>
        <v>0</v>
      </c>
    </row>
    <row r="297" spans="1:15" ht="21" x14ac:dyDescent="0.4">
      <c r="A297" s="10"/>
      <c r="B297" s="12" t="s">
        <v>417</v>
      </c>
      <c r="C297" s="14">
        <v>5907718923452</v>
      </c>
      <c r="D297" s="17" t="s">
        <v>238</v>
      </c>
      <c r="E297" s="11">
        <v>12</v>
      </c>
      <c r="F297" s="10"/>
      <c r="G297" s="10"/>
      <c r="H297" s="20">
        <v>2.1274999999999999</v>
      </c>
      <c r="I297" s="10"/>
      <c r="J297" s="10"/>
      <c r="K297" s="10"/>
      <c r="L297" s="10"/>
      <c r="M297" s="16"/>
      <c r="N297" s="4">
        <f t="shared" si="21"/>
        <v>0</v>
      </c>
      <c r="O297" s="5">
        <f t="shared" si="18"/>
        <v>0</v>
      </c>
    </row>
    <row r="298" spans="1:15" ht="21" x14ac:dyDescent="0.4">
      <c r="A298" s="10"/>
      <c r="B298" s="12" t="s">
        <v>417</v>
      </c>
      <c r="C298" s="14">
        <v>5907718923445</v>
      </c>
      <c r="D298" s="17" t="s">
        <v>239</v>
      </c>
      <c r="E298" s="11">
        <v>12</v>
      </c>
      <c r="F298" s="10"/>
      <c r="G298" s="10"/>
      <c r="H298" s="20">
        <v>2.1274999999999999</v>
      </c>
      <c r="I298" s="10"/>
      <c r="J298" s="10"/>
      <c r="K298" s="10"/>
      <c r="L298" s="10"/>
      <c r="M298" s="16"/>
      <c r="N298" s="4">
        <f t="shared" si="21"/>
        <v>0</v>
      </c>
      <c r="O298" s="5">
        <f t="shared" si="18"/>
        <v>0</v>
      </c>
    </row>
    <row r="299" spans="1:15" ht="21" customHeight="1" x14ac:dyDescent="0.4">
      <c r="A299" s="45" t="s">
        <v>403</v>
      </c>
      <c r="B299" s="40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69"/>
      <c r="N299" s="60"/>
      <c r="O299" s="60"/>
    </row>
    <row r="300" spans="1:15" ht="21" customHeight="1" x14ac:dyDescent="0.3">
      <c r="A300" s="52" t="s">
        <v>349</v>
      </c>
      <c r="B300" s="3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70"/>
      <c r="N300" s="61"/>
      <c r="O300" s="61"/>
    </row>
    <row r="301" spans="1:15" ht="21" x14ac:dyDescent="0.4">
      <c r="A301" s="10"/>
      <c r="B301" s="12" t="s">
        <v>417</v>
      </c>
      <c r="C301" s="14">
        <v>5907718927658</v>
      </c>
      <c r="D301" s="24" t="s">
        <v>336</v>
      </c>
      <c r="E301" s="13">
        <v>6</v>
      </c>
      <c r="F301" s="10"/>
      <c r="G301" s="10"/>
      <c r="H301" s="20">
        <v>2.7945000000000002</v>
      </c>
      <c r="I301" s="10"/>
      <c r="J301" s="10"/>
      <c r="K301" s="10"/>
      <c r="L301" s="10"/>
      <c r="M301" s="16"/>
      <c r="N301" s="4">
        <f t="shared" ref="N301:N306" si="22">M301*E301</f>
        <v>0</v>
      </c>
      <c r="O301" s="5">
        <f t="shared" si="18"/>
        <v>0</v>
      </c>
    </row>
    <row r="302" spans="1:15" ht="21" x14ac:dyDescent="0.4">
      <c r="A302" s="10"/>
      <c r="B302" s="12" t="s">
        <v>417</v>
      </c>
      <c r="C302" s="14">
        <v>5907718927610</v>
      </c>
      <c r="D302" s="24" t="s">
        <v>337</v>
      </c>
      <c r="E302" s="13">
        <v>6</v>
      </c>
      <c r="F302" s="10"/>
      <c r="G302" s="10"/>
      <c r="H302" s="20">
        <v>2.7945000000000002</v>
      </c>
      <c r="I302" s="10"/>
      <c r="J302" s="10"/>
      <c r="K302" s="10"/>
      <c r="L302" s="10"/>
      <c r="M302" s="16"/>
      <c r="N302" s="4">
        <f t="shared" si="22"/>
        <v>0</v>
      </c>
      <c r="O302" s="5">
        <f t="shared" si="18"/>
        <v>0</v>
      </c>
    </row>
    <row r="303" spans="1:15" ht="21" x14ac:dyDescent="0.4">
      <c r="A303" s="10"/>
      <c r="B303" s="12" t="s">
        <v>417</v>
      </c>
      <c r="C303" s="14">
        <v>5907718927634</v>
      </c>
      <c r="D303" s="24" t="s">
        <v>338</v>
      </c>
      <c r="E303" s="13">
        <v>6</v>
      </c>
      <c r="F303" s="10"/>
      <c r="G303" s="10"/>
      <c r="H303" s="20">
        <v>2.7945000000000002</v>
      </c>
      <c r="I303" s="10"/>
      <c r="J303" s="10"/>
      <c r="K303" s="10"/>
      <c r="L303" s="10"/>
      <c r="M303" s="16"/>
      <c r="N303" s="4">
        <f t="shared" si="22"/>
        <v>0</v>
      </c>
      <c r="O303" s="5">
        <f t="shared" si="18"/>
        <v>0</v>
      </c>
    </row>
    <row r="304" spans="1:15" ht="21" x14ac:dyDescent="0.4">
      <c r="A304" s="10"/>
      <c r="B304" s="12" t="s">
        <v>417</v>
      </c>
      <c r="C304" s="14">
        <v>5907718927641</v>
      </c>
      <c r="D304" s="24" t="s">
        <v>339</v>
      </c>
      <c r="E304" s="13">
        <v>6</v>
      </c>
      <c r="F304" s="10"/>
      <c r="G304" s="10"/>
      <c r="H304" s="20">
        <v>2.7945000000000002</v>
      </c>
      <c r="I304" s="10"/>
      <c r="J304" s="10"/>
      <c r="K304" s="10"/>
      <c r="L304" s="10"/>
      <c r="M304" s="16"/>
      <c r="N304" s="4">
        <f t="shared" si="22"/>
        <v>0</v>
      </c>
      <c r="O304" s="5">
        <f t="shared" si="18"/>
        <v>0</v>
      </c>
    </row>
    <row r="305" spans="1:15" ht="21" x14ac:dyDescent="0.4">
      <c r="A305" s="10"/>
      <c r="B305" s="12" t="s">
        <v>417</v>
      </c>
      <c r="C305" s="14">
        <v>5907718927627</v>
      </c>
      <c r="D305" s="24" t="s">
        <v>340</v>
      </c>
      <c r="E305" s="13">
        <v>6</v>
      </c>
      <c r="F305" s="10"/>
      <c r="G305" s="10"/>
      <c r="H305" s="20">
        <v>2.7945000000000002</v>
      </c>
      <c r="I305" s="10"/>
      <c r="J305" s="10"/>
      <c r="K305" s="10"/>
      <c r="L305" s="10"/>
      <c r="M305" s="16"/>
      <c r="N305" s="4">
        <f t="shared" si="22"/>
        <v>0</v>
      </c>
      <c r="O305" s="5">
        <f t="shared" si="18"/>
        <v>0</v>
      </c>
    </row>
    <row r="306" spans="1:15" ht="21" x14ac:dyDescent="0.4">
      <c r="A306" s="10"/>
      <c r="B306" s="12" t="s">
        <v>417</v>
      </c>
      <c r="C306" s="14">
        <v>5907718927665</v>
      </c>
      <c r="D306" s="24" t="s">
        <v>341</v>
      </c>
      <c r="E306" s="13">
        <v>6</v>
      </c>
      <c r="F306" s="10"/>
      <c r="G306" s="10"/>
      <c r="H306" s="20">
        <v>2.7945000000000002</v>
      </c>
      <c r="I306" s="10"/>
      <c r="J306" s="10"/>
      <c r="K306" s="10"/>
      <c r="L306" s="10"/>
      <c r="M306" s="16"/>
      <c r="N306" s="4">
        <f t="shared" si="22"/>
        <v>0</v>
      </c>
      <c r="O306" s="5">
        <f t="shared" ref="O306:O358" si="23">N306*H306</f>
        <v>0</v>
      </c>
    </row>
    <row r="307" spans="1:15" ht="21" customHeight="1" x14ac:dyDescent="0.3">
      <c r="A307" s="52" t="s">
        <v>350</v>
      </c>
      <c r="B307" s="3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70"/>
      <c r="N307" s="61"/>
      <c r="O307" s="61"/>
    </row>
    <row r="308" spans="1:15" ht="21" x14ac:dyDescent="0.4">
      <c r="A308" s="10"/>
      <c r="B308" s="12" t="s">
        <v>417</v>
      </c>
      <c r="C308" s="14">
        <v>5902846835066</v>
      </c>
      <c r="D308" s="24" t="s">
        <v>342</v>
      </c>
      <c r="E308" s="13">
        <v>6</v>
      </c>
      <c r="F308" s="10"/>
      <c r="G308" s="10"/>
      <c r="H308" s="20">
        <v>4.83</v>
      </c>
      <c r="I308" s="10"/>
      <c r="J308" s="10"/>
      <c r="K308" s="10"/>
      <c r="L308" s="10"/>
      <c r="M308" s="16"/>
      <c r="N308" s="4">
        <f>M308*E308</f>
        <v>0</v>
      </c>
      <c r="O308" s="5">
        <f t="shared" si="23"/>
        <v>0</v>
      </c>
    </row>
    <row r="309" spans="1:15" ht="21" x14ac:dyDescent="0.4">
      <c r="A309" s="10"/>
      <c r="B309" s="12" t="s">
        <v>417</v>
      </c>
      <c r="C309" s="14">
        <v>5902846835073</v>
      </c>
      <c r="D309" s="24" t="s">
        <v>343</v>
      </c>
      <c r="E309" s="13">
        <v>6</v>
      </c>
      <c r="F309" s="10"/>
      <c r="G309" s="10"/>
      <c r="H309" s="20">
        <v>4.83</v>
      </c>
      <c r="I309" s="10"/>
      <c r="J309" s="10"/>
      <c r="K309" s="10"/>
      <c r="L309" s="10"/>
      <c r="M309" s="16"/>
      <c r="N309" s="4">
        <f>M309*E309</f>
        <v>0</v>
      </c>
      <c r="O309" s="5">
        <f t="shared" si="23"/>
        <v>0</v>
      </c>
    </row>
    <row r="310" spans="1:15" ht="21" x14ac:dyDescent="0.4">
      <c r="A310" s="10"/>
      <c r="B310" s="12" t="s">
        <v>417</v>
      </c>
      <c r="C310" s="14">
        <v>5902846835080</v>
      </c>
      <c r="D310" s="24" t="s">
        <v>344</v>
      </c>
      <c r="E310" s="13">
        <v>6</v>
      </c>
      <c r="F310" s="10"/>
      <c r="G310" s="10"/>
      <c r="H310" s="20">
        <v>4.83</v>
      </c>
      <c r="I310" s="10"/>
      <c r="J310" s="10"/>
      <c r="K310" s="10"/>
      <c r="L310" s="10"/>
      <c r="M310" s="16"/>
      <c r="N310" s="4">
        <f>M310*E310</f>
        <v>0</v>
      </c>
      <c r="O310" s="5">
        <f t="shared" si="23"/>
        <v>0</v>
      </c>
    </row>
    <row r="311" spans="1:15" ht="21" x14ac:dyDescent="0.4">
      <c r="A311" s="10"/>
      <c r="B311" s="12" t="s">
        <v>417</v>
      </c>
      <c r="C311" s="14">
        <v>5902846835097</v>
      </c>
      <c r="D311" s="24" t="s">
        <v>345</v>
      </c>
      <c r="E311" s="13">
        <v>6</v>
      </c>
      <c r="F311" s="10"/>
      <c r="G311" s="10"/>
      <c r="H311" s="20">
        <v>4.83</v>
      </c>
      <c r="I311" s="10"/>
      <c r="J311" s="10"/>
      <c r="K311" s="10"/>
      <c r="L311" s="10"/>
      <c r="M311" s="16"/>
      <c r="N311" s="4">
        <f>M311*E311</f>
        <v>0</v>
      </c>
      <c r="O311" s="5">
        <f t="shared" si="23"/>
        <v>0</v>
      </c>
    </row>
    <row r="312" spans="1:15" ht="21" customHeight="1" x14ac:dyDescent="0.3">
      <c r="A312" s="52" t="s">
        <v>351</v>
      </c>
      <c r="B312" s="3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70"/>
      <c r="N312" s="61"/>
      <c r="O312" s="61"/>
    </row>
    <row r="313" spans="1:15" ht="21" x14ac:dyDescent="0.4">
      <c r="A313" s="10"/>
      <c r="B313" s="12" t="s">
        <v>417</v>
      </c>
      <c r="C313" s="14">
        <v>5902846836582</v>
      </c>
      <c r="D313" s="24" t="s">
        <v>346</v>
      </c>
      <c r="E313" s="13">
        <v>6</v>
      </c>
      <c r="F313" s="10"/>
      <c r="G313" s="10"/>
      <c r="H313" s="20">
        <v>4.83</v>
      </c>
      <c r="I313" s="10"/>
      <c r="J313" s="10"/>
      <c r="K313" s="10"/>
      <c r="L313" s="10"/>
      <c r="M313" s="16"/>
      <c r="N313" s="4">
        <f>M313*E313</f>
        <v>0</v>
      </c>
      <c r="O313" s="5">
        <f t="shared" si="23"/>
        <v>0</v>
      </c>
    </row>
    <row r="314" spans="1:15" ht="21" x14ac:dyDescent="0.4">
      <c r="A314" s="10"/>
      <c r="B314" s="12" t="s">
        <v>417</v>
      </c>
      <c r="C314" s="14">
        <v>5902846836599</v>
      </c>
      <c r="D314" s="24" t="s">
        <v>347</v>
      </c>
      <c r="E314" s="13">
        <v>6</v>
      </c>
      <c r="F314" s="10"/>
      <c r="G314" s="10"/>
      <c r="H314" s="20">
        <v>4.83</v>
      </c>
      <c r="I314" s="10"/>
      <c r="J314" s="10"/>
      <c r="K314" s="10"/>
      <c r="L314" s="10"/>
      <c r="M314" s="16"/>
      <c r="N314" s="4">
        <f>M314*E314</f>
        <v>0</v>
      </c>
      <c r="O314" s="5">
        <f t="shared" si="23"/>
        <v>0</v>
      </c>
    </row>
    <row r="315" spans="1:15" ht="21" x14ac:dyDescent="0.4">
      <c r="A315" s="10"/>
      <c r="B315" s="12" t="s">
        <v>417</v>
      </c>
      <c r="C315" s="14">
        <v>5902846836605</v>
      </c>
      <c r="D315" s="24" t="s">
        <v>348</v>
      </c>
      <c r="E315" s="13">
        <v>6</v>
      </c>
      <c r="F315" s="10"/>
      <c r="G315" s="10"/>
      <c r="H315" s="20">
        <v>4.83</v>
      </c>
      <c r="I315" s="10"/>
      <c r="J315" s="10"/>
      <c r="K315" s="10"/>
      <c r="L315" s="10"/>
      <c r="M315" s="16"/>
      <c r="N315" s="4">
        <f>M315*E315</f>
        <v>0</v>
      </c>
      <c r="O315" s="5">
        <f t="shared" si="23"/>
        <v>0</v>
      </c>
    </row>
    <row r="316" spans="1:15" ht="21" customHeight="1" x14ac:dyDescent="0.3">
      <c r="A316" s="52" t="s">
        <v>408</v>
      </c>
      <c r="B316" s="3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70"/>
      <c r="N316" s="61"/>
      <c r="O316" s="61"/>
    </row>
    <row r="317" spans="1:15" ht="21" x14ac:dyDescent="0.4">
      <c r="A317" s="14"/>
      <c r="B317" s="12" t="s">
        <v>417</v>
      </c>
      <c r="C317" s="14">
        <v>5902846839385</v>
      </c>
      <c r="D317" s="14" t="s">
        <v>352</v>
      </c>
      <c r="E317" s="13">
        <v>6</v>
      </c>
      <c r="F317" s="10"/>
      <c r="G317" s="10"/>
      <c r="H317" s="20">
        <v>3.1739999999999999</v>
      </c>
      <c r="I317" s="10"/>
      <c r="J317" s="10"/>
      <c r="K317" s="10"/>
      <c r="L317" s="10"/>
      <c r="M317" s="16"/>
      <c r="N317" s="4">
        <f>M317*E317</f>
        <v>0</v>
      </c>
      <c r="O317" s="5">
        <f t="shared" si="23"/>
        <v>0</v>
      </c>
    </row>
    <row r="318" spans="1:15" ht="21" x14ac:dyDescent="0.4">
      <c r="A318" s="14"/>
      <c r="B318" s="12" t="s">
        <v>417</v>
      </c>
      <c r="C318" s="14">
        <v>5902846839422</v>
      </c>
      <c r="D318" s="14" t="s">
        <v>353</v>
      </c>
      <c r="E318" s="13">
        <v>6</v>
      </c>
      <c r="F318" s="10"/>
      <c r="G318" s="10"/>
      <c r="H318" s="20">
        <v>3.1739999999999999</v>
      </c>
      <c r="I318" s="10"/>
      <c r="J318" s="10"/>
      <c r="K318" s="10"/>
      <c r="L318" s="10"/>
      <c r="M318" s="16"/>
      <c r="N318" s="4">
        <f>M318*E318</f>
        <v>0</v>
      </c>
      <c r="O318" s="5">
        <f t="shared" si="23"/>
        <v>0</v>
      </c>
    </row>
    <row r="319" spans="1:15" ht="21" x14ac:dyDescent="0.4">
      <c r="A319" s="14"/>
      <c r="B319" s="12" t="s">
        <v>417</v>
      </c>
      <c r="C319" s="14">
        <v>5902846839408</v>
      </c>
      <c r="D319" s="14" t="s">
        <v>354</v>
      </c>
      <c r="E319" s="13">
        <v>6</v>
      </c>
      <c r="F319" s="10"/>
      <c r="G319" s="10"/>
      <c r="H319" s="20">
        <v>3.1739999999999999</v>
      </c>
      <c r="I319" s="10"/>
      <c r="J319" s="10"/>
      <c r="K319" s="10"/>
      <c r="L319" s="10"/>
      <c r="M319" s="16"/>
      <c r="N319" s="4">
        <f>M319*E319</f>
        <v>0</v>
      </c>
      <c r="O319" s="5">
        <f t="shared" si="23"/>
        <v>0</v>
      </c>
    </row>
    <row r="320" spans="1:15" ht="21" x14ac:dyDescent="0.4">
      <c r="A320" s="14"/>
      <c r="B320" s="12" t="s">
        <v>417</v>
      </c>
      <c r="C320" s="14">
        <v>5902846839415</v>
      </c>
      <c r="D320" s="14" t="s">
        <v>355</v>
      </c>
      <c r="E320" s="13">
        <v>6</v>
      </c>
      <c r="F320" s="10"/>
      <c r="G320" s="10"/>
      <c r="H320" s="20">
        <v>3.1739999999999999</v>
      </c>
      <c r="I320" s="10"/>
      <c r="J320" s="10"/>
      <c r="K320" s="10"/>
      <c r="L320" s="10"/>
      <c r="M320" s="16"/>
      <c r="N320" s="4">
        <f>M320*E320</f>
        <v>0</v>
      </c>
      <c r="O320" s="5">
        <f t="shared" si="23"/>
        <v>0</v>
      </c>
    </row>
    <row r="321" spans="1:15" ht="21" x14ac:dyDescent="0.4">
      <c r="A321" s="14"/>
      <c r="B321" s="12" t="s">
        <v>417</v>
      </c>
      <c r="C321" s="14">
        <v>5902846839392</v>
      </c>
      <c r="D321" s="14" t="s">
        <v>356</v>
      </c>
      <c r="E321" s="13">
        <v>6</v>
      </c>
      <c r="F321" s="10"/>
      <c r="G321" s="10"/>
      <c r="H321" s="20">
        <v>3.1739999999999999</v>
      </c>
      <c r="I321" s="10"/>
      <c r="J321" s="10"/>
      <c r="K321" s="10"/>
      <c r="L321" s="10"/>
      <c r="M321" s="16"/>
      <c r="N321" s="4">
        <f>M321*E321</f>
        <v>0</v>
      </c>
      <c r="O321" s="5">
        <f t="shared" si="23"/>
        <v>0</v>
      </c>
    </row>
    <row r="322" spans="1:15" ht="21" customHeight="1" x14ac:dyDescent="0.3">
      <c r="A322" s="52" t="s">
        <v>408</v>
      </c>
      <c r="B322" s="3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70"/>
      <c r="N322" s="61"/>
      <c r="O322" s="61"/>
    </row>
    <row r="323" spans="1:15" ht="21" x14ac:dyDescent="0.4">
      <c r="A323" s="10"/>
      <c r="B323" s="12" t="s">
        <v>417</v>
      </c>
      <c r="C323" s="14">
        <v>5902846835103</v>
      </c>
      <c r="D323" s="14" t="s">
        <v>357</v>
      </c>
      <c r="E323" s="13">
        <v>6</v>
      </c>
      <c r="F323" s="10"/>
      <c r="G323" s="10"/>
      <c r="H323" s="20">
        <v>5.2555000000000005</v>
      </c>
      <c r="I323" s="10"/>
      <c r="J323" s="10"/>
      <c r="K323" s="10"/>
      <c r="L323" s="10"/>
      <c r="M323" s="16"/>
      <c r="N323" s="4">
        <f>M323*E323</f>
        <v>0</v>
      </c>
      <c r="O323" s="5">
        <f t="shared" si="23"/>
        <v>0</v>
      </c>
    </row>
    <row r="324" spans="1:15" ht="21" x14ac:dyDescent="0.4">
      <c r="A324" s="10"/>
      <c r="B324" s="12" t="s">
        <v>417</v>
      </c>
      <c r="C324" s="14">
        <v>5902846835110</v>
      </c>
      <c r="D324" s="14" t="s">
        <v>358</v>
      </c>
      <c r="E324" s="13">
        <v>6</v>
      </c>
      <c r="F324" s="10"/>
      <c r="G324" s="10"/>
      <c r="H324" s="20">
        <v>5.2555000000000005</v>
      </c>
      <c r="I324" s="10"/>
      <c r="J324" s="10"/>
      <c r="K324" s="10"/>
      <c r="L324" s="10"/>
      <c r="M324" s="16"/>
      <c r="N324" s="4">
        <f>M324*E324</f>
        <v>0</v>
      </c>
      <c r="O324" s="5">
        <f t="shared" si="23"/>
        <v>0</v>
      </c>
    </row>
    <row r="325" spans="1:15" ht="21" x14ac:dyDescent="0.4">
      <c r="A325" s="10"/>
      <c r="B325" s="12" t="s">
        <v>417</v>
      </c>
      <c r="C325" s="14">
        <v>5902846835127</v>
      </c>
      <c r="D325" s="14" t="s">
        <v>359</v>
      </c>
      <c r="E325" s="13">
        <v>6</v>
      </c>
      <c r="F325" s="10"/>
      <c r="G325" s="10"/>
      <c r="H325" s="20">
        <v>5.2555000000000005</v>
      </c>
      <c r="I325" s="10"/>
      <c r="J325" s="10"/>
      <c r="K325" s="10"/>
      <c r="L325" s="10"/>
      <c r="M325" s="16"/>
      <c r="N325" s="4">
        <f>M325*E325</f>
        <v>0</v>
      </c>
      <c r="O325" s="5">
        <f t="shared" si="23"/>
        <v>0</v>
      </c>
    </row>
    <row r="326" spans="1:15" ht="21" x14ac:dyDescent="0.4">
      <c r="A326" s="10"/>
      <c r="B326" s="12" t="s">
        <v>417</v>
      </c>
      <c r="C326" s="14">
        <v>5902846835134</v>
      </c>
      <c r="D326" s="14" t="s">
        <v>360</v>
      </c>
      <c r="E326" s="13">
        <v>6</v>
      </c>
      <c r="F326" s="10"/>
      <c r="G326" s="10"/>
      <c r="H326" s="20">
        <v>5.2555000000000005</v>
      </c>
      <c r="I326" s="10"/>
      <c r="J326" s="10"/>
      <c r="K326" s="10"/>
      <c r="L326" s="10"/>
      <c r="M326" s="16"/>
      <c r="N326" s="4">
        <f>M326*E326</f>
        <v>0</v>
      </c>
      <c r="O326" s="5">
        <f t="shared" si="23"/>
        <v>0</v>
      </c>
    </row>
    <row r="327" spans="1:15" ht="21" customHeight="1" x14ac:dyDescent="0.3">
      <c r="A327" s="52" t="s">
        <v>409</v>
      </c>
      <c r="B327" s="3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70"/>
      <c r="N327" s="61"/>
      <c r="O327" s="61"/>
    </row>
    <row r="328" spans="1:15" ht="21" x14ac:dyDescent="0.4">
      <c r="A328" s="10"/>
      <c r="B328" s="12" t="s">
        <v>417</v>
      </c>
      <c r="C328" s="14">
        <v>5902846835189</v>
      </c>
      <c r="D328" s="14" t="s">
        <v>361</v>
      </c>
      <c r="E328" s="13">
        <v>6</v>
      </c>
      <c r="F328" s="10"/>
      <c r="G328" s="10"/>
      <c r="H328" s="20">
        <v>3.6340000000000003</v>
      </c>
      <c r="I328" s="10"/>
      <c r="J328" s="10"/>
      <c r="K328" s="10"/>
      <c r="L328" s="10"/>
      <c r="M328" s="16"/>
      <c r="N328" s="4">
        <f>M328*E328</f>
        <v>0</v>
      </c>
      <c r="O328" s="5">
        <f t="shared" si="23"/>
        <v>0</v>
      </c>
    </row>
    <row r="329" spans="1:15" ht="21" x14ac:dyDescent="0.4">
      <c r="A329" s="10"/>
      <c r="B329" s="12" t="s">
        <v>417</v>
      </c>
      <c r="C329" s="14">
        <v>5902846836650</v>
      </c>
      <c r="D329" s="14" t="s">
        <v>362</v>
      </c>
      <c r="E329" s="13">
        <v>6</v>
      </c>
      <c r="F329" s="10"/>
      <c r="G329" s="10"/>
      <c r="H329" s="20">
        <v>3.6340000000000003</v>
      </c>
      <c r="I329" s="10"/>
      <c r="J329" s="10"/>
      <c r="K329" s="10"/>
      <c r="L329" s="10"/>
      <c r="M329" s="16"/>
      <c r="N329" s="4">
        <f>M329*E329</f>
        <v>0</v>
      </c>
      <c r="O329" s="5">
        <f t="shared" si="23"/>
        <v>0</v>
      </c>
    </row>
    <row r="330" spans="1:15" ht="21" x14ac:dyDescent="0.4">
      <c r="A330" s="10"/>
      <c r="B330" s="12" t="s">
        <v>417</v>
      </c>
      <c r="C330" s="14">
        <v>5902846836643</v>
      </c>
      <c r="D330" s="14" t="s">
        <v>363</v>
      </c>
      <c r="E330" s="13">
        <v>6</v>
      </c>
      <c r="F330" s="10"/>
      <c r="G330" s="10"/>
      <c r="H330" s="20">
        <v>3.6340000000000003</v>
      </c>
      <c r="I330" s="10"/>
      <c r="J330" s="10"/>
      <c r="K330" s="10"/>
      <c r="L330" s="10"/>
      <c r="M330" s="16"/>
      <c r="N330" s="4">
        <f>M330*E330</f>
        <v>0</v>
      </c>
      <c r="O330" s="5">
        <f t="shared" si="23"/>
        <v>0</v>
      </c>
    </row>
    <row r="331" spans="1:15" ht="21" customHeight="1" x14ac:dyDescent="0.3">
      <c r="A331" s="52" t="s">
        <v>410</v>
      </c>
      <c r="B331" s="3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70"/>
      <c r="N331" s="61"/>
      <c r="O331" s="61"/>
    </row>
    <row r="332" spans="1:15" ht="21" x14ac:dyDescent="0.4">
      <c r="A332" s="10"/>
      <c r="B332" s="12" t="s">
        <v>417</v>
      </c>
      <c r="C332" s="14">
        <v>5904224105624</v>
      </c>
      <c r="D332" s="14" t="s">
        <v>364</v>
      </c>
      <c r="E332" s="13">
        <v>6</v>
      </c>
      <c r="F332" s="10"/>
      <c r="G332" s="10"/>
      <c r="H332" s="20">
        <v>4.83</v>
      </c>
      <c r="I332" s="10"/>
      <c r="J332" s="10"/>
      <c r="K332" s="10"/>
      <c r="L332" s="10"/>
      <c r="M332" s="16"/>
      <c r="N332" s="4">
        <f>M332*E332</f>
        <v>0</v>
      </c>
      <c r="O332" s="5">
        <f t="shared" si="23"/>
        <v>0</v>
      </c>
    </row>
    <row r="333" spans="1:15" ht="21" x14ac:dyDescent="0.4">
      <c r="A333" s="10"/>
      <c r="B333" s="12" t="s">
        <v>417</v>
      </c>
      <c r="C333" s="14">
        <v>5904224105617</v>
      </c>
      <c r="D333" s="14" t="s">
        <v>365</v>
      </c>
      <c r="E333" s="13">
        <v>6</v>
      </c>
      <c r="F333" s="10"/>
      <c r="G333" s="10"/>
      <c r="H333" s="20">
        <v>4.83</v>
      </c>
      <c r="I333" s="10"/>
      <c r="J333" s="10"/>
      <c r="K333" s="10"/>
      <c r="L333" s="10"/>
      <c r="M333" s="16"/>
      <c r="N333" s="4">
        <f>M333*E333</f>
        <v>0</v>
      </c>
      <c r="O333" s="5">
        <f t="shared" si="23"/>
        <v>0</v>
      </c>
    </row>
    <row r="334" spans="1:15" ht="21" x14ac:dyDescent="0.4">
      <c r="A334" s="10"/>
      <c r="B334" s="12" t="s">
        <v>417</v>
      </c>
      <c r="C334" s="14">
        <v>5904224105631</v>
      </c>
      <c r="D334" s="14" t="s">
        <v>366</v>
      </c>
      <c r="E334" s="13">
        <v>6</v>
      </c>
      <c r="F334" s="10"/>
      <c r="G334" s="10"/>
      <c r="H334" s="20">
        <v>4.83</v>
      </c>
      <c r="I334" s="10"/>
      <c r="J334" s="10"/>
      <c r="K334" s="10"/>
      <c r="L334" s="10"/>
      <c r="M334" s="16"/>
      <c r="N334" s="4">
        <f>M334*E334</f>
        <v>0</v>
      </c>
      <c r="O334" s="5">
        <f t="shared" si="23"/>
        <v>0</v>
      </c>
    </row>
    <row r="335" spans="1:15" ht="21" customHeight="1" x14ac:dyDescent="0.3">
      <c r="A335" s="52" t="s">
        <v>407</v>
      </c>
      <c r="B335" s="3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70"/>
      <c r="N335" s="61"/>
      <c r="O335" s="61"/>
    </row>
    <row r="336" spans="1:15" ht="21" x14ac:dyDescent="0.4">
      <c r="A336" s="10"/>
      <c r="B336" s="12" t="s">
        <v>417</v>
      </c>
      <c r="C336" s="14">
        <v>5904224108465</v>
      </c>
      <c r="D336" s="14" t="s">
        <v>367</v>
      </c>
      <c r="E336" s="13">
        <v>6</v>
      </c>
      <c r="F336" s="10"/>
      <c r="G336" s="10"/>
      <c r="H336" s="20">
        <v>7.6475000000000009</v>
      </c>
      <c r="I336" s="10"/>
      <c r="J336" s="10"/>
      <c r="K336" s="10"/>
      <c r="L336" s="10"/>
      <c r="M336" s="16"/>
      <c r="N336" s="4">
        <f t="shared" ref="N336:N344" si="24">M336*E336</f>
        <v>0</v>
      </c>
      <c r="O336" s="5">
        <f t="shared" si="23"/>
        <v>0</v>
      </c>
    </row>
    <row r="337" spans="1:15" ht="21" x14ac:dyDescent="0.4">
      <c r="A337" s="10"/>
      <c r="B337" s="12" t="s">
        <v>417</v>
      </c>
      <c r="C337" s="14">
        <v>5904224108472</v>
      </c>
      <c r="D337" s="14" t="s">
        <v>368</v>
      </c>
      <c r="E337" s="13">
        <v>6</v>
      </c>
      <c r="F337" s="10"/>
      <c r="G337" s="10"/>
      <c r="H337" s="20">
        <v>7.6475000000000009</v>
      </c>
      <c r="I337" s="10"/>
      <c r="J337" s="10"/>
      <c r="K337" s="10"/>
      <c r="L337" s="10"/>
      <c r="M337" s="16"/>
      <c r="N337" s="4">
        <f t="shared" si="24"/>
        <v>0</v>
      </c>
      <c r="O337" s="5">
        <f t="shared" si="23"/>
        <v>0</v>
      </c>
    </row>
    <row r="338" spans="1:15" ht="21" x14ac:dyDescent="0.4">
      <c r="A338" s="10"/>
      <c r="B338" s="12" t="s">
        <v>417</v>
      </c>
      <c r="C338" s="14">
        <v>5904224108489</v>
      </c>
      <c r="D338" s="14" t="s">
        <v>369</v>
      </c>
      <c r="E338" s="13">
        <v>6</v>
      </c>
      <c r="F338" s="10"/>
      <c r="G338" s="10"/>
      <c r="H338" s="20">
        <v>7.6475000000000009</v>
      </c>
      <c r="I338" s="10"/>
      <c r="J338" s="10"/>
      <c r="K338" s="10"/>
      <c r="L338" s="10"/>
      <c r="M338" s="16"/>
      <c r="N338" s="4">
        <f t="shared" si="24"/>
        <v>0</v>
      </c>
      <c r="O338" s="5">
        <f t="shared" si="23"/>
        <v>0</v>
      </c>
    </row>
    <row r="339" spans="1:15" ht="21" x14ac:dyDescent="0.4">
      <c r="A339" s="10"/>
      <c r="B339" s="12" t="s">
        <v>417</v>
      </c>
      <c r="C339" s="14">
        <v>5904224108496</v>
      </c>
      <c r="D339" s="14" t="s">
        <v>370</v>
      </c>
      <c r="E339" s="13">
        <v>6</v>
      </c>
      <c r="F339" s="10"/>
      <c r="G339" s="10"/>
      <c r="H339" s="20">
        <v>7.6475000000000009</v>
      </c>
      <c r="I339" s="10"/>
      <c r="J339" s="10"/>
      <c r="K339" s="10"/>
      <c r="L339" s="10"/>
      <c r="M339" s="16"/>
      <c r="N339" s="4">
        <f t="shared" si="24"/>
        <v>0</v>
      </c>
      <c r="O339" s="5">
        <f t="shared" si="23"/>
        <v>0</v>
      </c>
    </row>
    <row r="340" spans="1:15" ht="21" x14ac:dyDescent="0.4">
      <c r="A340" s="10"/>
      <c r="B340" s="12" t="s">
        <v>417</v>
      </c>
      <c r="C340" s="14">
        <v>5904224108502</v>
      </c>
      <c r="D340" s="14" t="s">
        <v>371</v>
      </c>
      <c r="E340" s="13">
        <v>6</v>
      </c>
      <c r="F340" s="10"/>
      <c r="G340" s="10"/>
      <c r="H340" s="20">
        <v>7.6475000000000009</v>
      </c>
      <c r="I340" s="10"/>
      <c r="J340" s="10"/>
      <c r="K340" s="10"/>
      <c r="L340" s="10"/>
      <c r="M340" s="16"/>
      <c r="N340" s="4">
        <f t="shared" si="24"/>
        <v>0</v>
      </c>
      <c r="O340" s="5">
        <f t="shared" si="23"/>
        <v>0</v>
      </c>
    </row>
    <row r="341" spans="1:15" ht="21" x14ac:dyDescent="0.4">
      <c r="A341" s="10"/>
      <c r="B341" s="12" t="s">
        <v>417</v>
      </c>
      <c r="C341" s="14">
        <v>5904224108519</v>
      </c>
      <c r="D341" s="14" t="s">
        <v>372</v>
      </c>
      <c r="E341" s="13">
        <v>6</v>
      </c>
      <c r="F341" s="10"/>
      <c r="G341" s="10"/>
      <c r="H341" s="20">
        <v>7.6475000000000009</v>
      </c>
      <c r="I341" s="10"/>
      <c r="J341" s="10"/>
      <c r="K341" s="10"/>
      <c r="L341" s="10"/>
      <c r="M341" s="16"/>
      <c r="N341" s="4">
        <f t="shared" si="24"/>
        <v>0</v>
      </c>
      <c r="O341" s="5">
        <f t="shared" si="23"/>
        <v>0</v>
      </c>
    </row>
    <row r="342" spans="1:15" ht="21" x14ac:dyDescent="0.4">
      <c r="A342" s="10"/>
      <c r="B342" s="12" t="s">
        <v>417</v>
      </c>
      <c r="C342" s="14">
        <v>5904224108526</v>
      </c>
      <c r="D342" s="14" t="s">
        <v>373</v>
      </c>
      <c r="E342" s="13">
        <v>6</v>
      </c>
      <c r="F342" s="10"/>
      <c r="G342" s="10"/>
      <c r="H342" s="20">
        <v>7.6475000000000009</v>
      </c>
      <c r="I342" s="10"/>
      <c r="J342" s="10"/>
      <c r="K342" s="10"/>
      <c r="L342" s="10"/>
      <c r="M342" s="16"/>
      <c r="N342" s="4">
        <f t="shared" si="24"/>
        <v>0</v>
      </c>
      <c r="O342" s="5">
        <f t="shared" si="23"/>
        <v>0</v>
      </c>
    </row>
    <row r="343" spans="1:15" ht="21" x14ac:dyDescent="0.4">
      <c r="A343" s="10"/>
      <c r="B343" s="12" t="s">
        <v>417</v>
      </c>
      <c r="C343" s="14">
        <v>5904224108533</v>
      </c>
      <c r="D343" s="14" t="s">
        <v>374</v>
      </c>
      <c r="E343" s="13">
        <v>6</v>
      </c>
      <c r="F343" s="10"/>
      <c r="G343" s="10"/>
      <c r="H343" s="20">
        <v>7.6475000000000009</v>
      </c>
      <c r="I343" s="10"/>
      <c r="J343" s="10"/>
      <c r="K343" s="10"/>
      <c r="L343" s="10"/>
      <c r="M343" s="16"/>
      <c r="N343" s="4">
        <f t="shared" si="24"/>
        <v>0</v>
      </c>
      <c r="O343" s="5">
        <f t="shared" si="23"/>
        <v>0</v>
      </c>
    </row>
    <row r="344" spans="1:15" ht="21" x14ac:dyDescent="0.4">
      <c r="A344" s="10"/>
      <c r="B344" s="12" t="s">
        <v>417</v>
      </c>
      <c r="C344" s="14">
        <v>5904224108540</v>
      </c>
      <c r="D344" s="14" t="s">
        <v>375</v>
      </c>
      <c r="E344" s="13">
        <v>6</v>
      </c>
      <c r="F344" s="10"/>
      <c r="G344" s="10"/>
      <c r="H344" s="20">
        <v>7.6475000000000009</v>
      </c>
      <c r="I344" s="10"/>
      <c r="J344" s="10"/>
      <c r="K344" s="10"/>
      <c r="L344" s="10"/>
      <c r="M344" s="16"/>
      <c r="N344" s="4">
        <f t="shared" si="24"/>
        <v>0</v>
      </c>
      <c r="O344" s="5">
        <f t="shared" si="23"/>
        <v>0</v>
      </c>
    </row>
    <row r="345" spans="1:15" ht="21" customHeight="1" x14ac:dyDescent="0.3">
      <c r="A345" s="52" t="s">
        <v>406</v>
      </c>
      <c r="B345" s="3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70"/>
      <c r="N345" s="61"/>
      <c r="O345" s="61"/>
    </row>
    <row r="346" spans="1:15" ht="21" x14ac:dyDescent="0.4">
      <c r="A346" s="10"/>
      <c r="B346" s="12" t="s">
        <v>417</v>
      </c>
      <c r="C346" s="14">
        <v>5907718928594</v>
      </c>
      <c r="D346" s="10" t="s">
        <v>377</v>
      </c>
      <c r="E346" s="13">
        <v>12</v>
      </c>
      <c r="F346" s="10"/>
      <c r="G346" s="10"/>
      <c r="H346" s="20">
        <v>1.6559999999999999</v>
      </c>
      <c r="I346" s="10"/>
      <c r="J346" s="10"/>
      <c r="K346" s="10"/>
      <c r="L346" s="10"/>
      <c r="M346" s="16"/>
      <c r="N346" s="4">
        <f t="shared" ref="N346:N351" si="25">M346*E346</f>
        <v>0</v>
      </c>
      <c r="O346" s="5">
        <f t="shared" si="23"/>
        <v>0</v>
      </c>
    </row>
    <row r="347" spans="1:15" ht="21" x14ac:dyDescent="0.4">
      <c r="A347" s="10"/>
      <c r="B347" s="12" t="s">
        <v>417</v>
      </c>
      <c r="C347" s="14">
        <v>5907718928648</v>
      </c>
      <c r="D347" s="10" t="s">
        <v>378</v>
      </c>
      <c r="E347" s="13">
        <v>12</v>
      </c>
      <c r="F347" s="10"/>
      <c r="G347" s="10"/>
      <c r="H347" s="20">
        <v>1.6559999999999999</v>
      </c>
      <c r="I347" s="10"/>
      <c r="J347" s="10"/>
      <c r="K347" s="10"/>
      <c r="L347" s="10"/>
      <c r="M347" s="16"/>
      <c r="N347" s="4">
        <f t="shared" si="25"/>
        <v>0</v>
      </c>
      <c r="O347" s="5">
        <f t="shared" si="23"/>
        <v>0</v>
      </c>
    </row>
    <row r="348" spans="1:15" ht="21" x14ac:dyDescent="0.4">
      <c r="A348" s="10"/>
      <c r="B348" s="12" t="s">
        <v>417</v>
      </c>
      <c r="C348" s="14">
        <v>5907718928624</v>
      </c>
      <c r="D348" s="10" t="s">
        <v>379</v>
      </c>
      <c r="E348" s="13">
        <v>12</v>
      </c>
      <c r="F348" s="10"/>
      <c r="G348" s="10"/>
      <c r="H348" s="20">
        <v>1.6559999999999999</v>
      </c>
      <c r="I348" s="10"/>
      <c r="J348" s="10"/>
      <c r="K348" s="10"/>
      <c r="L348" s="10"/>
      <c r="M348" s="16"/>
      <c r="N348" s="4">
        <f t="shared" si="25"/>
        <v>0</v>
      </c>
      <c r="O348" s="5">
        <f t="shared" si="23"/>
        <v>0</v>
      </c>
    </row>
    <row r="349" spans="1:15" ht="21" x14ac:dyDescent="0.4">
      <c r="A349" s="10"/>
      <c r="B349" s="12" t="s">
        <v>417</v>
      </c>
      <c r="C349" s="14">
        <v>5907718928617</v>
      </c>
      <c r="D349" s="10" t="s">
        <v>380</v>
      </c>
      <c r="E349" s="13">
        <v>12</v>
      </c>
      <c r="F349" s="10"/>
      <c r="G349" s="10"/>
      <c r="H349" s="20">
        <v>1.6559999999999999</v>
      </c>
      <c r="I349" s="10"/>
      <c r="J349" s="10"/>
      <c r="K349" s="10"/>
      <c r="L349" s="10"/>
      <c r="M349" s="16"/>
      <c r="N349" s="4">
        <f t="shared" si="25"/>
        <v>0</v>
      </c>
      <c r="O349" s="5">
        <f t="shared" si="23"/>
        <v>0</v>
      </c>
    </row>
    <row r="350" spans="1:15" ht="21" x14ac:dyDescent="0.4">
      <c r="A350" s="10"/>
      <c r="B350" s="12" t="s">
        <v>417</v>
      </c>
      <c r="C350" s="14">
        <v>5907718928631</v>
      </c>
      <c r="D350" s="10" t="s">
        <v>381</v>
      </c>
      <c r="E350" s="13">
        <v>12</v>
      </c>
      <c r="F350" s="10"/>
      <c r="G350" s="10"/>
      <c r="H350" s="20">
        <v>1.6559999999999999</v>
      </c>
      <c r="I350" s="10"/>
      <c r="J350" s="10"/>
      <c r="K350" s="10"/>
      <c r="L350" s="10"/>
      <c r="M350" s="16"/>
      <c r="N350" s="4">
        <f t="shared" si="25"/>
        <v>0</v>
      </c>
      <c r="O350" s="5">
        <f t="shared" si="23"/>
        <v>0</v>
      </c>
    </row>
    <row r="351" spans="1:15" ht="21" x14ac:dyDescent="0.4">
      <c r="A351" s="10"/>
      <c r="B351" s="12" t="s">
        <v>417</v>
      </c>
      <c r="C351" s="14">
        <v>5907718928600</v>
      </c>
      <c r="D351" s="10" t="s">
        <v>388</v>
      </c>
      <c r="E351" s="13">
        <v>12</v>
      </c>
      <c r="F351" s="10"/>
      <c r="G351" s="10"/>
      <c r="H351" s="20">
        <v>1.6559999999999999</v>
      </c>
      <c r="I351" s="10"/>
      <c r="J351" s="10"/>
      <c r="K351" s="10"/>
      <c r="L351" s="10"/>
      <c r="M351" s="16"/>
      <c r="N351" s="4">
        <f t="shared" si="25"/>
        <v>0</v>
      </c>
      <c r="O351" s="5">
        <f t="shared" si="23"/>
        <v>0</v>
      </c>
    </row>
    <row r="352" spans="1:15" ht="21" customHeight="1" x14ac:dyDescent="0.3">
      <c r="A352" s="52" t="s">
        <v>405</v>
      </c>
      <c r="B352" s="3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70"/>
      <c r="N352" s="61"/>
      <c r="O352" s="61"/>
    </row>
    <row r="353" spans="1:15" ht="21" x14ac:dyDescent="0.4">
      <c r="A353" s="10"/>
      <c r="B353" s="12" t="s">
        <v>417</v>
      </c>
      <c r="C353" s="14">
        <v>5904224100094</v>
      </c>
      <c r="D353" s="10" t="s">
        <v>382</v>
      </c>
      <c r="E353" s="13">
        <v>9</v>
      </c>
      <c r="F353" s="10"/>
      <c r="G353" s="10"/>
      <c r="H353" s="20">
        <v>1.5295000000000001</v>
      </c>
      <c r="I353" s="10"/>
      <c r="J353" s="10"/>
      <c r="K353" s="10"/>
      <c r="L353" s="10"/>
      <c r="M353" s="16"/>
      <c r="N353" s="4">
        <f t="shared" ref="N353:N358" si="26">M353*E353</f>
        <v>0</v>
      </c>
      <c r="O353" s="5">
        <f t="shared" si="23"/>
        <v>0</v>
      </c>
    </row>
    <row r="354" spans="1:15" ht="21" x14ac:dyDescent="0.4">
      <c r="A354" s="10"/>
      <c r="B354" s="12" t="s">
        <v>417</v>
      </c>
      <c r="C354" s="14">
        <v>5904224100117</v>
      </c>
      <c r="D354" s="10" t="s">
        <v>383</v>
      </c>
      <c r="E354" s="13">
        <v>9</v>
      </c>
      <c r="F354" s="10"/>
      <c r="G354" s="10"/>
      <c r="H354" s="20">
        <v>1.5295000000000001</v>
      </c>
      <c r="I354" s="10"/>
      <c r="J354" s="10"/>
      <c r="K354" s="10"/>
      <c r="L354" s="10"/>
      <c r="M354" s="16"/>
      <c r="N354" s="4">
        <f t="shared" si="26"/>
        <v>0</v>
      </c>
      <c r="O354" s="5">
        <f t="shared" si="23"/>
        <v>0</v>
      </c>
    </row>
    <row r="355" spans="1:15" ht="21" x14ac:dyDescent="0.4">
      <c r="A355" s="10"/>
      <c r="B355" s="12" t="s">
        <v>417</v>
      </c>
      <c r="C355" s="14">
        <v>5907718928532</v>
      </c>
      <c r="D355" s="10" t="s">
        <v>384</v>
      </c>
      <c r="E355" s="13">
        <v>9</v>
      </c>
      <c r="F355" s="10"/>
      <c r="G355" s="10"/>
      <c r="H355" s="20">
        <v>1.5295000000000001</v>
      </c>
      <c r="I355" s="10"/>
      <c r="J355" s="10"/>
      <c r="K355" s="10"/>
      <c r="L355" s="10"/>
      <c r="M355" s="16"/>
      <c r="N355" s="4">
        <f t="shared" si="26"/>
        <v>0</v>
      </c>
      <c r="O355" s="5">
        <f t="shared" si="23"/>
        <v>0</v>
      </c>
    </row>
    <row r="356" spans="1:15" ht="21" x14ac:dyDescent="0.4">
      <c r="A356" s="10"/>
      <c r="B356" s="12" t="s">
        <v>417</v>
      </c>
      <c r="C356" s="14">
        <v>5902846839330</v>
      </c>
      <c r="D356" s="10" t="s">
        <v>385</v>
      </c>
      <c r="E356" s="13">
        <v>9</v>
      </c>
      <c r="F356" s="10"/>
      <c r="G356" s="10"/>
      <c r="H356" s="20">
        <v>1.5295000000000001</v>
      </c>
      <c r="I356" s="10"/>
      <c r="J356" s="10"/>
      <c r="K356" s="10"/>
      <c r="L356" s="10"/>
      <c r="M356" s="16"/>
      <c r="N356" s="4">
        <f t="shared" si="26"/>
        <v>0</v>
      </c>
      <c r="O356" s="5">
        <f t="shared" si="23"/>
        <v>0</v>
      </c>
    </row>
    <row r="357" spans="1:15" ht="21" x14ac:dyDescent="0.4">
      <c r="A357" s="10"/>
      <c r="B357" s="12" t="s">
        <v>417</v>
      </c>
      <c r="C357" s="14">
        <v>5907718928525</v>
      </c>
      <c r="D357" s="10" t="s">
        <v>386</v>
      </c>
      <c r="E357" s="13">
        <v>9</v>
      </c>
      <c r="F357" s="10"/>
      <c r="G357" s="10"/>
      <c r="H357" s="20">
        <v>1.5295000000000001</v>
      </c>
      <c r="I357" s="10"/>
      <c r="J357" s="10"/>
      <c r="K357" s="10"/>
      <c r="L357" s="10"/>
      <c r="M357" s="16"/>
      <c r="N357" s="4">
        <f t="shared" si="26"/>
        <v>0</v>
      </c>
      <c r="O357" s="5">
        <f t="shared" si="23"/>
        <v>0</v>
      </c>
    </row>
    <row r="358" spans="1:15" ht="21" x14ac:dyDescent="0.4">
      <c r="A358" s="10"/>
      <c r="B358" s="12" t="s">
        <v>417</v>
      </c>
      <c r="C358" s="14">
        <v>5907718928518</v>
      </c>
      <c r="D358" s="10" t="s">
        <v>387</v>
      </c>
      <c r="E358" s="13">
        <v>9</v>
      </c>
      <c r="F358" s="10"/>
      <c r="G358" s="10"/>
      <c r="H358" s="20">
        <v>1.5295000000000001</v>
      </c>
      <c r="I358" s="10"/>
      <c r="J358" s="10"/>
      <c r="K358" s="10"/>
      <c r="L358" s="10"/>
      <c r="M358" s="16"/>
      <c r="N358" s="4">
        <f t="shared" si="26"/>
        <v>0</v>
      </c>
      <c r="O358" s="5">
        <f t="shared" si="23"/>
        <v>0</v>
      </c>
    </row>
    <row r="359" spans="1:15" ht="21" customHeight="1" x14ac:dyDescent="0.3">
      <c r="A359" s="53" t="s">
        <v>404</v>
      </c>
      <c r="B359" s="3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70"/>
      <c r="N359" s="61"/>
      <c r="O359" s="61"/>
    </row>
    <row r="360" spans="1:15" ht="21" x14ac:dyDescent="0.4">
      <c r="A360" s="10"/>
      <c r="B360" s="12" t="s">
        <v>417</v>
      </c>
      <c r="C360" s="14">
        <v>5904224100186</v>
      </c>
      <c r="D360" s="24" t="s">
        <v>389</v>
      </c>
      <c r="E360" s="13">
        <v>200</v>
      </c>
      <c r="F360" s="13"/>
      <c r="G360" s="13"/>
      <c r="H360" s="20">
        <v>0.63250000000000006</v>
      </c>
      <c r="I360" s="10"/>
      <c r="J360" s="10"/>
      <c r="K360" s="10"/>
      <c r="L360" s="10"/>
      <c r="M360" s="16"/>
      <c r="N360" s="4">
        <f t="shared" ref="N360:N369" si="27">M360*E360</f>
        <v>0</v>
      </c>
      <c r="O360" s="5">
        <f t="shared" ref="O360:O369" si="28">N360*H360</f>
        <v>0</v>
      </c>
    </row>
    <row r="361" spans="1:15" ht="21" x14ac:dyDescent="0.4">
      <c r="A361" s="10"/>
      <c r="B361" s="12" t="s">
        <v>417</v>
      </c>
      <c r="C361" s="14">
        <v>5904224100193</v>
      </c>
      <c r="D361" s="24" t="s">
        <v>390</v>
      </c>
      <c r="E361" s="13">
        <v>200</v>
      </c>
      <c r="F361" s="13"/>
      <c r="G361" s="13"/>
      <c r="H361" s="20">
        <v>0.63250000000000006</v>
      </c>
      <c r="I361" s="10"/>
      <c r="J361" s="10"/>
      <c r="K361" s="10"/>
      <c r="L361" s="10"/>
      <c r="M361" s="16"/>
      <c r="N361" s="4">
        <f t="shared" si="27"/>
        <v>0</v>
      </c>
      <c r="O361" s="5">
        <f t="shared" si="28"/>
        <v>0</v>
      </c>
    </row>
    <row r="362" spans="1:15" ht="21" x14ac:dyDescent="0.4">
      <c r="A362" s="10"/>
      <c r="B362" s="12" t="s">
        <v>417</v>
      </c>
      <c r="C362" s="14">
        <v>5904224100209</v>
      </c>
      <c r="D362" s="24" t="s">
        <v>391</v>
      </c>
      <c r="E362" s="13">
        <v>200</v>
      </c>
      <c r="F362" s="13"/>
      <c r="G362" s="13"/>
      <c r="H362" s="20">
        <v>0.63250000000000006</v>
      </c>
      <c r="I362" s="10"/>
      <c r="J362" s="10"/>
      <c r="K362" s="10"/>
      <c r="L362" s="10"/>
      <c r="M362" s="16"/>
      <c r="N362" s="4">
        <f t="shared" si="27"/>
        <v>0</v>
      </c>
      <c r="O362" s="5">
        <f t="shared" si="28"/>
        <v>0</v>
      </c>
    </row>
    <row r="363" spans="1:15" ht="21" x14ac:dyDescent="0.4">
      <c r="A363" s="10"/>
      <c r="B363" s="12" t="s">
        <v>417</v>
      </c>
      <c r="C363" s="14">
        <v>5904224100223</v>
      </c>
      <c r="D363" s="24" t="s">
        <v>392</v>
      </c>
      <c r="E363" s="13">
        <v>200</v>
      </c>
      <c r="F363" s="13"/>
      <c r="G363" s="13"/>
      <c r="H363" s="20">
        <v>0.63250000000000006</v>
      </c>
      <c r="I363" s="10"/>
      <c r="J363" s="10"/>
      <c r="K363" s="10"/>
      <c r="L363" s="10"/>
      <c r="M363" s="16"/>
      <c r="N363" s="4">
        <f t="shared" si="27"/>
        <v>0</v>
      </c>
      <c r="O363" s="5">
        <f t="shared" si="28"/>
        <v>0</v>
      </c>
    </row>
    <row r="364" spans="1:15" ht="21" x14ac:dyDescent="0.4">
      <c r="A364" s="10"/>
      <c r="B364" s="12" t="s">
        <v>417</v>
      </c>
      <c r="C364" s="14">
        <v>5904224100247</v>
      </c>
      <c r="D364" s="24" t="s">
        <v>393</v>
      </c>
      <c r="E364" s="13">
        <v>200</v>
      </c>
      <c r="F364" s="13"/>
      <c r="G364" s="13"/>
      <c r="H364" s="20">
        <v>0.63250000000000006</v>
      </c>
      <c r="I364" s="10"/>
      <c r="J364" s="10"/>
      <c r="K364" s="10"/>
      <c r="L364" s="10"/>
      <c r="M364" s="16"/>
      <c r="N364" s="4">
        <f t="shared" si="27"/>
        <v>0</v>
      </c>
      <c r="O364" s="5">
        <f t="shared" si="28"/>
        <v>0</v>
      </c>
    </row>
    <row r="365" spans="1:15" ht="21" x14ac:dyDescent="0.4">
      <c r="A365" s="10"/>
      <c r="B365" s="12" t="s">
        <v>417</v>
      </c>
      <c r="C365" s="14">
        <v>5904224100254</v>
      </c>
      <c r="D365" s="24" t="s">
        <v>394</v>
      </c>
      <c r="E365" s="13">
        <v>200</v>
      </c>
      <c r="F365" s="13"/>
      <c r="G365" s="13"/>
      <c r="H365" s="20">
        <v>0.63250000000000006</v>
      </c>
      <c r="I365" s="10"/>
      <c r="J365" s="10"/>
      <c r="K365" s="10"/>
      <c r="L365" s="10"/>
      <c r="M365" s="16"/>
      <c r="N365" s="4">
        <f t="shared" si="27"/>
        <v>0</v>
      </c>
      <c r="O365" s="5">
        <f t="shared" si="28"/>
        <v>0</v>
      </c>
    </row>
    <row r="366" spans="1:15" ht="21" x14ac:dyDescent="0.4">
      <c r="A366" s="10"/>
      <c r="B366" s="12" t="s">
        <v>417</v>
      </c>
      <c r="C366" s="14">
        <v>5904224100261</v>
      </c>
      <c r="D366" s="24" t="s">
        <v>395</v>
      </c>
      <c r="E366" s="13">
        <v>200</v>
      </c>
      <c r="F366" s="13"/>
      <c r="G366" s="13"/>
      <c r="H366" s="20">
        <v>0.63250000000000006</v>
      </c>
      <c r="I366" s="10"/>
      <c r="J366" s="10"/>
      <c r="K366" s="10"/>
      <c r="L366" s="10"/>
      <c r="M366" s="16"/>
      <c r="N366" s="4">
        <f t="shared" si="27"/>
        <v>0</v>
      </c>
      <c r="O366" s="5">
        <f t="shared" si="28"/>
        <v>0</v>
      </c>
    </row>
    <row r="367" spans="1:15" ht="21" x14ac:dyDescent="0.4">
      <c r="A367" s="10"/>
      <c r="B367" s="12" t="s">
        <v>417</v>
      </c>
      <c r="C367" s="14">
        <v>5904224100278</v>
      </c>
      <c r="D367" s="24" t="s">
        <v>396</v>
      </c>
      <c r="E367" s="13">
        <v>200</v>
      </c>
      <c r="F367" s="13"/>
      <c r="G367" s="13"/>
      <c r="H367" s="20">
        <v>0.63250000000000006</v>
      </c>
      <c r="I367" s="10"/>
      <c r="J367" s="10"/>
      <c r="K367" s="10"/>
      <c r="L367" s="10"/>
      <c r="M367" s="16"/>
      <c r="N367" s="4">
        <f t="shared" si="27"/>
        <v>0</v>
      </c>
      <c r="O367" s="5">
        <f t="shared" si="28"/>
        <v>0</v>
      </c>
    </row>
    <row r="368" spans="1:15" ht="21" x14ac:dyDescent="0.4">
      <c r="A368" s="10"/>
      <c r="B368" s="12" t="s">
        <v>417</v>
      </c>
      <c r="C368" s="14">
        <v>590422410285</v>
      </c>
      <c r="D368" s="24" t="s">
        <v>397</v>
      </c>
      <c r="E368" s="13">
        <v>200</v>
      </c>
      <c r="F368" s="13"/>
      <c r="G368" s="13"/>
      <c r="H368" s="20">
        <v>0.63250000000000006</v>
      </c>
      <c r="I368" s="10"/>
      <c r="J368" s="10"/>
      <c r="K368" s="10"/>
      <c r="L368" s="10"/>
      <c r="M368" s="16"/>
      <c r="N368" s="4">
        <f t="shared" si="27"/>
        <v>0</v>
      </c>
      <c r="O368" s="5">
        <f t="shared" si="28"/>
        <v>0</v>
      </c>
    </row>
    <row r="369" spans="1:15" ht="21" x14ac:dyDescent="0.4">
      <c r="A369" s="10"/>
      <c r="B369" s="12" t="s">
        <v>417</v>
      </c>
      <c r="C369" s="14">
        <v>590422410292</v>
      </c>
      <c r="D369" s="24" t="s">
        <v>398</v>
      </c>
      <c r="E369" s="13">
        <v>200</v>
      </c>
      <c r="F369" s="13"/>
      <c r="G369" s="13"/>
      <c r="H369" s="20">
        <v>0.63250000000000006</v>
      </c>
      <c r="I369" s="10"/>
      <c r="J369" s="10"/>
      <c r="K369" s="10"/>
      <c r="L369" s="10"/>
      <c r="M369" s="16"/>
      <c r="N369" s="4">
        <f t="shared" si="27"/>
        <v>0</v>
      </c>
      <c r="O369" s="5">
        <f t="shared" si="28"/>
        <v>0</v>
      </c>
    </row>
    <row r="370" spans="1:15" ht="15" thickBot="1" x14ac:dyDescent="0.35"/>
    <row r="371" spans="1:15" ht="42.6" thickBot="1" x14ac:dyDescent="0.35">
      <c r="N371" s="6" t="s">
        <v>411</v>
      </c>
      <c r="O371" s="7">
        <f>SUM(O14:O369)</f>
        <v>0</v>
      </c>
    </row>
  </sheetData>
  <sheetProtection algorithmName="SHA-512" hashValue="uhjAW//mVwXbdxA1nj3nvpmn5zQ/baSzmFhZ2g7Qta2sgt8t47PsmvEVfgSmGhp+PDIeMwmR1pUwsUdOzQ74zg==" saltValue="1F07oUcy0gRFxek5gVL7tw==" spinCount="100000" sheet="1" objects="1" scenarios="1" formatColumns="0" sort="0" autoFilter="0"/>
  <autoFilter ref="A10:O369" xr:uid="{00000000-0001-0000-0400-000000000000}"/>
  <mergeCells count="21">
    <mergeCell ref="A1:E1"/>
    <mergeCell ref="A2:E2"/>
    <mergeCell ref="A3:E3"/>
    <mergeCell ref="A4:E4"/>
    <mergeCell ref="A5:E5"/>
    <mergeCell ref="A6:E6"/>
    <mergeCell ref="A10:A11"/>
    <mergeCell ref="D10:D11"/>
    <mergeCell ref="E10:E11"/>
    <mergeCell ref="F10:F11"/>
    <mergeCell ref="G10:G11"/>
    <mergeCell ref="N10:N11"/>
    <mergeCell ref="O10:O11"/>
    <mergeCell ref="C10:C11"/>
    <mergeCell ref="B10:B11"/>
    <mergeCell ref="I10:I11"/>
    <mergeCell ref="J10:J11"/>
    <mergeCell ref="K10:K11"/>
    <mergeCell ref="L10:L11"/>
    <mergeCell ref="M10:M11"/>
    <mergeCell ref="H10:H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TARIFA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2023-10-06T12:38:22Z</dcterms:modified>
</cp:coreProperties>
</file>