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327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V:\TARIFAS_FERROBOX\TAYG\"/>
    </mc:Choice>
  </mc:AlternateContent>
  <xr:revisionPtr revIDLastSave="0" documentId="13_ncr:1_{746AC0D1-5CF4-434F-ABD5-35040C1DBE26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TARIFA GENERAL 1-2023" sheetId="1" r:id="rId1"/>
  </sheets>
  <definedNames>
    <definedName name="_xlnm._FilterDatabase" localSheetId="0" hidden="1">'TARIFA GENERAL 1-2023'!$B$9:$O$717</definedName>
    <definedName name="_xlnm.Print_Area" localSheetId="0">'TARIFA GENERAL 1-2023'!$B$9:$I$710</definedName>
    <definedName name="Print_Area" localSheetId="0">'TARIFA GENERAL 1-2023'!$B$10:$H$703</definedName>
    <definedName name="_xlnm.Print_Titles" localSheetId="0">'TARIFA GENERAL 1-2023'!#REF!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M116" i="1" l="1"/>
  <c r="N116" i="1" s="1"/>
  <c r="K116" i="1"/>
  <c r="M115" i="1"/>
  <c r="N115" i="1" s="1"/>
  <c r="K115" i="1"/>
  <c r="M114" i="1"/>
  <c r="N114" i="1" s="1"/>
  <c r="K114" i="1"/>
  <c r="M113" i="1"/>
  <c r="K113" i="1"/>
  <c r="N113" i="1" s="1"/>
  <c r="M112" i="1"/>
  <c r="N112" i="1" s="1"/>
  <c r="K112" i="1"/>
  <c r="N111" i="1"/>
  <c r="M111" i="1"/>
  <c r="K111" i="1"/>
  <c r="M110" i="1"/>
  <c r="N110" i="1" s="1"/>
  <c r="K110" i="1"/>
  <c r="M109" i="1"/>
  <c r="K109" i="1"/>
  <c r="N109" i="1" s="1"/>
  <c r="M108" i="1"/>
  <c r="N108" i="1" s="1"/>
  <c r="K108" i="1"/>
  <c r="M107" i="1"/>
  <c r="K107" i="1"/>
  <c r="N107" i="1" s="1"/>
  <c r="M106" i="1"/>
  <c r="N106" i="1" s="1"/>
  <c r="K106" i="1"/>
  <c r="N105" i="1"/>
  <c r="M105" i="1"/>
  <c r="K105" i="1"/>
  <c r="M242" i="1"/>
  <c r="K242" i="1"/>
  <c r="M241" i="1"/>
  <c r="N241" i="1" s="1"/>
  <c r="K241" i="1"/>
  <c r="M240" i="1"/>
  <c r="K240" i="1"/>
  <c r="M239" i="1"/>
  <c r="K239" i="1"/>
  <c r="M717" i="1"/>
  <c r="N717" i="1" s="1"/>
  <c r="M716" i="1"/>
  <c r="N716" i="1" s="1"/>
  <c r="M715" i="1"/>
  <c r="M714" i="1"/>
  <c r="M713" i="1"/>
  <c r="M712" i="1"/>
  <c r="M685" i="1"/>
  <c r="N242" i="1" l="1"/>
  <c r="N239" i="1"/>
  <c r="N240" i="1"/>
  <c r="N712" i="1"/>
  <c r="N714" i="1"/>
  <c r="N715" i="1"/>
  <c r="N713" i="1"/>
  <c r="M710" i="1"/>
  <c r="M709" i="1"/>
  <c r="M708" i="1"/>
  <c r="M707" i="1"/>
  <c r="M706" i="1"/>
  <c r="M705" i="1"/>
  <c r="M704" i="1"/>
  <c r="M703" i="1"/>
  <c r="M702" i="1"/>
  <c r="M701" i="1"/>
  <c r="M700" i="1"/>
  <c r="M699" i="1"/>
  <c r="M698" i="1"/>
  <c r="M697" i="1"/>
  <c r="M693" i="1"/>
  <c r="M692" i="1"/>
  <c r="M691" i="1"/>
  <c r="M690" i="1"/>
  <c r="M689" i="1"/>
  <c r="M688" i="1"/>
  <c r="M687" i="1"/>
  <c r="M686" i="1"/>
  <c r="M684" i="1"/>
  <c r="M683" i="1"/>
  <c r="M682" i="1"/>
  <c r="M681" i="1"/>
  <c r="M680" i="1"/>
  <c r="M679" i="1"/>
  <c r="M678" i="1"/>
  <c r="M677" i="1"/>
  <c r="M676" i="1"/>
  <c r="M675" i="1"/>
  <c r="M674" i="1"/>
  <c r="M673" i="1"/>
  <c r="M672" i="1"/>
  <c r="M671" i="1"/>
  <c r="M670" i="1"/>
  <c r="M669" i="1"/>
  <c r="M668" i="1"/>
  <c r="M667" i="1"/>
  <c r="M666" i="1"/>
  <c r="M665" i="1"/>
  <c r="M664" i="1"/>
  <c r="M663" i="1"/>
  <c r="M662" i="1"/>
  <c r="M661" i="1"/>
  <c r="M660" i="1"/>
  <c r="M659" i="1"/>
  <c r="M658" i="1"/>
  <c r="M657" i="1"/>
  <c r="M656" i="1"/>
  <c r="M655" i="1"/>
  <c r="M654" i="1"/>
  <c r="M653" i="1"/>
  <c r="M652" i="1"/>
  <c r="M651" i="1"/>
  <c r="M650" i="1"/>
  <c r="M649" i="1"/>
  <c r="M648" i="1"/>
  <c r="M647" i="1"/>
  <c r="M646" i="1"/>
  <c r="M645" i="1"/>
  <c r="M644" i="1"/>
  <c r="M643" i="1"/>
  <c r="M642" i="1"/>
  <c r="M641" i="1"/>
  <c r="M640" i="1"/>
  <c r="M639" i="1"/>
  <c r="M638" i="1"/>
  <c r="M637" i="1"/>
  <c r="M636" i="1"/>
  <c r="M635" i="1"/>
  <c r="M634" i="1"/>
  <c r="M633" i="1"/>
  <c r="M632" i="1"/>
  <c r="M631" i="1"/>
  <c r="M630" i="1"/>
  <c r="M629" i="1"/>
  <c r="M628" i="1"/>
  <c r="M627" i="1"/>
  <c r="M626" i="1"/>
  <c r="M625" i="1"/>
  <c r="M624" i="1"/>
  <c r="M623" i="1"/>
  <c r="M622" i="1"/>
  <c r="M621" i="1"/>
  <c r="M620" i="1"/>
  <c r="M619" i="1"/>
  <c r="M616" i="1"/>
  <c r="M615" i="1"/>
  <c r="M614" i="1"/>
  <c r="M613" i="1"/>
  <c r="M612" i="1"/>
  <c r="M611" i="1"/>
  <c r="M610" i="1"/>
  <c r="M609" i="1"/>
  <c r="M608" i="1"/>
  <c r="M607" i="1"/>
  <c r="M606" i="1"/>
  <c r="M605" i="1"/>
  <c r="M604" i="1"/>
  <c r="M603" i="1"/>
  <c r="M602" i="1"/>
  <c r="M599" i="1"/>
  <c r="M598" i="1"/>
  <c r="M597" i="1"/>
  <c r="M596" i="1"/>
  <c r="M595" i="1"/>
  <c r="M594" i="1"/>
  <c r="M593" i="1"/>
  <c r="M592" i="1"/>
  <c r="M591" i="1"/>
  <c r="M590" i="1"/>
  <c r="M589" i="1"/>
  <c r="M588" i="1"/>
  <c r="M587" i="1"/>
  <c r="M586" i="1"/>
  <c r="M585" i="1"/>
  <c r="M584" i="1"/>
  <c r="M583" i="1"/>
  <c r="M582" i="1"/>
  <c r="M581" i="1"/>
  <c r="M580" i="1"/>
  <c r="M579" i="1"/>
  <c r="M578" i="1"/>
  <c r="M575" i="1"/>
  <c r="M574" i="1"/>
  <c r="M573" i="1"/>
  <c r="M572" i="1"/>
  <c r="M571" i="1"/>
  <c r="M570" i="1"/>
  <c r="M569" i="1"/>
  <c r="M568" i="1"/>
  <c r="M567" i="1"/>
  <c r="M566" i="1"/>
  <c r="M565" i="1"/>
  <c r="M564" i="1"/>
  <c r="M563" i="1"/>
  <c r="M562" i="1"/>
  <c r="M561" i="1"/>
  <c r="M560" i="1"/>
  <c r="M559" i="1"/>
  <c r="M558" i="1"/>
  <c r="M557" i="1"/>
  <c r="M556" i="1"/>
  <c r="M555" i="1"/>
  <c r="M554" i="1"/>
  <c r="M553" i="1"/>
  <c r="M552" i="1"/>
  <c r="M551" i="1"/>
  <c r="M550" i="1"/>
  <c r="M549" i="1"/>
  <c r="M548" i="1"/>
  <c r="M547" i="1"/>
  <c r="M546" i="1"/>
  <c r="M545" i="1"/>
  <c r="M544" i="1"/>
  <c r="M543" i="1"/>
  <c r="M542" i="1"/>
  <c r="M541" i="1"/>
  <c r="M540" i="1"/>
  <c r="M539" i="1"/>
  <c r="M538" i="1"/>
  <c r="M537" i="1"/>
  <c r="M536" i="1"/>
  <c r="M535" i="1"/>
  <c r="M534" i="1"/>
  <c r="M533" i="1"/>
  <c r="M532" i="1"/>
  <c r="M531" i="1"/>
  <c r="M530" i="1"/>
  <c r="M529" i="1"/>
  <c r="M528" i="1"/>
  <c r="M527" i="1"/>
  <c r="M526" i="1"/>
  <c r="M525" i="1"/>
  <c r="M524" i="1"/>
  <c r="M523" i="1"/>
  <c r="M522" i="1"/>
  <c r="M521" i="1"/>
  <c r="M520" i="1"/>
  <c r="M519" i="1"/>
  <c r="M518" i="1"/>
  <c r="M517" i="1"/>
  <c r="M516" i="1"/>
  <c r="M515" i="1"/>
  <c r="M514" i="1"/>
  <c r="M513" i="1"/>
  <c r="M512" i="1"/>
  <c r="M511" i="1"/>
  <c r="M510" i="1"/>
  <c r="M509" i="1"/>
  <c r="M508" i="1"/>
  <c r="M507" i="1"/>
  <c r="M506" i="1"/>
  <c r="M505" i="1"/>
  <c r="M504" i="1"/>
  <c r="M503" i="1"/>
  <c r="M502" i="1"/>
  <c r="M501" i="1"/>
  <c r="M500" i="1"/>
  <c r="M499" i="1"/>
  <c r="M498" i="1"/>
  <c r="M497" i="1"/>
  <c r="M496" i="1"/>
  <c r="M495" i="1"/>
  <c r="M494" i="1"/>
  <c r="M493" i="1"/>
  <c r="M492" i="1"/>
  <c r="M488" i="1"/>
  <c r="M487" i="1"/>
  <c r="M486" i="1"/>
  <c r="M485" i="1"/>
  <c r="M484" i="1"/>
  <c r="M483" i="1"/>
  <c r="M482" i="1"/>
  <c r="M481" i="1"/>
  <c r="M480" i="1"/>
  <c r="M479" i="1"/>
  <c r="M478" i="1"/>
  <c r="M477" i="1"/>
  <c r="M476" i="1"/>
  <c r="M475" i="1"/>
  <c r="M474" i="1"/>
  <c r="M473" i="1"/>
  <c r="M472" i="1"/>
  <c r="M471" i="1"/>
  <c r="M470" i="1"/>
  <c r="M469" i="1"/>
  <c r="M468" i="1"/>
  <c r="M467" i="1"/>
  <c r="M466" i="1"/>
  <c r="M465" i="1"/>
  <c r="M464" i="1"/>
  <c r="M463" i="1"/>
  <c r="M462" i="1"/>
  <c r="M461" i="1"/>
  <c r="M460" i="1"/>
  <c r="M459" i="1"/>
  <c r="M458" i="1"/>
  <c r="M457" i="1"/>
  <c r="M456" i="1"/>
  <c r="M455" i="1"/>
  <c r="M454" i="1"/>
  <c r="M453" i="1"/>
  <c r="M452" i="1"/>
  <c r="M451" i="1"/>
  <c r="M448" i="1"/>
  <c r="M447" i="1"/>
  <c r="M446" i="1"/>
  <c r="M445" i="1"/>
  <c r="M444" i="1"/>
  <c r="M443" i="1"/>
  <c r="M442" i="1"/>
  <c r="M441" i="1"/>
  <c r="M440" i="1"/>
  <c r="M439" i="1"/>
  <c r="M438" i="1"/>
  <c r="M437" i="1"/>
  <c r="M436" i="1"/>
  <c r="M435" i="1"/>
  <c r="M434" i="1"/>
  <c r="M433" i="1"/>
  <c r="M432" i="1"/>
  <c r="M428" i="1"/>
  <c r="M427" i="1"/>
  <c r="M426" i="1"/>
  <c r="M425" i="1"/>
  <c r="M424" i="1"/>
  <c r="M423" i="1"/>
  <c r="M422" i="1"/>
  <c r="M421" i="1"/>
  <c r="M420" i="1"/>
  <c r="M419" i="1"/>
  <c r="M418" i="1"/>
  <c r="M417" i="1"/>
  <c r="M416" i="1"/>
  <c r="M415" i="1"/>
  <c r="M414" i="1"/>
  <c r="M413" i="1"/>
  <c r="M412" i="1"/>
  <c r="M409" i="1"/>
  <c r="M408" i="1"/>
  <c r="M407" i="1"/>
  <c r="M406" i="1"/>
  <c r="M405" i="1"/>
  <c r="M404" i="1"/>
  <c r="M403" i="1"/>
  <c r="M402" i="1"/>
  <c r="M401" i="1"/>
  <c r="M400" i="1"/>
  <c r="M399" i="1"/>
  <c r="M398" i="1"/>
  <c r="M397" i="1"/>
  <c r="M396" i="1"/>
  <c r="M395" i="1"/>
  <c r="M394" i="1"/>
  <c r="M393" i="1"/>
  <c r="M392" i="1"/>
  <c r="M391" i="1"/>
  <c r="M390" i="1"/>
  <c r="M389" i="1"/>
  <c r="M388" i="1"/>
  <c r="M387" i="1"/>
  <c r="M386" i="1"/>
  <c r="M385" i="1"/>
  <c r="M384" i="1"/>
  <c r="M383" i="1"/>
  <c r="M382" i="1"/>
  <c r="M381" i="1"/>
  <c r="M380" i="1"/>
  <c r="M379" i="1"/>
  <c r="M378" i="1"/>
  <c r="M377" i="1"/>
  <c r="M376" i="1"/>
  <c r="M375" i="1"/>
  <c r="M374" i="1"/>
  <c r="M373" i="1"/>
  <c r="M372" i="1"/>
  <c r="M371" i="1"/>
  <c r="M370" i="1"/>
  <c r="M369" i="1"/>
  <c r="M368" i="1"/>
  <c r="M367" i="1"/>
  <c r="M366" i="1"/>
  <c r="M365" i="1"/>
  <c r="M364" i="1"/>
  <c r="M363" i="1"/>
  <c r="M362" i="1"/>
  <c r="M361" i="1"/>
  <c r="M360" i="1"/>
  <c r="M359" i="1"/>
  <c r="M358" i="1"/>
  <c r="M357" i="1"/>
  <c r="M356" i="1"/>
  <c r="M355" i="1"/>
  <c r="M354" i="1"/>
  <c r="M353" i="1"/>
  <c r="M352" i="1"/>
  <c r="M351" i="1"/>
  <c r="M350" i="1"/>
  <c r="M349" i="1"/>
  <c r="M348" i="1"/>
  <c r="M347" i="1"/>
  <c r="M346" i="1"/>
  <c r="M345" i="1"/>
  <c r="M344" i="1"/>
  <c r="M343" i="1"/>
  <c r="M342" i="1"/>
  <c r="M341" i="1"/>
  <c r="M340" i="1"/>
  <c r="M339" i="1"/>
  <c r="M338" i="1"/>
  <c r="M337" i="1"/>
  <c r="M336" i="1"/>
  <c r="M332" i="1"/>
  <c r="M331" i="1"/>
  <c r="M330" i="1"/>
  <c r="M329" i="1"/>
  <c r="M328" i="1"/>
  <c r="M327" i="1"/>
  <c r="M326" i="1"/>
  <c r="M325" i="1"/>
  <c r="M319" i="1"/>
  <c r="M318" i="1"/>
  <c r="M317" i="1"/>
  <c r="M316" i="1"/>
  <c r="M315" i="1"/>
  <c r="M314" i="1"/>
  <c r="M313" i="1"/>
  <c r="M312" i="1"/>
  <c r="M311" i="1"/>
  <c r="M310" i="1"/>
  <c r="M309" i="1"/>
  <c r="M308" i="1"/>
  <c r="M307" i="1"/>
  <c r="M306" i="1"/>
  <c r="M305" i="1"/>
  <c r="M304" i="1"/>
  <c r="M303" i="1"/>
  <c r="M302" i="1"/>
  <c r="M301" i="1"/>
  <c r="M300" i="1"/>
  <c r="M299" i="1"/>
  <c r="M298" i="1"/>
  <c r="M297" i="1"/>
  <c r="M296" i="1"/>
  <c r="M295" i="1"/>
  <c r="M294" i="1"/>
  <c r="M293" i="1"/>
  <c r="M292" i="1"/>
  <c r="M291" i="1"/>
  <c r="M288" i="1"/>
  <c r="N288" i="1" s="1"/>
  <c r="M287" i="1"/>
  <c r="M286" i="1"/>
  <c r="M285" i="1"/>
  <c r="M284" i="1"/>
  <c r="M283" i="1"/>
  <c r="M282" i="1"/>
  <c r="M281" i="1"/>
  <c r="M280" i="1"/>
  <c r="N280" i="1" s="1"/>
  <c r="M279" i="1"/>
  <c r="M278" i="1"/>
  <c r="M277" i="1"/>
  <c r="M276" i="1"/>
  <c r="N276" i="1" s="1"/>
  <c r="M275" i="1"/>
  <c r="M274" i="1"/>
  <c r="M273" i="1"/>
  <c r="M272" i="1"/>
  <c r="M271" i="1"/>
  <c r="M270" i="1"/>
  <c r="M269" i="1"/>
  <c r="M268" i="1"/>
  <c r="M267" i="1"/>
  <c r="M266" i="1"/>
  <c r="M265" i="1"/>
  <c r="M264" i="1"/>
  <c r="M263" i="1"/>
  <c r="M262" i="1"/>
  <c r="M261" i="1"/>
  <c r="M260" i="1"/>
  <c r="N260" i="1" s="1"/>
  <c r="M259" i="1"/>
  <c r="M258" i="1"/>
  <c r="M257" i="1"/>
  <c r="M256" i="1"/>
  <c r="M255" i="1"/>
  <c r="M254" i="1"/>
  <c r="M253" i="1"/>
  <c r="M252" i="1"/>
  <c r="N252" i="1" s="1"/>
  <c r="M251" i="1"/>
  <c r="M250" i="1"/>
  <c r="M249" i="1"/>
  <c r="M248" i="1"/>
  <c r="M247" i="1"/>
  <c r="M246" i="1"/>
  <c r="M245" i="1"/>
  <c r="M238" i="1"/>
  <c r="N238" i="1" s="1"/>
  <c r="M237" i="1"/>
  <c r="M236" i="1"/>
  <c r="M235" i="1"/>
  <c r="M234" i="1"/>
  <c r="M233" i="1"/>
  <c r="M232" i="1"/>
  <c r="M231" i="1"/>
  <c r="M230" i="1"/>
  <c r="M229" i="1"/>
  <c r="M228" i="1"/>
  <c r="M227" i="1"/>
  <c r="M226" i="1"/>
  <c r="M225" i="1"/>
  <c r="M224" i="1"/>
  <c r="M223" i="1"/>
  <c r="M222" i="1"/>
  <c r="M221" i="1"/>
  <c r="M220" i="1"/>
  <c r="M219" i="1"/>
  <c r="M218" i="1"/>
  <c r="M217" i="1"/>
  <c r="M216" i="1"/>
  <c r="M215" i="1"/>
  <c r="M214" i="1"/>
  <c r="N214" i="1" s="1"/>
  <c r="M213" i="1"/>
  <c r="M212" i="1"/>
  <c r="M211" i="1"/>
  <c r="M210" i="1"/>
  <c r="M209" i="1"/>
  <c r="M208" i="1"/>
  <c r="M207" i="1"/>
  <c r="M206" i="1"/>
  <c r="M205" i="1"/>
  <c r="M204" i="1"/>
  <c r="M203" i="1"/>
  <c r="M202" i="1"/>
  <c r="M201" i="1"/>
  <c r="M200" i="1"/>
  <c r="M199" i="1"/>
  <c r="M198" i="1"/>
  <c r="N198" i="1" s="1"/>
  <c r="M197" i="1"/>
  <c r="M196" i="1"/>
  <c r="M195" i="1"/>
  <c r="M194" i="1"/>
  <c r="M193" i="1"/>
  <c r="M192" i="1"/>
  <c r="M191" i="1"/>
  <c r="M190" i="1"/>
  <c r="M189" i="1"/>
  <c r="M188" i="1"/>
  <c r="M187" i="1"/>
  <c r="M186" i="1"/>
  <c r="M185" i="1"/>
  <c r="M184" i="1"/>
  <c r="M183" i="1"/>
  <c r="M182" i="1"/>
  <c r="M181" i="1"/>
  <c r="M180" i="1"/>
  <c r="M179" i="1"/>
  <c r="M178" i="1"/>
  <c r="M177" i="1"/>
  <c r="M176" i="1"/>
  <c r="M175" i="1"/>
  <c r="M174" i="1"/>
  <c r="M173" i="1"/>
  <c r="M172" i="1"/>
  <c r="M171" i="1"/>
  <c r="M170" i="1"/>
  <c r="M169" i="1"/>
  <c r="M168" i="1"/>
  <c r="M167" i="1"/>
  <c r="M166" i="1"/>
  <c r="N166" i="1" s="1"/>
  <c r="M165" i="1"/>
  <c r="M164" i="1"/>
  <c r="M163" i="1"/>
  <c r="M162" i="1"/>
  <c r="M161" i="1"/>
  <c r="M160" i="1"/>
  <c r="M155" i="1"/>
  <c r="M154" i="1"/>
  <c r="M153" i="1"/>
  <c r="M152" i="1"/>
  <c r="M151" i="1"/>
  <c r="M150" i="1"/>
  <c r="M149" i="1"/>
  <c r="M148" i="1"/>
  <c r="M147" i="1"/>
  <c r="M146" i="1"/>
  <c r="M145" i="1"/>
  <c r="M144" i="1"/>
  <c r="M143" i="1"/>
  <c r="M142" i="1"/>
  <c r="M141" i="1"/>
  <c r="M140" i="1"/>
  <c r="M139" i="1"/>
  <c r="M138" i="1"/>
  <c r="M137" i="1"/>
  <c r="M134" i="1"/>
  <c r="M133" i="1"/>
  <c r="M132" i="1"/>
  <c r="M131" i="1"/>
  <c r="M130" i="1"/>
  <c r="M129" i="1"/>
  <c r="M128" i="1"/>
  <c r="M124" i="1"/>
  <c r="M123" i="1"/>
  <c r="M122" i="1"/>
  <c r="M121" i="1"/>
  <c r="M120" i="1"/>
  <c r="M104" i="1"/>
  <c r="M103" i="1"/>
  <c r="M102" i="1"/>
  <c r="M101" i="1"/>
  <c r="M100" i="1"/>
  <c r="M99" i="1"/>
  <c r="M98" i="1"/>
  <c r="M97" i="1"/>
  <c r="M96" i="1"/>
  <c r="M95" i="1"/>
  <c r="M94" i="1"/>
  <c r="M93" i="1"/>
  <c r="M92" i="1"/>
  <c r="M91" i="1"/>
  <c r="M90" i="1"/>
  <c r="M89" i="1"/>
  <c r="M88" i="1"/>
  <c r="M87" i="1"/>
  <c r="M86" i="1"/>
  <c r="M85" i="1"/>
  <c r="M84" i="1"/>
  <c r="M83" i="1"/>
  <c r="M82" i="1"/>
  <c r="M81" i="1"/>
  <c r="M80" i="1"/>
  <c r="M79" i="1"/>
  <c r="M78" i="1"/>
  <c r="M77" i="1"/>
  <c r="M76" i="1"/>
  <c r="M75" i="1"/>
  <c r="M74" i="1"/>
  <c r="M73" i="1"/>
  <c r="M72" i="1"/>
  <c r="M71" i="1"/>
  <c r="M70" i="1"/>
  <c r="M69" i="1"/>
  <c r="M68" i="1"/>
  <c r="M67" i="1"/>
  <c r="M66" i="1"/>
  <c r="M65" i="1"/>
  <c r="M64" i="1"/>
  <c r="M63" i="1"/>
  <c r="M62" i="1"/>
  <c r="M59" i="1"/>
  <c r="M58" i="1"/>
  <c r="M57" i="1"/>
  <c r="M56" i="1"/>
  <c r="M55" i="1"/>
  <c r="M54" i="1"/>
  <c r="M13" i="1"/>
  <c r="M14" i="1"/>
  <c r="M15" i="1"/>
  <c r="M16" i="1"/>
  <c r="M17" i="1"/>
  <c r="M18" i="1"/>
  <c r="M19" i="1"/>
  <c r="M20" i="1"/>
  <c r="M21" i="1"/>
  <c r="M22" i="1"/>
  <c r="M23" i="1"/>
  <c r="M24" i="1"/>
  <c r="N24" i="1" s="1"/>
  <c r="M25" i="1"/>
  <c r="M26" i="1"/>
  <c r="M27" i="1"/>
  <c r="M28" i="1"/>
  <c r="M29" i="1"/>
  <c r="M30" i="1"/>
  <c r="M31" i="1"/>
  <c r="M32" i="1"/>
  <c r="N32" i="1" s="1"/>
  <c r="M33" i="1"/>
  <c r="M34" i="1"/>
  <c r="M35" i="1"/>
  <c r="M36" i="1"/>
  <c r="M37" i="1"/>
  <c r="M38" i="1"/>
  <c r="N38" i="1" s="1"/>
  <c r="M39" i="1"/>
  <c r="M40" i="1"/>
  <c r="N40" i="1" s="1"/>
  <c r="M41" i="1"/>
  <c r="N41" i="1" s="1"/>
  <c r="M42" i="1"/>
  <c r="N42" i="1" s="1"/>
  <c r="M43" i="1"/>
  <c r="M44" i="1"/>
  <c r="M45" i="1"/>
  <c r="M46" i="1"/>
  <c r="N46" i="1" s="1"/>
  <c r="M47" i="1"/>
  <c r="M48" i="1"/>
  <c r="M49" i="1"/>
  <c r="M50" i="1"/>
  <c r="N50" i="1" s="1"/>
  <c r="M51" i="1"/>
  <c r="M12" i="1"/>
  <c r="N146" i="1" l="1"/>
  <c r="N689" i="1"/>
  <c r="N155" i="1"/>
  <c r="N147" i="1"/>
  <c r="N139" i="1"/>
  <c r="N129" i="1"/>
  <c r="N103" i="1"/>
  <c r="N95" i="1"/>
  <c r="N87" i="1"/>
  <c r="N79" i="1"/>
  <c r="N63" i="1"/>
  <c r="N468" i="1"/>
  <c r="N415" i="1"/>
  <c r="N151" i="1"/>
  <c r="N133" i="1"/>
  <c r="N99" i="1"/>
  <c r="N83" i="1"/>
  <c r="N67" i="1"/>
  <c r="N128" i="1"/>
  <c r="N37" i="1"/>
  <c r="N284" i="1"/>
  <c r="N294" i="1"/>
  <c r="N331" i="1"/>
  <c r="N350" i="1"/>
  <c r="N194" i="1"/>
  <c r="N476" i="1"/>
  <c r="N484" i="1"/>
  <c r="N94" i="1"/>
  <c r="N78" i="1"/>
  <c r="N34" i="1"/>
  <c r="N26" i="1"/>
  <c r="N18" i="1"/>
  <c r="N218" i="1"/>
  <c r="N248" i="1"/>
  <c r="N708" i="1"/>
  <c r="N162" i="1"/>
  <c r="N150" i="1"/>
  <c r="N142" i="1"/>
  <c r="N132" i="1"/>
  <c r="N121" i="1"/>
  <c r="N98" i="1"/>
  <c r="N90" i="1"/>
  <c r="N82" i="1"/>
  <c r="N74" i="1"/>
  <c r="N66" i="1"/>
  <c r="N56" i="1"/>
  <c r="N173" i="1"/>
  <c r="N45" i="1"/>
  <c r="N463" i="1"/>
  <c r="N376" i="1"/>
  <c r="N36" i="1"/>
  <c r="N28" i="1"/>
  <c r="N20" i="1"/>
  <c r="N71" i="1"/>
  <c r="N261" i="1"/>
  <c r="N269" i="1"/>
  <c r="N318" i="1"/>
  <c r="N310" i="1"/>
  <c r="N62" i="1"/>
  <c r="N29" i="1"/>
  <c r="N21" i="1"/>
  <c r="N13" i="1"/>
  <c r="N70" i="1"/>
  <c r="N77" i="1"/>
  <c r="N225" i="1"/>
  <c r="N233" i="1"/>
  <c r="N319" i="1"/>
  <c r="N454" i="1"/>
  <c r="N462" i="1"/>
  <c r="N49" i="1"/>
  <c r="N64" i="1"/>
  <c r="N86" i="1"/>
  <c r="N102" i="1"/>
  <c r="N138" i="1"/>
  <c r="N154" i="1"/>
  <c r="N189" i="1"/>
  <c r="N212" i="1"/>
  <c r="N255" i="1"/>
  <c r="N392" i="1"/>
  <c r="N418" i="1"/>
  <c r="N426" i="1"/>
  <c r="N437" i="1"/>
  <c r="N445" i="1"/>
  <c r="N35" i="1"/>
  <c r="N55" i="1"/>
  <c r="N182" i="1"/>
  <c r="N256" i="1"/>
  <c r="N313" i="1"/>
  <c r="N401" i="1"/>
  <c r="N409" i="1"/>
  <c r="N80" i="1"/>
  <c r="N96" i="1"/>
  <c r="N130" i="1"/>
  <c r="N148" i="1"/>
  <c r="N206" i="1"/>
  <c r="N228" i="1"/>
  <c r="N236" i="1"/>
  <c r="N298" i="1"/>
  <c r="N306" i="1"/>
  <c r="N314" i="1"/>
  <c r="N327" i="1"/>
  <c r="N394" i="1"/>
  <c r="N210" i="1"/>
  <c r="N30" i="1"/>
  <c r="N33" i="1"/>
  <c r="N25" i="1"/>
  <c r="N17" i="1"/>
  <c r="N57" i="1"/>
  <c r="N73" i="1"/>
  <c r="N89" i="1"/>
  <c r="N120" i="1"/>
  <c r="N141" i="1"/>
  <c r="N161" i="1"/>
  <c r="N169" i="1"/>
  <c r="N176" i="1"/>
  <c r="N221" i="1"/>
  <c r="N177" i="1"/>
  <c r="N193" i="1"/>
  <c r="N208" i="1"/>
  <c r="N222" i="1"/>
  <c r="N356" i="1"/>
  <c r="N364" i="1"/>
  <c r="N372" i="1"/>
  <c r="N59" i="1"/>
  <c r="N75" i="1"/>
  <c r="N91" i="1"/>
  <c r="N122" i="1"/>
  <c r="N143" i="1"/>
  <c r="N163" i="1"/>
  <c r="N178" i="1"/>
  <c r="N186" i="1"/>
  <c r="N201" i="1"/>
  <c r="N283" i="1"/>
  <c r="N341" i="1"/>
  <c r="N349" i="1"/>
  <c r="N397" i="1"/>
  <c r="N494" i="1"/>
  <c r="N502" i="1"/>
  <c r="N510" i="1"/>
  <c r="N518" i="1"/>
  <c r="N526" i="1"/>
  <c r="N534" i="1"/>
  <c r="N542" i="1"/>
  <c r="N550" i="1"/>
  <c r="N558" i="1"/>
  <c r="N566" i="1"/>
  <c r="N574" i="1"/>
  <c r="N584" i="1"/>
  <c r="N592" i="1"/>
  <c r="N602" i="1"/>
  <c r="N610" i="1"/>
  <c r="N620" i="1"/>
  <c r="N628" i="1"/>
  <c r="N636" i="1"/>
  <c r="N644" i="1"/>
  <c r="N652" i="1"/>
  <c r="N660" i="1"/>
  <c r="N668" i="1"/>
  <c r="N676" i="1"/>
  <c r="N684" i="1"/>
  <c r="N703" i="1"/>
  <c r="N44" i="1"/>
  <c r="N12" i="1"/>
  <c r="N39" i="1"/>
  <c r="N93" i="1"/>
  <c r="N124" i="1"/>
  <c r="N145" i="1"/>
  <c r="N165" i="1"/>
  <c r="N172" i="1"/>
  <c r="N184" i="1"/>
  <c r="N191" i="1"/>
  <c r="N197" i="1"/>
  <c r="N204" i="1"/>
  <c r="N217" i="1"/>
  <c r="N223" i="1"/>
  <c r="N231" i="1"/>
  <c r="N251" i="1"/>
  <c r="N257" i="1"/>
  <c r="N264" i="1"/>
  <c r="N272" i="1"/>
  <c r="N279" i="1"/>
  <c r="N285" i="1"/>
  <c r="N301" i="1"/>
  <c r="N309" i="1"/>
  <c r="N315" i="1"/>
  <c r="N336" i="1"/>
  <c r="N344" i="1"/>
  <c r="N351" i="1"/>
  <c r="N359" i="1"/>
  <c r="N367" i="1"/>
  <c r="N375" i="1"/>
  <c r="N382" i="1"/>
  <c r="N390" i="1"/>
  <c r="N404" i="1"/>
  <c r="N414" i="1"/>
  <c r="N421" i="1"/>
  <c r="N432" i="1"/>
  <c r="N440" i="1"/>
  <c r="N447" i="1"/>
  <c r="N457" i="1"/>
  <c r="N464" i="1"/>
  <c r="N471" i="1"/>
  <c r="N479" i="1"/>
  <c r="N486" i="1"/>
  <c r="N497" i="1"/>
  <c r="N505" i="1"/>
  <c r="N513" i="1"/>
  <c r="N521" i="1"/>
  <c r="N529" i="1"/>
  <c r="N537" i="1"/>
  <c r="N545" i="1"/>
  <c r="N553" i="1"/>
  <c r="N561" i="1"/>
  <c r="N569" i="1"/>
  <c r="N579" i="1"/>
  <c r="N587" i="1"/>
  <c r="N595" i="1"/>
  <c r="N605" i="1"/>
  <c r="N613" i="1"/>
  <c r="N623" i="1"/>
  <c r="N631" i="1"/>
  <c r="N639" i="1"/>
  <c r="N647" i="1"/>
  <c r="N655" i="1"/>
  <c r="N663" i="1"/>
  <c r="N671" i="1"/>
  <c r="N679" i="1"/>
  <c r="N687" i="1"/>
  <c r="N697" i="1"/>
  <c r="N704" i="1"/>
  <c r="N51" i="1"/>
  <c r="N19" i="1"/>
  <c r="N54" i="1"/>
  <c r="N72" i="1"/>
  <c r="N88" i="1"/>
  <c r="N104" i="1"/>
  <c r="N140" i="1"/>
  <c r="N160" i="1"/>
  <c r="N185" i="1"/>
  <c r="N192" i="1"/>
  <c r="N205" i="1"/>
  <c r="N211" i="1"/>
  <c r="N224" i="1"/>
  <c r="N232" i="1"/>
  <c r="N245" i="1"/>
  <c r="N258" i="1"/>
  <c r="N265" i="1"/>
  <c r="N273" i="1"/>
  <c r="N286" i="1"/>
  <c r="N302" i="1"/>
  <c r="N316" i="1"/>
  <c r="N337" i="1"/>
  <c r="N345" i="1"/>
  <c r="N352" i="1"/>
  <c r="N360" i="1"/>
  <c r="N368" i="1"/>
  <c r="N383" i="1"/>
  <c r="N391" i="1"/>
  <c r="N405" i="1"/>
  <c r="N422" i="1"/>
  <c r="N433" i="1"/>
  <c r="N441" i="1"/>
  <c r="N448" i="1"/>
  <c r="N458" i="1"/>
  <c r="N465" i="1"/>
  <c r="N472" i="1"/>
  <c r="N480" i="1"/>
  <c r="N487" i="1"/>
  <c r="N498" i="1"/>
  <c r="N506" i="1"/>
  <c r="N514" i="1"/>
  <c r="N522" i="1"/>
  <c r="N530" i="1"/>
  <c r="N538" i="1"/>
  <c r="N546" i="1"/>
  <c r="N554" i="1"/>
  <c r="N562" i="1"/>
  <c r="N570" i="1"/>
  <c r="N580" i="1"/>
  <c r="N588" i="1"/>
  <c r="N596" i="1"/>
  <c r="N606" i="1"/>
  <c r="N614" i="1"/>
  <c r="N624" i="1"/>
  <c r="N632" i="1"/>
  <c r="N640" i="1"/>
  <c r="N648" i="1"/>
  <c r="N656" i="1"/>
  <c r="N664" i="1"/>
  <c r="N672" i="1"/>
  <c r="N680" i="1"/>
  <c r="N688" i="1"/>
  <c r="N698" i="1"/>
  <c r="N705" i="1"/>
  <c r="N31" i="1"/>
  <c r="N179" i="1"/>
  <c r="N246" i="1"/>
  <c r="N259" i="1"/>
  <c r="N266" i="1"/>
  <c r="N274" i="1"/>
  <c r="N287" i="1"/>
  <c r="N295" i="1"/>
  <c r="N303" i="1"/>
  <c r="N317" i="1"/>
  <c r="N328" i="1"/>
  <c r="N338" i="1"/>
  <c r="N346" i="1"/>
  <c r="N353" i="1"/>
  <c r="N361" i="1"/>
  <c r="N369" i="1"/>
  <c r="N384" i="1"/>
  <c r="N398" i="1"/>
  <c r="N406" i="1"/>
  <c r="N423" i="1"/>
  <c r="N434" i="1"/>
  <c r="N442" i="1"/>
  <c r="N451" i="1"/>
  <c r="N459" i="1"/>
  <c r="N466" i="1"/>
  <c r="N473" i="1"/>
  <c r="N481" i="1"/>
  <c r="N488" i="1"/>
  <c r="N499" i="1"/>
  <c r="N507" i="1"/>
  <c r="N515" i="1"/>
  <c r="N523" i="1"/>
  <c r="N531" i="1"/>
  <c r="N539" i="1"/>
  <c r="N547" i="1"/>
  <c r="N555" i="1"/>
  <c r="N563" i="1"/>
  <c r="N571" i="1"/>
  <c r="N581" i="1"/>
  <c r="N589" i="1"/>
  <c r="N597" i="1"/>
  <c r="N607" i="1"/>
  <c r="N615" i="1"/>
  <c r="N625" i="1"/>
  <c r="N633" i="1"/>
  <c r="N641" i="1"/>
  <c r="N649" i="1"/>
  <c r="N657" i="1"/>
  <c r="N665" i="1"/>
  <c r="N673" i="1"/>
  <c r="N681" i="1"/>
  <c r="N699" i="1"/>
  <c r="N706" i="1"/>
  <c r="N43" i="1"/>
  <c r="N68" i="1"/>
  <c r="N84" i="1"/>
  <c r="N100" i="1"/>
  <c r="N134" i="1"/>
  <c r="N152" i="1"/>
  <c r="N167" i="1"/>
  <c r="N174" i="1"/>
  <c r="N180" i="1"/>
  <c r="N187" i="1"/>
  <c r="N199" i="1"/>
  <c r="N213" i="1"/>
  <c r="N219" i="1"/>
  <c r="N226" i="1"/>
  <c r="N234" i="1"/>
  <c r="N247" i="1"/>
  <c r="N253" i="1"/>
  <c r="N267" i="1"/>
  <c r="N275" i="1"/>
  <c r="N281" i="1"/>
  <c r="N296" i="1"/>
  <c r="N304" i="1"/>
  <c r="N311" i="1"/>
  <c r="N329" i="1"/>
  <c r="N339" i="1"/>
  <c r="N347" i="1"/>
  <c r="N354" i="1"/>
  <c r="N362" i="1"/>
  <c r="N370" i="1"/>
  <c r="N377" i="1"/>
  <c r="N385" i="1"/>
  <c r="N399" i="1"/>
  <c r="N407" i="1"/>
  <c r="N416" i="1"/>
  <c r="N424" i="1"/>
  <c r="N435" i="1"/>
  <c r="N443" i="1"/>
  <c r="N452" i="1"/>
  <c r="N460" i="1"/>
  <c r="N467" i="1"/>
  <c r="N474" i="1"/>
  <c r="N482" i="1"/>
  <c r="N492" i="1"/>
  <c r="N500" i="1"/>
  <c r="N508" i="1"/>
  <c r="N516" i="1"/>
  <c r="N524" i="1"/>
  <c r="N532" i="1"/>
  <c r="N540" i="1"/>
  <c r="N548" i="1"/>
  <c r="N556" i="1"/>
  <c r="N564" i="1"/>
  <c r="N572" i="1"/>
  <c r="N582" i="1"/>
  <c r="N590" i="1"/>
  <c r="N598" i="1"/>
  <c r="N608" i="1"/>
  <c r="N616" i="1"/>
  <c r="N626" i="1"/>
  <c r="N634" i="1"/>
  <c r="N642" i="1"/>
  <c r="N650" i="1"/>
  <c r="N658" i="1"/>
  <c r="N666" i="1"/>
  <c r="N674" i="1"/>
  <c r="N682" i="1"/>
  <c r="N700" i="1"/>
  <c r="N707" i="1"/>
  <c r="N48" i="1"/>
  <c r="N16" i="1"/>
  <c r="N23" i="1"/>
  <c r="N69" i="1"/>
  <c r="N85" i="1"/>
  <c r="N101" i="1"/>
  <c r="N137" i="1"/>
  <c r="N153" i="1"/>
  <c r="N168" i="1"/>
  <c r="N175" i="1"/>
  <c r="N181" i="1"/>
  <c r="N188" i="1"/>
  <c r="N200" i="1"/>
  <c r="N207" i="1"/>
  <c r="N220" i="1"/>
  <c r="N227" i="1"/>
  <c r="N235" i="1"/>
  <c r="N254" i="1"/>
  <c r="N268" i="1"/>
  <c r="N282" i="1"/>
  <c r="N297" i="1"/>
  <c r="N305" i="1"/>
  <c r="N312" i="1"/>
  <c r="N330" i="1"/>
  <c r="N340" i="1"/>
  <c r="N348" i="1"/>
  <c r="N355" i="1"/>
  <c r="N363" i="1"/>
  <c r="N371" i="1"/>
  <c r="N378" i="1"/>
  <c r="N386" i="1"/>
  <c r="N393" i="1"/>
  <c r="N400" i="1"/>
  <c r="N408" i="1"/>
  <c r="N417" i="1"/>
  <c r="N425" i="1"/>
  <c r="N436" i="1"/>
  <c r="N444" i="1"/>
  <c r="N453" i="1"/>
  <c r="N461" i="1"/>
  <c r="N475" i="1"/>
  <c r="N483" i="1"/>
  <c r="N493" i="1"/>
  <c r="N501" i="1"/>
  <c r="N509" i="1"/>
  <c r="N517" i="1"/>
  <c r="N525" i="1"/>
  <c r="N533" i="1"/>
  <c r="N541" i="1"/>
  <c r="N549" i="1"/>
  <c r="N557" i="1"/>
  <c r="N565" i="1"/>
  <c r="N573" i="1"/>
  <c r="N583" i="1"/>
  <c r="N591" i="1"/>
  <c r="N599" i="1"/>
  <c r="N609" i="1"/>
  <c r="N619" i="1"/>
  <c r="N627" i="1"/>
  <c r="N635" i="1"/>
  <c r="N643" i="1"/>
  <c r="N651" i="1"/>
  <c r="N659" i="1"/>
  <c r="N667" i="1"/>
  <c r="N675" i="1"/>
  <c r="N683" i="1"/>
  <c r="N690" i="1"/>
  <c r="N701" i="1"/>
  <c r="N291" i="1"/>
  <c r="N379" i="1"/>
  <c r="N387" i="1"/>
  <c r="N691" i="1"/>
  <c r="N702" i="1"/>
  <c r="N22" i="1"/>
  <c r="N47" i="1"/>
  <c r="N65" i="1"/>
  <c r="N81" i="1"/>
  <c r="N97" i="1"/>
  <c r="N131" i="1"/>
  <c r="N149" i="1"/>
  <c r="N170" i="1"/>
  <c r="N195" i="1"/>
  <c r="N202" i="1"/>
  <c r="N209" i="1"/>
  <c r="N215" i="1"/>
  <c r="N229" i="1"/>
  <c r="N237" i="1"/>
  <c r="N249" i="1"/>
  <c r="N262" i="1"/>
  <c r="N270" i="1"/>
  <c r="N277" i="1"/>
  <c r="N292" i="1"/>
  <c r="N299" i="1"/>
  <c r="N307" i="1"/>
  <c r="N325" i="1"/>
  <c r="N342" i="1"/>
  <c r="N357" i="1"/>
  <c r="N365" i="1"/>
  <c r="N373" i="1"/>
  <c r="N380" i="1"/>
  <c r="N388" i="1"/>
  <c r="N395" i="1"/>
  <c r="N402" i="1"/>
  <c r="N412" i="1"/>
  <c r="N419" i="1"/>
  <c r="N427" i="1"/>
  <c r="N438" i="1"/>
  <c r="N455" i="1"/>
  <c r="N469" i="1"/>
  <c r="N477" i="1"/>
  <c r="N495" i="1"/>
  <c r="N503" i="1"/>
  <c r="N511" i="1"/>
  <c r="N519" i="1"/>
  <c r="N527" i="1"/>
  <c r="N535" i="1"/>
  <c r="N543" i="1"/>
  <c r="N551" i="1"/>
  <c r="N559" i="1"/>
  <c r="N567" i="1"/>
  <c r="N575" i="1"/>
  <c r="N585" i="1"/>
  <c r="N593" i="1"/>
  <c r="N603" i="1"/>
  <c r="N611" i="1"/>
  <c r="N621" i="1"/>
  <c r="N629" i="1"/>
  <c r="N637" i="1"/>
  <c r="N645" i="1"/>
  <c r="N653" i="1"/>
  <c r="N661" i="1"/>
  <c r="N669" i="1"/>
  <c r="N677" i="1"/>
  <c r="N685" i="1"/>
  <c r="N692" i="1"/>
  <c r="N709" i="1"/>
  <c r="N27" i="1"/>
  <c r="N58" i="1"/>
  <c r="N76" i="1"/>
  <c r="N92" i="1"/>
  <c r="N123" i="1"/>
  <c r="N144" i="1"/>
  <c r="N164" i="1"/>
  <c r="N171" i="1"/>
  <c r="N183" i="1"/>
  <c r="N190" i="1"/>
  <c r="N196" i="1"/>
  <c r="N203" i="1"/>
  <c r="N216" i="1"/>
  <c r="N230" i="1"/>
  <c r="N250" i="1"/>
  <c r="N263" i="1"/>
  <c r="N271" i="1"/>
  <c r="N278" i="1"/>
  <c r="N293" i="1"/>
  <c r="N300" i="1"/>
  <c r="N308" i="1"/>
  <c r="N326" i="1"/>
  <c r="N332" i="1"/>
  <c r="N343" i="1"/>
  <c r="N358" i="1"/>
  <c r="N366" i="1"/>
  <c r="N374" i="1"/>
  <c r="N381" i="1"/>
  <c r="N389" i="1"/>
  <c r="N396" i="1"/>
  <c r="N403" i="1"/>
  <c r="N413" i="1"/>
  <c r="N420" i="1"/>
  <c r="N428" i="1"/>
  <c r="N439" i="1"/>
  <c r="N446" i="1"/>
  <c r="N456" i="1"/>
  <c r="N470" i="1"/>
  <c r="N478" i="1"/>
  <c r="N485" i="1"/>
  <c r="N496" i="1"/>
  <c r="N504" i="1"/>
  <c r="N512" i="1"/>
  <c r="N520" i="1"/>
  <c r="N528" i="1"/>
  <c r="N536" i="1"/>
  <c r="N544" i="1"/>
  <c r="N552" i="1"/>
  <c r="N560" i="1"/>
  <c r="N568" i="1"/>
  <c r="N578" i="1"/>
  <c r="N586" i="1"/>
  <c r="N594" i="1"/>
  <c r="N604" i="1"/>
  <c r="N612" i="1"/>
  <c r="N622" i="1"/>
  <c r="N630" i="1"/>
  <c r="N638" i="1"/>
  <c r="N646" i="1"/>
  <c r="N654" i="1"/>
  <c r="N662" i="1"/>
  <c r="N670" i="1"/>
  <c r="N678" i="1"/>
  <c r="N686" i="1"/>
  <c r="N693" i="1"/>
  <c r="N710" i="1"/>
  <c r="N15" i="1"/>
  <c r="N14" i="1"/>
  <c r="N719" i="1" l="1"/>
  <c r="N7" i="1"/>
</calcChain>
</file>

<file path=xl/sharedStrings.xml><?xml version="1.0" encoding="utf-8"?>
<sst xmlns="http://schemas.openxmlformats.org/spreadsheetml/2006/main" count="4024" uniqueCount="1969">
  <si>
    <t>Embalaje</t>
  </si>
  <si>
    <t>Referencia</t>
  </si>
  <si>
    <t>Artículo</t>
  </si>
  <si>
    <t>004001</t>
  </si>
  <si>
    <t>006005</t>
  </si>
  <si>
    <t>012006</t>
  </si>
  <si>
    <t>013003</t>
  </si>
  <si>
    <t>014000</t>
  </si>
  <si>
    <t>010002</t>
  </si>
  <si>
    <t>011009</t>
  </si>
  <si>
    <t>050107</t>
  </si>
  <si>
    <t>051104</t>
  </si>
  <si>
    <t>060106</t>
  </si>
  <si>
    <t>061103</t>
  </si>
  <si>
    <t>008009</t>
  </si>
  <si>
    <t>009006</t>
  </si>
  <si>
    <t>070105</t>
  </si>
  <si>
    <t>071102</t>
  </si>
  <si>
    <t>020001</t>
  </si>
  <si>
    <t>021008</t>
  </si>
  <si>
    <t>022005</t>
  </si>
  <si>
    <t>023002</t>
  </si>
  <si>
    <t>024009</t>
  </si>
  <si>
    <t>049002</t>
  </si>
  <si>
    <t>030000</t>
  </si>
  <si>
    <t>031007</t>
  </si>
  <si>
    <t>030406</t>
  </si>
  <si>
    <t>032004</t>
  </si>
  <si>
    <t>033001</t>
  </si>
  <si>
    <t>032400</t>
  </si>
  <si>
    <t>034008</t>
  </si>
  <si>
    <t>035005</t>
  </si>
  <si>
    <t>034404</t>
  </si>
  <si>
    <t>040009</t>
  </si>
  <si>
    <t>041006</t>
  </si>
  <si>
    <t>042003</t>
  </si>
  <si>
    <t>043000</t>
  </si>
  <si>
    <t>044007</t>
  </si>
  <si>
    <t>045004</t>
  </si>
  <si>
    <t>8412796140006</t>
  </si>
  <si>
    <t>8412796141003</t>
  </si>
  <si>
    <t>8412796142000</t>
  </si>
  <si>
    <t>8412796143007</t>
  </si>
  <si>
    <t>8412796144004</t>
  </si>
  <si>
    <t>8412796121005</t>
  </si>
  <si>
    <t>8412796122002</t>
  </si>
  <si>
    <t>8412796123009</t>
  </si>
  <si>
    <t>8412796124006</t>
  </si>
  <si>
    <t>8412796125003</t>
  </si>
  <si>
    <t>8412796115004</t>
  </si>
  <si>
    <t>8412796116001</t>
  </si>
  <si>
    <t>8412796118005</t>
  </si>
  <si>
    <t>8412796119002</t>
  </si>
  <si>
    <t>8412796109003</t>
  </si>
  <si>
    <t>8412796110009</t>
  </si>
  <si>
    <t>Caja htas. plástico nº 10</t>
  </si>
  <si>
    <t>8412796111006</t>
  </si>
  <si>
    <t>Caja htas. plástico nº 11</t>
  </si>
  <si>
    <t>8412796112003</t>
  </si>
  <si>
    <t>Caja htas. plástico nº 12</t>
  </si>
  <si>
    <t>8412796130007</t>
  </si>
  <si>
    <t>8412796131004</t>
  </si>
  <si>
    <t>8412796132001</t>
  </si>
  <si>
    <t>8412796133008</t>
  </si>
  <si>
    <t>8412796149009</t>
  </si>
  <si>
    <t>8412796134999</t>
  </si>
  <si>
    <t>8412796134005</t>
  </si>
  <si>
    <t>8412796135002</t>
  </si>
  <si>
    <t>8412796136009</t>
  </si>
  <si>
    <t>8412796162008</t>
  </si>
  <si>
    <t>8412796163005</t>
  </si>
  <si>
    <t>8412796164002</t>
  </si>
  <si>
    <t>8412796165009</t>
  </si>
  <si>
    <t>8412796166006</t>
  </si>
  <si>
    <t>8412796167003</t>
  </si>
  <si>
    <t>8412796168000</t>
  </si>
  <si>
    <t>8412796170003</t>
  </si>
  <si>
    <t>8412796171000</t>
  </si>
  <si>
    <t>8412796172007</t>
  </si>
  <si>
    <t>8412796173004</t>
  </si>
  <si>
    <t>8412796150005</t>
  </si>
  <si>
    <t>8412796151002</t>
  </si>
  <si>
    <t>8412796153006</t>
  </si>
  <si>
    <t>8412796154003</t>
  </si>
  <si>
    <t>8412796157004</t>
  </si>
  <si>
    <t>Trail Box nº 57</t>
  </si>
  <si>
    <t>8412796158001</t>
  </si>
  <si>
    <t>Trail Box nº 58</t>
  </si>
  <si>
    <t>8412796159008</t>
  </si>
  <si>
    <t>8412796022555</t>
  </si>
  <si>
    <t>022555</t>
  </si>
  <si>
    <t>8412796023552</t>
  </si>
  <si>
    <t>023552</t>
  </si>
  <si>
    <t>8412796024559</t>
  </si>
  <si>
    <t>024559</t>
  </si>
  <si>
    <t>8412796301551</t>
  </si>
  <si>
    <t>8412796110559</t>
  </si>
  <si>
    <t>8412796112553</t>
  </si>
  <si>
    <t>8412796115554</t>
  </si>
  <si>
    <t>8412796080005</t>
  </si>
  <si>
    <t>080005</t>
  </si>
  <si>
    <t>8412796082009</t>
  </si>
  <si>
    <t>082009</t>
  </si>
  <si>
    <t>8412796099618</t>
  </si>
  <si>
    <t>099618</t>
  </si>
  <si>
    <t>099601</t>
  </si>
  <si>
    <t>8412796089602</t>
  </si>
  <si>
    <t>089602</t>
  </si>
  <si>
    <t>8412796090608</t>
  </si>
  <si>
    <t>090608</t>
  </si>
  <si>
    <t>8412796091605</t>
  </si>
  <si>
    <t>091605</t>
  </si>
  <si>
    <t>8412796092602</t>
  </si>
  <si>
    <t>092602</t>
  </si>
  <si>
    <t>097003</t>
  </si>
  <si>
    <t>8412796097607</t>
  </si>
  <si>
    <t>097607</t>
  </si>
  <si>
    <t>8412796097614</t>
  </si>
  <si>
    <t>097614</t>
  </si>
  <si>
    <t>8412796098604</t>
  </si>
  <si>
    <t>098604</t>
  </si>
  <si>
    <t>Mochila Trolley MN-2</t>
  </si>
  <si>
    <t>8412796083600</t>
  </si>
  <si>
    <t>083600</t>
  </si>
  <si>
    <t>8412796084607</t>
  </si>
  <si>
    <t>084607</t>
  </si>
  <si>
    <t>8412796081606</t>
  </si>
  <si>
    <t>081606</t>
  </si>
  <si>
    <t>8412796082603</t>
  </si>
  <si>
    <t>082603</t>
  </si>
  <si>
    <t>8412796086601</t>
  </si>
  <si>
    <t>086601</t>
  </si>
  <si>
    <t>087608</t>
  </si>
  <si>
    <t>8412796251023</t>
  </si>
  <si>
    <t>8412796251108</t>
  </si>
  <si>
    <t>8412796251344</t>
  </si>
  <si>
    <t>8412796252020</t>
  </si>
  <si>
    <t>8412796252105</t>
  </si>
  <si>
    <t>8412796252341</t>
  </si>
  <si>
    <t>8412796253027</t>
  </si>
  <si>
    <t>8412796253102</t>
  </si>
  <si>
    <t>8412796253348</t>
  </si>
  <si>
    <t>8412796254024</t>
  </si>
  <si>
    <t>8412796254109</t>
  </si>
  <si>
    <t>8412796254345</t>
  </si>
  <si>
    <t>8412796255021</t>
  </si>
  <si>
    <t>8412796255106</t>
  </si>
  <si>
    <t>8412796255342</t>
  </si>
  <si>
    <t>8412796256028</t>
  </si>
  <si>
    <t>8412796256103</t>
  </si>
  <si>
    <t>8412796256349</t>
  </si>
  <si>
    <t>8412796258022</t>
  </si>
  <si>
    <t>8412796258107</t>
  </si>
  <si>
    <t>8412796258343</t>
  </si>
  <si>
    <t>8412796259029</t>
  </si>
  <si>
    <t>8412796259104</t>
  </si>
  <si>
    <t>8412796259340</t>
  </si>
  <si>
    <t>8412796260025</t>
  </si>
  <si>
    <t>8412796260100</t>
  </si>
  <si>
    <t>8412796260346</t>
  </si>
  <si>
    <t>8412796251061</t>
  </si>
  <si>
    <t>8412796252068</t>
  </si>
  <si>
    <t>8412796253065</t>
  </si>
  <si>
    <t>8412796254062</t>
  </si>
  <si>
    <t>8412796255069</t>
  </si>
  <si>
    <t>8412796256066</t>
  </si>
  <si>
    <t>8412796258060</t>
  </si>
  <si>
    <t>8412796259067</t>
  </si>
  <si>
    <t>8412796260063</t>
  </si>
  <si>
    <t>8412796204029</t>
  </si>
  <si>
    <t>8412796204340</t>
  </si>
  <si>
    <t>8412796206023</t>
  </si>
  <si>
    <t>8412796206344</t>
  </si>
  <si>
    <t>8412796209024</t>
  </si>
  <si>
    <t>8412796209345</t>
  </si>
  <si>
    <t>8412796210020</t>
  </si>
  <si>
    <t>8412796210341</t>
  </si>
  <si>
    <t>8412796202025</t>
  </si>
  <si>
    <t>8412796202346</t>
  </si>
  <si>
    <t>8412796203022</t>
  </si>
  <si>
    <t>8412796203343</t>
  </si>
  <si>
    <t>8412796268021</t>
  </si>
  <si>
    <t>8412796268069</t>
  </si>
  <si>
    <t>8412796268106</t>
  </si>
  <si>
    <t>8412796268342</t>
  </si>
  <si>
    <t>8412796250903</t>
  </si>
  <si>
    <t>8412796251900</t>
  </si>
  <si>
    <t>8412796261008</t>
  </si>
  <si>
    <t>8412796261299</t>
  </si>
  <si>
    <t>8412796262005</t>
  </si>
  <si>
    <t>8412796262296</t>
  </si>
  <si>
    <t>8412796263002</t>
  </si>
  <si>
    <t>8412796263293</t>
  </si>
  <si>
    <t>8412796264009</t>
  </si>
  <si>
    <t>8412796264290</t>
  </si>
  <si>
    <t>8412796299001</t>
  </si>
  <si>
    <t>8412796299292</t>
  </si>
  <si>
    <t>8412796265006</t>
  </si>
  <si>
    <t>8412796266003</t>
  </si>
  <si>
    <t>8412796267000</t>
  </si>
  <si>
    <t>8412796267994</t>
  </si>
  <si>
    <t>Euroroller 615x415x49</t>
  </si>
  <si>
    <t>8412796396007</t>
  </si>
  <si>
    <t>8412796396045</t>
  </si>
  <si>
    <t>8412796396014</t>
  </si>
  <si>
    <t>8412796396021</t>
  </si>
  <si>
    <t>8412796396038</t>
  </si>
  <si>
    <t>8412796398001</t>
  </si>
  <si>
    <t>8412796399008</t>
  </si>
  <si>
    <t>8412796398308</t>
  </si>
  <si>
    <t>8412796399305</t>
  </si>
  <si>
    <t>8412796398315</t>
  </si>
  <si>
    <t>8412796399312</t>
  </si>
  <si>
    <t>8412796399329</t>
  </si>
  <si>
    <t>8412796398339</t>
  </si>
  <si>
    <t>8412796399336</t>
  </si>
  <si>
    <t>8412796355004</t>
  </si>
  <si>
    <t>8412796356001</t>
  </si>
  <si>
    <t>8412796357008</t>
  </si>
  <si>
    <t>8412796360008</t>
  </si>
  <si>
    <t>8412796361005</t>
  </si>
  <si>
    <t>8412796362002</t>
  </si>
  <si>
    <t>8412796390005</t>
  </si>
  <si>
    <t>8412796391002</t>
  </si>
  <si>
    <t>8412796392009</t>
  </si>
  <si>
    <t>8412796340000</t>
  </si>
  <si>
    <t>8412796341007</t>
  </si>
  <si>
    <t>8412796342004</t>
  </si>
  <si>
    <t>8412796343001</t>
  </si>
  <si>
    <t>8412796344008</t>
  </si>
  <si>
    <t>8412796397011</t>
  </si>
  <si>
    <t>8412796397028</t>
  </si>
  <si>
    <t>8412796397035</t>
  </si>
  <si>
    <t>8412796397042</t>
  </si>
  <si>
    <t>8412796397059</t>
  </si>
  <si>
    <t>8412796228001</t>
  </si>
  <si>
    <t>8412796227004</t>
  </si>
  <si>
    <t>8412796226007</t>
  </si>
  <si>
    <t>8412796225000</t>
  </si>
  <si>
    <t>8412796220005</t>
  </si>
  <si>
    <t>8412796220067</t>
  </si>
  <si>
    <t>8412796220173</t>
  </si>
  <si>
    <t>8412796221002</t>
  </si>
  <si>
    <t>8412796221064</t>
  </si>
  <si>
    <t>8412796221170</t>
  </si>
  <si>
    <t>8412796301001</t>
  </si>
  <si>
    <t>8412796302008</t>
  </si>
  <si>
    <t>8412796303005</t>
  </si>
  <si>
    <t>8412796302503</t>
  </si>
  <si>
    <t>8412796303500</t>
  </si>
  <si>
    <t>8412796304002</t>
  </si>
  <si>
    <t>8412796306006</t>
  </si>
  <si>
    <t>8412796309007</t>
  </si>
  <si>
    <t>8412796312007</t>
  </si>
  <si>
    <t>8412796315008</t>
  </si>
  <si>
    <t>Módulo metálico 20/2/1</t>
  </si>
  <si>
    <t>8412796316005</t>
  </si>
  <si>
    <t>Módulo metálico 35/0/0</t>
  </si>
  <si>
    <t>8412796317002</t>
  </si>
  <si>
    <t xml:space="preserve">Módulo metalico 10/2/1    </t>
  </si>
  <si>
    <t>8412796318009</t>
  </si>
  <si>
    <t xml:space="preserve">Módulo metálico 25/0/0     </t>
  </si>
  <si>
    <t>8412796346002</t>
  </si>
  <si>
    <t>8412796347009</t>
  </si>
  <si>
    <t>8412796348006</t>
  </si>
  <si>
    <t>8412796350009</t>
  </si>
  <si>
    <t>Contenedor cajón 300/6</t>
  </si>
  <si>
    <t>8412796351006</t>
  </si>
  <si>
    <t>Contenedor cajón 300/3</t>
  </si>
  <si>
    <t>8412796352003</t>
  </si>
  <si>
    <t>Contenedor cajón 300/5</t>
  </si>
  <si>
    <t>8412796416590</t>
  </si>
  <si>
    <t>8412796417597</t>
  </si>
  <si>
    <t>8412796418594</t>
  </si>
  <si>
    <t>8412796022593</t>
  </si>
  <si>
    <t>022593</t>
  </si>
  <si>
    <t>8412796023590</t>
  </si>
  <si>
    <t>023590</t>
  </si>
  <si>
    <t>8412796110597</t>
  </si>
  <si>
    <t>8412796111594</t>
  </si>
  <si>
    <t>8412796112591</t>
  </si>
  <si>
    <t>8412796434020</t>
  </si>
  <si>
    <t>8412796434037</t>
  </si>
  <si>
    <t>8412796434068</t>
  </si>
  <si>
    <t>8412796434013</t>
  </si>
  <si>
    <t>8412796435027</t>
  </si>
  <si>
    <t>8412796435034</t>
  </si>
  <si>
    <t>8412796435065</t>
  </si>
  <si>
    <t>8412796435010</t>
  </si>
  <si>
    <t>8412796430022</t>
  </si>
  <si>
    <t>8412796430039</t>
  </si>
  <si>
    <t>8412796430008</t>
  </si>
  <si>
    <t>8412796430015</t>
  </si>
  <si>
    <t>8412796431036</t>
  </si>
  <si>
    <t>8412796431005</t>
  </si>
  <si>
    <t>8412796431012</t>
  </si>
  <si>
    <t>8412796432026</t>
  </si>
  <si>
    <t>8412796432033</t>
  </si>
  <si>
    <t>8412796432002</t>
  </si>
  <si>
    <t>8412796432019</t>
  </si>
  <si>
    <t>8412796433023</t>
  </si>
  <si>
    <t>8412796433030</t>
  </si>
  <si>
    <t>8412796433009</t>
  </si>
  <si>
    <t>8412796433016</t>
  </si>
  <si>
    <t>8412796420023</t>
  </si>
  <si>
    <t>8412796420030</t>
  </si>
  <si>
    <t>8412796420009</t>
  </si>
  <si>
    <t>8412796420016</t>
  </si>
  <si>
    <t>8412796420108</t>
  </si>
  <si>
    <t>8412796440076</t>
  </si>
  <si>
    <t>8412796420238</t>
  </si>
  <si>
    <t>8412796421020</t>
  </si>
  <si>
    <t>8412796421037</t>
  </si>
  <si>
    <t>8412796421006</t>
  </si>
  <si>
    <t>8412796421013</t>
  </si>
  <si>
    <t>8412796421105</t>
  </si>
  <si>
    <t>8412796441073</t>
  </si>
  <si>
    <t>8412796421235</t>
  </si>
  <si>
    <t>8412796422027</t>
  </si>
  <si>
    <t>8412796422034</t>
  </si>
  <si>
    <t>8412796422003</t>
  </si>
  <si>
    <t>8412796422010</t>
  </si>
  <si>
    <t>8412796422102</t>
  </si>
  <si>
    <t>8412796442070</t>
  </si>
  <si>
    <t>8412796422232</t>
  </si>
  <si>
    <t>8412796423024</t>
  </si>
  <si>
    <t>8412796423031</t>
  </si>
  <si>
    <t>8412796423000</t>
  </si>
  <si>
    <t>8412796423017</t>
  </si>
  <si>
    <t>8412796423109</t>
  </si>
  <si>
    <t>8412796423239</t>
  </si>
  <si>
    <t>8412796443022</t>
  </si>
  <si>
    <t>8412796443015</t>
  </si>
  <si>
    <t>8412796443008</t>
  </si>
  <si>
    <t>8412796443077</t>
  </si>
  <si>
    <t>8412796443237</t>
  </si>
  <si>
    <t>8412796424007</t>
  </si>
  <si>
    <t>8412796426001</t>
  </si>
  <si>
    <t>8412796410024</t>
  </si>
  <si>
    <t>8412796410031</t>
  </si>
  <si>
    <t>8412796410000</t>
  </si>
  <si>
    <t>8412796410017</t>
  </si>
  <si>
    <t>8412796410109</t>
  </si>
  <si>
    <t>8412796411021</t>
  </si>
  <si>
    <t>8412796411038</t>
  </si>
  <si>
    <t>8412796411007</t>
  </si>
  <si>
    <t>8412796411014</t>
  </si>
  <si>
    <t>8412796411106</t>
  </si>
  <si>
    <t>8412796412028</t>
  </si>
  <si>
    <t>8412796412035</t>
  </si>
  <si>
    <t>8412796412004</t>
  </si>
  <si>
    <t>8412796412011</t>
  </si>
  <si>
    <t>8412796412103</t>
  </si>
  <si>
    <t>8412796601354</t>
  </si>
  <si>
    <t>8412796602351</t>
  </si>
  <si>
    <t>8412796603358</t>
  </si>
  <si>
    <t>8412796604355</t>
  </si>
  <si>
    <t>8412796601361</t>
  </si>
  <si>
    <t>8412796602368</t>
  </si>
  <si>
    <t>8412796603365</t>
  </si>
  <si>
    <t>8412796604362</t>
  </si>
  <si>
    <t>8412796609008</t>
  </si>
  <si>
    <t>8412796610004</t>
  </si>
  <si>
    <t>8412796617003</t>
  </si>
  <si>
    <t>8412796605000</t>
  </si>
  <si>
    <t>8412796607004</t>
  </si>
  <si>
    <t>8412796608001</t>
  </si>
  <si>
    <t>8412796616006</t>
  </si>
  <si>
    <t>8412796570001</t>
  </si>
  <si>
    <t>8412796571008</t>
  </si>
  <si>
    <t>8412796572005</t>
  </si>
  <si>
    <t>8412796575006</t>
  </si>
  <si>
    <t>Prolongador 10m. 3x1'5</t>
  </si>
  <si>
    <t>8412796576003</t>
  </si>
  <si>
    <t>Prolongador 15m. 3x1'5</t>
  </si>
  <si>
    <t>8412796577000</t>
  </si>
  <si>
    <t>Prolongador 25m. 3x1'5</t>
  </si>
  <si>
    <t>8412796801600</t>
  </si>
  <si>
    <t>8412796806605</t>
  </si>
  <si>
    <t>8412796808609</t>
  </si>
  <si>
    <t>8412796811609</t>
  </si>
  <si>
    <t>8412796814600</t>
  </si>
  <si>
    <t>8412796816604</t>
  </si>
  <si>
    <t>8412796818608</t>
  </si>
  <si>
    <t>8412796714603</t>
  </si>
  <si>
    <t>8412796729607</t>
  </si>
  <si>
    <t>8412796734601</t>
  </si>
  <si>
    <t>8412796749605</t>
  </si>
  <si>
    <t>8412796772603</t>
  </si>
  <si>
    <t>8412796777608</t>
  </si>
  <si>
    <t>8412796774607</t>
  </si>
  <si>
    <t>8412796770500</t>
  </si>
  <si>
    <t>8412796775505</t>
  </si>
  <si>
    <t>8412796761607</t>
  </si>
  <si>
    <t>8412796764608</t>
  </si>
  <si>
    <t>8412796765001</t>
  </si>
  <si>
    <t>8412796785511</t>
  </si>
  <si>
    <t>8412796786518</t>
  </si>
  <si>
    <t>8412796765506</t>
  </si>
  <si>
    <t>8412796767500</t>
  </si>
  <si>
    <t>8412796768507</t>
  </si>
  <si>
    <t>8412796760518</t>
  </si>
  <si>
    <t>8412796780516</t>
  </si>
  <si>
    <t>8412796510601</t>
  </si>
  <si>
    <t>8412796511608</t>
  </si>
  <si>
    <t>8412796512605</t>
  </si>
  <si>
    <t>8412796513602</t>
  </si>
  <si>
    <t>8412796514609</t>
  </si>
  <si>
    <t>8412796512612</t>
  </si>
  <si>
    <t>8412796513619</t>
  </si>
  <si>
    <t>8412796521607</t>
  </si>
  <si>
    <t>8412796522604</t>
  </si>
  <si>
    <t>8412796515606</t>
  </si>
  <si>
    <t>8412796516603</t>
  </si>
  <si>
    <t>8412796517600</t>
  </si>
  <si>
    <t>8412796518607</t>
  </si>
  <si>
    <t>8412796519604</t>
  </si>
  <si>
    <t>8412796910005</t>
  </si>
  <si>
    <t>8412796910012</t>
  </si>
  <si>
    <t>8412796910029</t>
  </si>
  <si>
    <t>8412796910036</t>
  </si>
  <si>
    <t>8412796910050</t>
  </si>
  <si>
    <t>8412796910067</t>
  </si>
  <si>
    <t>8412796910074</t>
  </si>
  <si>
    <t>8412796910081</t>
  </si>
  <si>
    <t>8412796912009</t>
  </si>
  <si>
    <t>8412796919015</t>
  </si>
  <si>
    <t>1 Caja (6 kits)</t>
  </si>
  <si>
    <t>8412796913747</t>
  </si>
  <si>
    <t>8412796913648</t>
  </si>
  <si>
    <t>8412796913655</t>
  </si>
  <si>
    <t>8412796913662</t>
  </si>
  <si>
    <t>8412796913679</t>
  </si>
  <si>
    <t>8412796913686</t>
  </si>
  <si>
    <t>8412796913006</t>
  </si>
  <si>
    <t>8412796913013</t>
  </si>
  <si>
    <t>8412796913037</t>
  </si>
  <si>
    <t>8412796913044</t>
  </si>
  <si>
    <t>8412796913051</t>
  </si>
  <si>
    <t>8412796913068</t>
  </si>
  <si>
    <t>8412796913075</t>
  </si>
  <si>
    <t>8412796913082</t>
  </si>
  <si>
    <t>8412796913334</t>
  </si>
  <si>
    <t>8412796913341</t>
  </si>
  <si>
    <t>8412796913358</t>
  </si>
  <si>
    <t>8412796913365</t>
  </si>
  <si>
    <t>8412796913372</t>
  </si>
  <si>
    <t>8412796913389</t>
  </si>
  <si>
    <t>8412796913549</t>
  </si>
  <si>
    <t>8412796913556</t>
  </si>
  <si>
    <t>8412796913563</t>
  </si>
  <si>
    <t>8412796913211</t>
  </si>
  <si>
    <t>8412796913228</t>
  </si>
  <si>
    <t>8412796913235</t>
  </si>
  <si>
    <t>8412796913242</t>
  </si>
  <si>
    <t>8412796913259</t>
  </si>
  <si>
    <t>8412796913266</t>
  </si>
  <si>
    <t>8412796913273</t>
  </si>
  <si>
    <t>8412796913280</t>
  </si>
  <si>
    <t>8412796913297</t>
  </si>
  <si>
    <t>8412796913303</t>
  </si>
  <si>
    <t>8412796913310</t>
  </si>
  <si>
    <t>8412796913327</t>
  </si>
  <si>
    <t>8412796913518</t>
  </si>
  <si>
    <t>8412796913525</t>
  </si>
  <si>
    <t>8412796913532</t>
  </si>
  <si>
    <t>8412796913105</t>
  </si>
  <si>
    <t>8412796913112</t>
  </si>
  <si>
    <t>8412796913129</t>
  </si>
  <si>
    <t>8412796913136</t>
  </si>
  <si>
    <t>8412796913143</t>
  </si>
  <si>
    <t>8412796913150</t>
  </si>
  <si>
    <t>8412796913167</t>
  </si>
  <si>
    <t>8412796913174</t>
  </si>
  <si>
    <t>8412796913181</t>
  </si>
  <si>
    <t>8412796913198</t>
  </si>
  <si>
    <t>8412796913204</t>
  </si>
  <si>
    <t>8412796913495</t>
  </si>
  <si>
    <t>8412796913501</t>
  </si>
  <si>
    <t>8412796913471</t>
  </si>
  <si>
    <t>8412796913488</t>
  </si>
  <si>
    <t>8412796913396</t>
  </si>
  <si>
    <t>8412796913402</t>
  </si>
  <si>
    <t>8412796913419</t>
  </si>
  <si>
    <t>8412796913426</t>
  </si>
  <si>
    <t>8412796913433</t>
  </si>
  <si>
    <t>8412796913440</t>
  </si>
  <si>
    <t>1 Caja (280 uds.)</t>
  </si>
  <si>
    <t>8412796914102</t>
  </si>
  <si>
    <t>8412796914126</t>
  </si>
  <si>
    <t>8412796914133</t>
  </si>
  <si>
    <t>1 Caja (100 uds.)</t>
  </si>
  <si>
    <t>8412796914140</t>
  </si>
  <si>
    <t>8412796914003</t>
  </si>
  <si>
    <t>1 Caja (130 uds.)</t>
  </si>
  <si>
    <t>8412796914010</t>
  </si>
  <si>
    <t>1 Caja (75 uds.)</t>
  </si>
  <si>
    <t>1 Caja (65 uds.)</t>
  </si>
  <si>
    <t>8412796914034</t>
  </si>
  <si>
    <t>1 Caja (45 uds.)</t>
  </si>
  <si>
    <t>8412796914041</t>
  </si>
  <si>
    <t>1 Caja (35 uds.)</t>
  </si>
  <si>
    <t>8412796914058</t>
  </si>
  <si>
    <t>1 Caja (30 uds.)</t>
  </si>
  <si>
    <t>8412796914065</t>
  </si>
  <si>
    <t>8412796914072</t>
  </si>
  <si>
    <t>1 Caja (25 uds.)</t>
  </si>
  <si>
    <t>8412796914089</t>
  </si>
  <si>
    <t>8412796914096</t>
  </si>
  <si>
    <t>1 Caja (300 uds.)</t>
  </si>
  <si>
    <t>8412796914119</t>
  </si>
  <si>
    <t>8412796914157</t>
  </si>
  <si>
    <t>1 Caja (500 uds.)</t>
  </si>
  <si>
    <t>8412796914164</t>
  </si>
  <si>
    <t>8412796914171</t>
  </si>
  <si>
    <t>1 Caja (140 uds.)</t>
  </si>
  <si>
    <t>8412796914188</t>
  </si>
  <si>
    <t>8412796915000</t>
  </si>
  <si>
    <t>8412796915017</t>
  </si>
  <si>
    <t>8412796915024</t>
  </si>
  <si>
    <t>1 Caja (200 uds.)</t>
  </si>
  <si>
    <t>8412796915031</t>
  </si>
  <si>
    <t>8412796915048</t>
  </si>
  <si>
    <t>8412796915062</t>
  </si>
  <si>
    <t>1 Bolsa (50 uds.)</t>
  </si>
  <si>
    <t>8412796918070</t>
  </si>
  <si>
    <t>1 Bolsa (250 uds.)</t>
  </si>
  <si>
    <t>8412796918001</t>
  </si>
  <si>
    <t>8412796918018</t>
  </si>
  <si>
    <t>1 Bolsa (150 uds.)</t>
  </si>
  <si>
    <t>8412796918025</t>
  </si>
  <si>
    <t>8412796918032</t>
  </si>
  <si>
    <t>8412796918049</t>
  </si>
  <si>
    <t>8412796918056</t>
  </si>
  <si>
    <t>1 Bolsa (64 uds.)</t>
  </si>
  <si>
    <t>8412796918063</t>
  </si>
  <si>
    <t>8412796916007</t>
  </si>
  <si>
    <t>8412796916014</t>
  </si>
  <si>
    <t>8412796916090</t>
  </si>
  <si>
    <t>1 Bolsa (500 uds.)</t>
  </si>
  <si>
    <t>8412796916076</t>
  </si>
  <si>
    <t>8412796916113</t>
  </si>
  <si>
    <t>8412796916120</t>
  </si>
  <si>
    <t>8412796916205</t>
  </si>
  <si>
    <t>8412796916144</t>
  </si>
  <si>
    <t>8412796916151</t>
  </si>
  <si>
    <t>8412796916083</t>
  </si>
  <si>
    <t>8412796916021</t>
  </si>
  <si>
    <t>1 Caja (150 uds.)</t>
  </si>
  <si>
    <t>8412796916038</t>
  </si>
  <si>
    <t>8412796916045</t>
  </si>
  <si>
    <t>8412796916229</t>
  </si>
  <si>
    <t>1 Caja (20 uds.)</t>
  </si>
  <si>
    <t>8412796916236</t>
  </si>
  <si>
    <t>8412796916212</t>
  </si>
  <si>
    <t>1 Caja (50 uds.)</t>
  </si>
  <si>
    <t>8412796916168</t>
  </si>
  <si>
    <t>8412796916175</t>
  </si>
  <si>
    <t>1 Caja (50 uds)</t>
  </si>
  <si>
    <t>8412796916182</t>
  </si>
  <si>
    <t>8412796916199</t>
  </si>
  <si>
    <t>8412796917417</t>
  </si>
  <si>
    <t>8412796917424</t>
  </si>
  <si>
    <t>8412796917431</t>
  </si>
  <si>
    <t>8412796917448</t>
  </si>
  <si>
    <t>1 Caja (268 uds.)</t>
  </si>
  <si>
    <t>8412796917042</t>
  </si>
  <si>
    <t>1 Caja (228 uds.)</t>
  </si>
  <si>
    <t>8412796917059</t>
  </si>
  <si>
    <t>8412796917066</t>
  </si>
  <si>
    <t>1 Caja (176 uds.)</t>
  </si>
  <si>
    <t>8412796917073</t>
  </si>
  <si>
    <t>1 Caja (152 uds.)</t>
  </si>
  <si>
    <t>8412796917080</t>
  </si>
  <si>
    <t>1 Caja (120 uds.)</t>
  </si>
  <si>
    <t>8412796917097</t>
  </si>
  <si>
    <t>1 Bolsa (1000 uds.)</t>
  </si>
  <si>
    <t>8412796917004</t>
  </si>
  <si>
    <t>8412796917011</t>
  </si>
  <si>
    <t>8412796917028</t>
  </si>
  <si>
    <t>8412796917035</t>
  </si>
  <si>
    <t>8412796917103</t>
  </si>
  <si>
    <t>8412796917110</t>
  </si>
  <si>
    <t>8412796917127</t>
  </si>
  <si>
    <t>8412796917134</t>
  </si>
  <si>
    <t>1 Bolsa (200 uds.)</t>
  </si>
  <si>
    <t>8412796917141</t>
  </si>
  <si>
    <t>8412796917158</t>
  </si>
  <si>
    <t>8412796917165</t>
  </si>
  <si>
    <t>8412796917172</t>
  </si>
  <si>
    <t>8412796917189</t>
  </si>
  <si>
    <t>8412796917226</t>
  </si>
  <si>
    <t>8412796917233</t>
  </si>
  <si>
    <t>8412796917240</t>
  </si>
  <si>
    <t>8412796917257</t>
  </si>
  <si>
    <t>8412796917264</t>
  </si>
  <si>
    <t>8412796917271</t>
  </si>
  <si>
    <t>8412796917288</t>
  </si>
  <si>
    <t>8412796917295</t>
  </si>
  <si>
    <t>8412796917202</t>
  </si>
  <si>
    <t>8412796917196</t>
  </si>
  <si>
    <t>8412796917400</t>
  </si>
  <si>
    <t>8412796917219</t>
  </si>
  <si>
    <t>8412796917349</t>
  </si>
  <si>
    <t>8412796917356</t>
  </si>
  <si>
    <t>8412796917363</t>
  </si>
  <si>
    <t>8412796917370</t>
  </si>
  <si>
    <t>8412796917387</t>
  </si>
  <si>
    <t>8412796917394</t>
  </si>
  <si>
    <t>8412796917332</t>
  </si>
  <si>
    <t>8412796917318</t>
  </si>
  <si>
    <t>8412796917325</t>
  </si>
  <si>
    <t>6</t>
  </si>
  <si>
    <t>1</t>
  </si>
  <si>
    <t>3</t>
  </si>
  <si>
    <t>7</t>
  </si>
  <si>
    <t>Set STB “All in one box”</t>
  </si>
  <si>
    <t>PRODUCTOS DE ORDENACIÓN</t>
  </si>
  <si>
    <t>CAJAS DE HERRAMIENTAS Y ESTUCHES</t>
  </si>
  <si>
    <t>COLECCIÓN HOGAR</t>
  </si>
  <si>
    <t>ECOTAYG</t>
  </si>
  <si>
    <t>ACCESORIOS ELÉCTRICOS</t>
  </si>
  <si>
    <t>ACCESORIOS PARA LA CONSTRUCCIÓN</t>
  </si>
  <si>
    <t>SISTEMAS DE ORDENACIÓN PARA FURGONETAS</t>
  </si>
  <si>
    <t xml:space="preserve">Foto </t>
  </si>
  <si>
    <t>EAN 13</t>
  </si>
  <si>
    <t>MALETAS HERRAMIENTAS ELÉCTRICAS</t>
  </si>
  <si>
    <t>ESTANTERÍAS &amp; CAJONES</t>
  </si>
  <si>
    <t>CONTENEDORES RESIDUOS</t>
  </si>
  <si>
    <t>LÁMPARAS &amp; PROYECTORES LED</t>
  </si>
  <si>
    <t>ESTUCHES CON SEPARADORES FIJOS / MÓVILES / CON CAJONES EXTRAÍBLES</t>
  </si>
  <si>
    <t>DISTANCIADORES PAVIMENTO, REVESTIMIENTO &amp; ACCESORIOS DE NIVELACIÓN</t>
  </si>
  <si>
    <t>FACHADA, PAVÉS &amp; ACCESORIOS DE SEGURIDAD</t>
  </si>
  <si>
    <t>MÓDULOS</t>
  </si>
  <si>
    <t xml:space="preserve">Estuche con separadores fijos nº 11-12 </t>
  </si>
  <si>
    <t xml:space="preserve">Estuche con separadores fijos nº 11-7 </t>
  </si>
  <si>
    <t xml:space="preserve">Estuche con separadores fijos nº 33-15 </t>
  </si>
  <si>
    <t xml:space="preserve">Estuche con separadores fijos nº 33-9 </t>
  </si>
  <si>
    <t xml:space="preserve">Estuche con separadores fijos nº 12-21 </t>
  </si>
  <si>
    <t>Estuche con separadores fijos nº 12-11</t>
  </si>
  <si>
    <t>Estuche con separadores fijos nº 13-32</t>
  </si>
  <si>
    <t xml:space="preserve">Estuche con separadores fijos nº 13-17 </t>
  </si>
  <si>
    <t xml:space="preserve">Estuche con separadores fijos nº 23-1 </t>
  </si>
  <si>
    <t xml:space="preserve">Estuche con separadores fijos nº 25-1 </t>
  </si>
  <si>
    <t xml:space="preserve">Estuche con separadores fijos nº 170-7       </t>
  </si>
  <si>
    <t xml:space="preserve">Estuche con separadores fijos nº 240-12     </t>
  </si>
  <si>
    <t xml:space="preserve">Estuche con separadores fijos nº 300-16     </t>
  </si>
  <si>
    <t>Estuche con separadores fijos nº 450-25</t>
  </si>
  <si>
    <t xml:space="preserve">Estuche con separadores fijos nº 500-25  </t>
  </si>
  <si>
    <t xml:space="preserve">Estuche con separadores móviles nº 45-26 </t>
  </si>
  <si>
    <t xml:space="preserve">Estuche con separadores móviles nº 46-26 </t>
  </si>
  <si>
    <t>Estuche con separadores móviles nº 47-26</t>
  </si>
  <si>
    <t>Estuche con separadores móviles nº 48-26</t>
  </si>
  <si>
    <t xml:space="preserve">Estuche con separadores móviles nº 49-16 </t>
  </si>
  <si>
    <t>CAJAS DE HERRAMIENTAS, TRAIL BOX, BASIC LINE &amp; SAFETY TOOL BOX</t>
  </si>
  <si>
    <t>GAVETAS APILABLES / PLEGABLES &amp; EUROCAJAS</t>
  </si>
  <si>
    <t>CONTENEDORES BASCULANTES, MÓDULOS METÁLICOS, CLASIFICADORES &amp; MULTIBOX</t>
  </si>
  <si>
    <t>CONTENEDORES MULTIUSOS, ESTUCHES &amp; HOME BOX</t>
  </si>
  <si>
    <t>BIDONES &amp; ACCESORIOS</t>
  </si>
  <si>
    <t>PROLONGADORES ELÉCTRICOS, BASES MÚLTIPLES &amp; ENROLLACABLES</t>
  </si>
  <si>
    <t>SOPORTE PAVIMENTO FLOTANTE &amp; ACCESORIOS</t>
  </si>
  <si>
    <t>ACCESORIOS PARA ENCOFRADO &amp; CAPAZOS</t>
  </si>
  <si>
    <t xml:space="preserve">Estuche con separadores móviles nº 20-9 </t>
  </si>
  <si>
    <t>Estuche con separadores móviles nº 21-10</t>
  </si>
  <si>
    <t xml:space="preserve">Estuche con separadores móviles nº 22-26 </t>
  </si>
  <si>
    <t xml:space="preserve">Estuche con separadores móviles nº 23-26 </t>
  </si>
  <si>
    <t>Estuche con separadores móviles nº 24-26</t>
  </si>
  <si>
    <t xml:space="preserve">Estuche con cajones extraíbles nº 430/50/50       </t>
  </si>
  <si>
    <t xml:space="preserve">Estuche con cajones extraíbles nº 430/50/25       </t>
  </si>
  <si>
    <t xml:space="preserve">Estuche con cajones extraíbles nº 430/50/0   </t>
  </si>
  <si>
    <t xml:space="preserve">Estuche con cajones extraíbles nº 430/80/25       </t>
  </si>
  <si>
    <t xml:space="preserve">Estuche con cajones extraíbles nº 430/80/13       </t>
  </si>
  <si>
    <t xml:space="preserve">Estuche con cajones extraíbles nº 430/80/0  </t>
  </si>
  <si>
    <t xml:space="preserve">Estuche con cajones extraíbles nº 330/50/32     </t>
  </si>
  <si>
    <t xml:space="preserve">Estuche con cajones extraíbles nº 330/50/16    </t>
  </si>
  <si>
    <t xml:space="preserve">Estuche con cajones extraíbles nº 330/50/0   </t>
  </si>
  <si>
    <t xml:space="preserve">Lote 300 Cajones extraíbles A-50    </t>
  </si>
  <si>
    <t xml:space="preserve">Lote 45 Cajones extraíbles C-80    </t>
  </si>
  <si>
    <t xml:space="preserve">Lote 90 Cajones extraíbles B-80    </t>
  </si>
  <si>
    <t>Lote 75 Cajones extraíbles C-50</t>
  </si>
  <si>
    <t xml:space="preserve">Lote 150 Cajones extraíbles B-50   </t>
  </si>
  <si>
    <t xml:space="preserve">Lote 21 Cajones extraíbles D-80   </t>
  </si>
  <si>
    <t>Maleta herramientas eléctricas nº 40</t>
  </si>
  <si>
    <t>Maleta herramientas eléctricas nº 41</t>
  </si>
  <si>
    <t>Maleta herramientas eléctricas nº 42</t>
  </si>
  <si>
    <t>Maleta herramientas eléctricas nº 43</t>
  </si>
  <si>
    <t xml:space="preserve">Maleta herramientas eléctricas nº 44        </t>
  </si>
  <si>
    <t xml:space="preserve">Maleta herramientas eléctricas nº 44-B    </t>
  </si>
  <si>
    <t>120008</t>
  </si>
  <si>
    <t>Caja de herramientas de plástico nº 20</t>
  </si>
  <si>
    <t>Caja de herramientas de plástico nº 21</t>
  </si>
  <si>
    <t>Caja de herramientas de plástico nº 22</t>
  </si>
  <si>
    <t>Caja de herramientas de plástico nº 23</t>
  </si>
  <si>
    <t>Caja de herramientas de plástico nº 24</t>
  </si>
  <si>
    <t>Caja de herramientas de plástico nº 25</t>
  </si>
  <si>
    <t>Caja de herramientas de plástico nº 15</t>
  </si>
  <si>
    <t>Caja de herramientas de plástico nº 16</t>
  </si>
  <si>
    <t>Caja de herramientas de plástico nº 17</t>
  </si>
  <si>
    <t>Caja de herramientas de plástico nº 18</t>
  </si>
  <si>
    <t>Caja de herramientas de plástico nº 19</t>
  </si>
  <si>
    <t>Caja herramientas plástico nº 9</t>
  </si>
  <si>
    <t>116001</t>
  </si>
  <si>
    <t>Caja herramientas profesional plástico nº 30</t>
  </si>
  <si>
    <t>Caja herramientas profesional plástico nº 31</t>
  </si>
  <si>
    <t>Caja herramientas profesional plástico nº 32</t>
  </si>
  <si>
    <t>Caja herramientas profesional plástico nº 33</t>
  </si>
  <si>
    <t>Accesorio Cinta caja herramientas profesional nº 30, 32, 33</t>
  </si>
  <si>
    <t>Caja herramientas profesional plástico nº 34-1B</t>
  </si>
  <si>
    <t>Caja herramientas profesional plástico nº 34</t>
  </si>
  <si>
    <t>Caja herramientas profesional plástico nº 35</t>
  </si>
  <si>
    <t>Caja herramientas profesional plástico nº 36</t>
  </si>
  <si>
    <t>Caja herramientas profesional plástico cierres aluminio nº 400</t>
  </si>
  <si>
    <t xml:space="preserve">Caja herramientas profesional plástico cierres aluminio nº 450                                 </t>
  </si>
  <si>
    <t xml:space="preserve">Caja herramientas profesional plástico cierres aluminio nº 450-E                          </t>
  </si>
  <si>
    <t xml:space="preserve">Caja herramientas profesional plástico cierres aluminio nº 500                             </t>
  </si>
  <si>
    <t xml:space="preserve">Caja herramientas profesional plástico cierres aluminio nº 500-E                                                         </t>
  </si>
  <si>
    <t xml:space="preserve">Caja herramientas profesional plástico cierres aluminio nº 600                               </t>
  </si>
  <si>
    <t xml:space="preserve">Caja herramientas profesional plástico cierres aluminio nº 600-E                            </t>
  </si>
  <si>
    <t xml:space="preserve">Caja herramientas profesional plástico cierres aluminio nº 550-B </t>
  </si>
  <si>
    <t xml:space="preserve">Caja herramientas profesional plástico cierres aluminio nº 550-E </t>
  </si>
  <si>
    <t xml:space="preserve">Caja herramientas profesional plástico cierres aluminio nº 650-B </t>
  </si>
  <si>
    <t xml:space="preserve">Caja herramientas profesional plástico cierres aluminio nº 650-E  </t>
  </si>
  <si>
    <t>Cofre herramientas móvil nº 50</t>
  </si>
  <si>
    <t>Cofre herramientas móvil nº 51</t>
  </si>
  <si>
    <t>Cofre herramientas móvil nº 53</t>
  </si>
  <si>
    <t>Cofre herramientas móvil nº 54</t>
  </si>
  <si>
    <t xml:space="preserve">Trail Box Profesional nº 59 </t>
  </si>
  <si>
    <t>Accessory Box 01 Colección básica</t>
  </si>
  <si>
    <t>Accessory Box 02 Colección básica</t>
  </si>
  <si>
    <t>Accessory Box 03 Colección básica</t>
  </si>
  <si>
    <t>Multibox nº 1 BL Colección básica</t>
  </si>
  <si>
    <t>Tool Box 12" Basic Line</t>
  </si>
  <si>
    <t>Tool Box 16" Basic Line</t>
  </si>
  <si>
    <t>Tool Box 20" Basic Line</t>
  </si>
  <si>
    <t>Maleta herramientas eléctricas STB nº 40</t>
  </si>
  <si>
    <t xml:space="preserve">Estuche STB nº 46-26 </t>
  </si>
  <si>
    <t xml:space="preserve">Cofre herramientas móvil STB nº 54 </t>
  </si>
  <si>
    <t>BOLSAS, MOCHILAS, CINTURONES PORTAHERRAMIENTAS</t>
  </si>
  <si>
    <t>Bucket Bag</t>
  </si>
  <si>
    <t xml:space="preserve">Cinturón de herramientas simple </t>
  </si>
  <si>
    <t>Cinturón de herramientas doble</t>
  </si>
  <si>
    <t>Cinturón de herramientas simple-profesional</t>
  </si>
  <si>
    <t xml:space="preserve">Cinturón de herramientas doble-profesional  </t>
  </si>
  <si>
    <t>Mochila herramientas BP-20</t>
  </si>
  <si>
    <t xml:space="preserve">Bolsa herramientas roll tool </t>
  </si>
  <si>
    <t>Soporte electricista en piel</t>
  </si>
  <si>
    <t>Guarda tijeras de podar en piel</t>
  </si>
  <si>
    <t>Soporte cutter en piel</t>
  </si>
  <si>
    <t>Soporte martillo en piel</t>
  </si>
  <si>
    <t>Cinturón soporte simple en piel</t>
  </si>
  <si>
    <t>Cinturón soporte profesional en piel</t>
  </si>
  <si>
    <t>Gaveta apilable nº 51 color azul</t>
  </si>
  <si>
    <t xml:space="preserve">Gaveta apilable nº 51 color transparente </t>
  </si>
  <si>
    <t>Gaveta apilable nº 51 color rojo</t>
  </si>
  <si>
    <t>Gaveta apilable nº 52 color azul</t>
  </si>
  <si>
    <t>Gaveta apilable nº 52 color rojo</t>
  </si>
  <si>
    <t xml:space="preserve">Gaveta apilable nº 52 color transparente </t>
  </si>
  <si>
    <t>Gaveta apilable nº 53 color azul</t>
  </si>
  <si>
    <t>Gaveta apilable nº 53 color rojo</t>
  </si>
  <si>
    <t xml:space="preserve">Gaveta apilable nº 53 color transparente  </t>
  </si>
  <si>
    <t>Gaveta apilable nº 54 color azul</t>
  </si>
  <si>
    <t>Gaveta apilable nº 54 color rojo</t>
  </si>
  <si>
    <t>Gaveta apilable nº 54 color transparente</t>
  </si>
  <si>
    <t>Gaveta apilable nº 55 color azul</t>
  </si>
  <si>
    <t>Gaveta apilable nº 55 color rojo</t>
  </si>
  <si>
    <t xml:space="preserve">Gaveta apilable nº 55 color transparente  </t>
  </si>
  <si>
    <t>Gaveta apilable nº 56 color azul</t>
  </si>
  <si>
    <t>Gaveta apilable nº 56 color rojo</t>
  </si>
  <si>
    <t xml:space="preserve">Gaveta apilable nº 56 color transparente  </t>
  </si>
  <si>
    <t>Gaveta apilable nº 58 color azul</t>
  </si>
  <si>
    <t>Gaveta apilable nº 58 color rojo</t>
  </si>
  <si>
    <t>Gaveta apilable nº 58 color transparente</t>
  </si>
  <si>
    <t>Gaveta apilable nº 59 color azul</t>
  </si>
  <si>
    <t>Gaveta apilable nº 59 color rojo</t>
  </si>
  <si>
    <t xml:space="preserve">Gaveta apilable nº 59 color transparente  </t>
  </si>
  <si>
    <t>Gaveta apilable nº 60 color azul</t>
  </si>
  <si>
    <t>Gaveta apilable nº 60 color rojo</t>
  </si>
  <si>
    <t xml:space="preserve">Gaveta apilable nº 60 color transparente  </t>
  </si>
  <si>
    <t>Gaveta nº 51 color gris antracita</t>
  </si>
  <si>
    <t>Gaveta nº 52 color gris antracita</t>
  </si>
  <si>
    <t>Gaveta nº 53 color gris antracita</t>
  </si>
  <si>
    <t>Gaveta nº 55 color gris antracita</t>
  </si>
  <si>
    <t>Gaveta nº 54 color gris antracita</t>
  </si>
  <si>
    <t>Gaveta nº 56 color gris antracita</t>
  </si>
  <si>
    <t>Gaveta nº 58 color gris antracita</t>
  </si>
  <si>
    <t>Gaveta nº 59 color gris antracita</t>
  </si>
  <si>
    <t>Gaveta nº 60 color gris antracita</t>
  </si>
  <si>
    <t>Gaveta plegable apilable nº 54-P color azul</t>
  </si>
  <si>
    <t xml:space="preserve">Gaveta plegable apilable nº 54-P color transparente </t>
  </si>
  <si>
    <t>Gaveta plegable apilable nº 56-P color azul</t>
  </si>
  <si>
    <t>Gaveta plegable apilable nº 56-P color transparente</t>
  </si>
  <si>
    <t xml:space="preserve">Gaveta plegable apilable nº 59-P color azul  </t>
  </si>
  <si>
    <t xml:space="preserve">Gaveta plegable apilable nº 59-P color transparente </t>
  </si>
  <si>
    <t xml:space="preserve">Gaveta plegable apilable nº 60-P color azul  </t>
  </si>
  <si>
    <t>Gaveta plegable apilable nº 60-P color transparente</t>
  </si>
  <si>
    <t>Gaveta apilable nº 51 color azul - Uso NO alimentario</t>
  </si>
  <si>
    <t>Gaveta apilable nº 52 color azul - Uso NO alimentario</t>
  </si>
  <si>
    <t>Gaveta apilable nº 53 color azul - Uso NO alimentario</t>
  </si>
  <si>
    <t>Gaveta apilable nº 54 color azul - Uso NO alimentario</t>
  </si>
  <si>
    <t>Gaveta apilable nº 55 color azul - Uso NO alimentario</t>
  </si>
  <si>
    <t>Gaveta apilable nº 56 color azul - Uso NO alimentario</t>
  </si>
  <si>
    <t>Gaveta apilable nº 60 color azul - Uso NO alimentario</t>
  </si>
  <si>
    <t>Gaveta apilable nº 59 color azul - Uso NO alimentario</t>
  </si>
  <si>
    <t>Gaveta apilable nº 58 color azul - Uso NO alimentario</t>
  </si>
  <si>
    <t xml:space="preserve">Kit 5 Gavetas plegables aplilables nº 52-P color azul         </t>
  </si>
  <si>
    <t xml:space="preserve">Kit 5 Gavetas plegables aplilables nº 52-P color transparente </t>
  </si>
  <si>
    <t xml:space="preserve">Kit 5 Gavetas plegables aplilables nº 53-P color azul     </t>
  </si>
  <si>
    <t>Kit 5 Gavetas plegables aplilables nº 53-P color transparente</t>
  </si>
  <si>
    <t xml:space="preserve">Contenedor apilable encacable apaisado nº 5040 color azul     </t>
  </si>
  <si>
    <t xml:space="preserve">Contenedor apilable encacable apaisado nº 5040 color gris     </t>
  </si>
  <si>
    <t xml:space="preserve">Contenedor apilable encacable apaisado nº 5040 color rojo    </t>
  </si>
  <si>
    <t>Contenedor apilable encacable apaisado nº 5040 color transparente</t>
  </si>
  <si>
    <t>Kit.Colgar G-50 gavetas aplilables encajables apaisadas</t>
  </si>
  <si>
    <t xml:space="preserve">Kit.Colgar G-51 gavetas aplilables encajables </t>
  </si>
  <si>
    <t xml:space="preserve">Euro-Caja nº 6415 color azul      </t>
  </si>
  <si>
    <t xml:space="preserve">Euro-Caja nº 6415 color transparente </t>
  </si>
  <si>
    <t>Euro-Caja nº 6420 color azul</t>
  </si>
  <si>
    <t>Euro-Caja nº 6420 color transparente</t>
  </si>
  <si>
    <t>Euro-Caja nº 6430 color azul</t>
  </si>
  <si>
    <t>Euro-Caja nº 6430 color transparente</t>
  </si>
  <si>
    <t>Euro-Caja nº 6440 color azul</t>
  </si>
  <si>
    <t xml:space="preserve">Euro-Caja nº 6440 color transparente </t>
  </si>
  <si>
    <t xml:space="preserve">Tapa Euro-Cajas color azul          </t>
  </si>
  <si>
    <t xml:space="preserve">Tapa Euro-Cajas color transparente       </t>
  </si>
  <si>
    <t>Euro-Caja con tapa nº 6424-T color azul</t>
  </si>
  <si>
    <t>Euro-Caja con tapa nº 6434-T color azul</t>
  </si>
  <si>
    <t>Euro-Caja con tapa nº 6444-T color azul</t>
  </si>
  <si>
    <t>Estantería módulo Cairo, modelo doble con ruedas (10 alturas, 2 caras)</t>
  </si>
  <si>
    <t>Estantería módulo Cairo, modelo serie A sin ruedas  (10 alturas, 1 cara)</t>
  </si>
  <si>
    <t>Estantería módulo Cairo, modelo serie B sin ruedas  (10 alturas, 1 cara)</t>
  </si>
  <si>
    <t>Estantería módulo Cairo, modelo simple sin ruedas (7 alturas, 1 cara)</t>
  </si>
  <si>
    <t xml:space="preserve">Kit estantería metálica nº 300 </t>
  </si>
  <si>
    <t>Kit estantería metálica nº 400</t>
  </si>
  <si>
    <t>Kit estantería metálica nº 301</t>
  </si>
  <si>
    <t>Kit estantería metálica nº 401</t>
  </si>
  <si>
    <t>Kit estantería metálica nº 302</t>
  </si>
  <si>
    <t>Kit estantería metálica nº 402</t>
  </si>
  <si>
    <t>Kit estantería metálica con cajones nº 303</t>
  </si>
  <si>
    <t>Kit estantería metálica con cajones nº 403</t>
  </si>
  <si>
    <t>Kit estantería metálica con cajones nº 310</t>
  </si>
  <si>
    <t>Kit estantería metálica con cajones nº 410</t>
  </si>
  <si>
    <t>Cajón estantería nº 301</t>
  </si>
  <si>
    <t>Cajón estantería nº 302</t>
  </si>
  <si>
    <t>Cajón estantería nº 303</t>
  </si>
  <si>
    <t>Cajón estantería nº 401</t>
  </si>
  <si>
    <t>Cajón estantería nº 402</t>
  </si>
  <si>
    <t>Cajón estantería nº 403</t>
  </si>
  <si>
    <t>Estantería metálica nº 906 (6 niveles)</t>
  </si>
  <si>
    <t>Estantería metálica nº 1205 (5 niveles)</t>
  </si>
  <si>
    <t>Estantería metálica nº 1206 (6 niveles)</t>
  </si>
  <si>
    <t>Kit Estantería metálica nº 906-C (Gavetas 56)</t>
  </si>
  <si>
    <t>Kit Estantería metálica nº 1205-C (Gavetas 56)</t>
  </si>
  <si>
    <t>Kit Estantería metálica nº 1206-C (Gavetas 56)</t>
  </si>
  <si>
    <t>Kit estantería plástico nº 634 (4 bandejas)</t>
  </si>
  <si>
    <t>Kit estantería plástico nº 744 (4 bandejas)</t>
  </si>
  <si>
    <t>Kit estantería plástico nº 635 (5 bandejas)</t>
  </si>
  <si>
    <t>Kit estantería plástico nº 745 (5 bandejas)</t>
  </si>
  <si>
    <t>Kit estantería plástico nº 944 (4 bandejas) color negro</t>
  </si>
  <si>
    <t>Kit estantería plástico nº 944 (4 bandejas) color gris</t>
  </si>
  <si>
    <t>Kit estantería plástico nº 944 (4 bandejas) color blanco</t>
  </si>
  <si>
    <t xml:space="preserve">Kit estanteria plástico nº 945 (5 bandejas) color negro                </t>
  </si>
  <si>
    <t>Kit estanteria plástico nº 945 (5 bandejas) color gris</t>
  </si>
  <si>
    <t xml:space="preserve">Kit estanteria plástico nº 945 (5 bandejas) color blanco  </t>
  </si>
  <si>
    <t>Kit estantería plástico nº 944 HEAVY DUTY (4 bandejas) color negro</t>
  </si>
  <si>
    <t>Kit estantería plástico nº 945 HEAVY DUTY (5 bandejas) color negro</t>
  </si>
  <si>
    <t>Kit estantería plástico nº 945 HEAVY DUTY (5 bandejas) color gris</t>
  </si>
  <si>
    <t>Contenedor basculante nº 3 color gris antracita</t>
  </si>
  <si>
    <t>Contenedor basculante nº 4 color gris antracita</t>
  </si>
  <si>
    <t>Contenedor basculante nº 5 color gris antracita</t>
  </si>
  <si>
    <t>Contenedor basculante nº 6 color gris antracita</t>
  </si>
  <si>
    <t>Contenedor basculante nº 9 color gris antracita</t>
  </si>
  <si>
    <t>Soporte contenedores basculantes 60 cm.</t>
  </si>
  <si>
    <t>Soporte contenedores basculantes 121 cm.</t>
  </si>
  <si>
    <t xml:space="preserve">Soporte contenedores basculantes 177 cm. </t>
  </si>
  <si>
    <t>Varilla cierre contenedores basculantes</t>
  </si>
  <si>
    <t>10 Tornillos y 10 arandelas contenedores basculantes</t>
  </si>
  <si>
    <t>316005</t>
  </si>
  <si>
    <t>Clasificador apilable 4 cajones</t>
  </si>
  <si>
    <t>Clasificador apilable 6 cajones</t>
  </si>
  <si>
    <t>Clasificador apilable 9 cajones</t>
  </si>
  <si>
    <t xml:space="preserve">Módulo apilable 6 cajones </t>
  </si>
  <si>
    <t>Módulo apilable 12 cajones</t>
  </si>
  <si>
    <t>Módulo apilable 3 cajones grandes + 6 pequeños</t>
  </si>
  <si>
    <t>Módulo 12 cajones pequeños</t>
  </si>
  <si>
    <t xml:space="preserve">Multibox apilable nº 2 </t>
  </si>
  <si>
    <t>Multibox apilable nº 3</t>
  </si>
  <si>
    <t>Contenedor multiusos 30 L. color azul</t>
  </si>
  <si>
    <t>Contenedor multiusos 30 L. color rosa</t>
  </si>
  <si>
    <t>Contenedor multiusos 30 L. color transparente</t>
  </si>
  <si>
    <t>Estuche 22</t>
  </si>
  <si>
    <t>Estuche 23</t>
  </si>
  <si>
    <t xml:space="preserve">Caja herramientas/multiusos 12" </t>
  </si>
  <si>
    <t xml:space="preserve">Caja herramientas/multiusos 14" </t>
  </si>
  <si>
    <t xml:space="preserve">Caja herramientas/multiusos 16" </t>
  </si>
  <si>
    <t xml:space="preserve">Eco Tayg 50P color gris/azul </t>
  </si>
  <si>
    <t xml:space="preserve">Eco Tayg 50P color gris/verde  </t>
  </si>
  <si>
    <t>Eco Tayg 50P color gris/gris</t>
  </si>
  <si>
    <t xml:space="preserve">Eco Tayg 50P color gris/amarillo </t>
  </si>
  <si>
    <t xml:space="preserve">Eco Tayg 60P color gris/azul   </t>
  </si>
  <si>
    <t xml:space="preserve">Eco Tayg 60P color gris/gris        </t>
  </si>
  <si>
    <t xml:space="preserve">Eco Tayg 60P color gris/verde         </t>
  </si>
  <si>
    <t xml:space="preserve">Eco Tayg 60P  negro/ amarillo </t>
  </si>
  <si>
    <t>Eco Tayg 60P color gris/amarillo</t>
  </si>
  <si>
    <t xml:space="preserve">Eco Tayg 50P color negro/verde </t>
  </si>
  <si>
    <t xml:space="preserve">Eco Tayg 50P color negro/azul </t>
  </si>
  <si>
    <t xml:space="preserve">Eco Tayg 50P color negro/gris </t>
  </si>
  <si>
    <t xml:space="preserve">Eco Tayg 50P color negro/amarillo </t>
  </si>
  <si>
    <t xml:space="preserve">Eco Tayg 60P color negro/verde  </t>
  </si>
  <si>
    <t xml:space="preserve">Eco Tayg 60P color negro/azul    </t>
  </si>
  <si>
    <t>Eco Tayg 60P color negro/gris</t>
  </si>
  <si>
    <t>Eco Tayg 80 color negro/azul</t>
  </si>
  <si>
    <t>Eco Tayg 80 con ruedas color negro/verde</t>
  </si>
  <si>
    <t xml:space="preserve">Eco Tayg 80 con ruedas color negro/gris        </t>
  </si>
  <si>
    <t xml:space="preserve">Eco Tayg 80 con ruedas color negro/amarillo  </t>
  </si>
  <si>
    <t>Eco Tayg 80P con ruedas color negro/azul</t>
  </si>
  <si>
    <t>Eco Tayg 80P con ruedas color negro/verde</t>
  </si>
  <si>
    <t xml:space="preserve">Eco Tayg 80P con ruedas color negro/gris    </t>
  </si>
  <si>
    <t>Eco Tayg 80P con ruedas color negro/amarillo</t>
  </si>
  <si>
    <t xml:space="preserve">Eco Tayg 100 color negro/azul </t>
  </si>
  <si>
    <t>Eco Tayg 100 color negro/verde</t>
  </si>
  <si>
    <t>Eco Tayg 100 color negro/gris</t>
  </si>
  <si>
    <t>Eco Tayg 100 color negro/amarillo</t>
  </si>
  <si>
    <t xml:space="preserve">Eco Tayg 100 color. negro/rojo </t>
  </si>
  <si>
    <t>Eco Tayg 100 color negro/negro</t>
  </si>
  <si>
    <t>Eco Tayg 100 color negro/marrón</t>
  </si>
  <si>
    <t>Eco Tayg 100P color negro/azul</t>
  </si>
  <si>
    <t>Eco Tayg 100P color negro/verde</t>
  </si>
  <si>
    <t>Eco Tayg 100P color negro/gris</t>
  </si>
  <si>
    <t>Eco Tayg 100P color negro/amarillo</t>
  </si>
  <si>
    <t>Eco Tayg 100P color negro/rojo</t>
  </si>
  <si>
    <t xml:space="preserve">Eco Tayg 100P color negro/negro  </t>
  </si>
  <si>
    <t xml:space="preserve">Eco Tayg 100P color negro/marrón   </t>
  </si>
  <si>
    <t xml:space="preserve">Eco Tayg 120 color negro/azul </t>
  </si>
  <si>
    <t xml:space="preserve">Eco Tayg 120 color negro/verde </t>
  </si>
  <si>
    <t>Eco Tayg 120 color negro/gris</t>
  </si>
  <si>
    <t>Eco Tayg 120 color negro/amarillo</t>
  </si>
  <si>
    <t>Eco Tayg 120 color negro/rojo</t>
  </si>
  <si>
    <t>Eco Tayg 120 color negro/negro</t>
  </si>
  <si>
    <t>Eco Tayg 120 color negro/marrón</t>
  </si>
  <si>
    <t>Eco Tayg 120P color negro/azul</t>
  </si>
  <si>
    <t>Eco Tayg 120P color negro/verde</t>
  </si>
  <si>
    <t>Eco Tayg 120P color negro/gris</t>
  </si>
  <si>
    <t>Eco Tayg 120P color negro/amarillo</t>
  </si>
  <si>
    <t>Eco Tayg 120P color negro/rojo</t>
  </si>
  <si>
    <t>Eco Tayg 120P color negro/marrón</t>
  </si>
  <si>
    <t>Eco Tayg 120P color azul</t>
  </si>
  <si>
    <t>Eco Tayg 120P color amarillo</t>
  </si>
  <si>
    <t>Eco Tayg 120P color gris</t>
  </si>
  <si>
    <t>Eco Tayg 120P color negro</t>
  </si>
  <si>
    <t>Eco Tayg 120P color marrón</t>
  </si>
  <si>
    <t>Eco Tayg 50 color negro/azul</t>
  </si>
  <si>
    <t>Eco Tayg 50 color negro/verde</t>
  </si>
  <si>
    <t>Eco Tayg 50 color negro/gris</t>
  </si>
  <si>
    <t>Eco Tayg 50 color negro/amarillo</t>
  </si>
  <si>
    <t>Eco Tayg 50 color negro/rojo</t>
  </si>
  <si>
    <t>Eco Tayg 95 color negro/azul</t>
  </si>
  <si>
    <t>Eco Tayg 95 color negro/verde</t>
  </si>
  <si>
    <t>Eco Tayg 95 color negro/gris</t>
  </si>
  <si>
    <t>Eco Tayg 95 color negro/amarillo</t>
  </si>
  <si>
    <t>Eco Tayg 95 color negro/rojo</t>
  </si>
  <si>
    <t>Eco Tayg 75 color negro/azul</t>
  </si>
  <si>
    <t>Eco Tayg 75 color negro/verde</t>
  </si>
  <si>
    <t>Eco Tayg 75 color negro/gris</t>
  </si>
  <si>
    <t>Eco Tayg 75 color negro/amarillo</t>
  </si>
  <si>
    <t>Eco Tayg 75 color negro/rojo</t>
  </si>
  <si>
    <t xml:space="preserve">Bidón 5L. con grifo </t>
  </si>
  <si>
    <t>Bidón 10L. con grifo</t>
  </si>
  <si>
    <t xml:space="preserve">Bidón 20L. con grifo </t>
  </si>
  <si>
    <t xml:space="preserve">Bidón 30L. con grifo </t>
  </si>
  <si>
    <t xml:space="preserve">Tapón bidón con grifo 5-10L.    </t>
  </si>
  <si>
    <t xml:space="preserve">Tapón bidón con grifo 20-30L.      </t>
  </si>
  <si>
    <t xml:space="preserve">Bidón 5L. con cánula  </t>
  </si>
  <si>
    <t xml:space="preserve">Bidón 10L. con cánula  </t>
  </si>
  <si>
    <t xml:space="preserve">Bidón 20L. con cánula  </t>
  </si>
  <si>
    <t xml:space="preserve">Bidón 30L. con cánula  </t>
  </si>
  <si>
    <t xml:space="preserve">Embudo </t>
  </si>
  <si>
    <t xml:space="preserve">Cánula bidón 5-10L.  </t>
  </si>
  <si>
    <t xml:space="preserve">Cánula bidón 20-30L.   </t>
  </si>
  <si>
    <t xml:space="preserve">Tapón bidón 5-10L.     </t>
  </si>
  <si>
    <t xml:space="preserve">Tapón bidón 20-30L.    </t>
  </si>
  <si>
    <t xml:space="preserve">Tapón respiradero bidón 5-10-20-30L. color rojo   </t>
  </si>
  <si>
    <t>Tapón respiradero bidón 510-20-30L. color negro</t>
  </si>
  <si>
    <t>Kit Tayg Light Proyectores LED</t>
  </si>
  <si>
    <t>Proyector LED 50W IP65 4000lm</t>
  </si>
  <si>
    <t>LED 3 en 1 Kit de luz recargable</t>
  </si>
  <si>
    <t>Prolongador 2m. 3x1'5</t>
  </si>
  <si>
    <t>Prolongador 3m. 3x1'5</t>
  </si>
  <si>
    <t>Prolongador 4m. 3x1'5</t>
  </si>
  <si>
    <t>Base múltiple 3 BASES 2P+T con interruptor 3x1´5 + 2 USB</t>
  </si>
  <si>
    <t xml:space="preserve">Base múltiple 3 BASES 2P+T con interruptor 3x1´5 </t>
  </si>
  <si>
    <t xml:space="preserve">Base múltiple 4 BASES 2P+T con interruptor 3x1´5 </t>
  </si>
  <si>
    <t xml:space="preserve">Base múltiple 5 BASES 2P+T con interruptor 3x1´5 </t>
  </si>
  <si>
    <t xml:space="preserve">Base múltiple 6 BASES 2P+T con interruptor 3x1´5 </t>
  </si>
  <si>
    <t>Base múltiple 4 BASES 2P+T con interruptor y protección sobre-tensión 3x1´5</t>
  </si>
  <si>
    <t>Base múltiple 6 BASES 2P+T con interruptor y protección sobre-tensión 3x1´5</t>
  </si>
  <si>
    <t>Base múltiple 8 BASES 2P+T con interruptor y protección sobre-tensión 3x1´5</t>
  </si>
  <si>
    <t xml:space="preserve">Enrollacable IP20 4 BASES 2P+T con termostato 15m. 3200W 3x1,5 </t>
  </si>
  <si>
    <t>Enrollacable IP20 4 BASES 2P+T con termostato 15m. 4000W 3x1,5</t>
  </si>
  <si>
    <t>Enrollacable IP20 4 BASES 2P+T con termostato 25m. 4000W 3x1,5</t>
  </si>
  <si>
    <t xml:space="preserve">Enrollacable IP20 4 BASES 2P+T con termostato 50m. 4000W 3x1'5 </t>
  </si>
  <si>
    <t xml:space="preserve">Enrollacable IP20 BASE AÉREA con termostato 25m. 3000W 3x1'5 </t>
  </si>
  <si>
    <t>Enrollacable IP20 4 BASES 2P+T con termostato 5m. 3200W 3x1,5</t>
  </si>
  <si>
    <t>Enrollacable IP20 4 BASES 2P+T con termostato 10m. 3200W 3x1,5</t>
  </si>
  <si>
    <t xml:space="preserve">Enrollacable IP20 4 BASES 2P+T con termostato 25m. 3500W 3x1'5 </t>
  </si>
  <si>
    <t xml:space="preserve">Enrollacable IP20 4 BASES 2P+T con termostato 50m. 3500W 3x1'5 </t>
  </si>
  <si>
    <t xml:space="preserve">Enrollacable IP44 4 BASES 2P+T con termostato y tapa 25m. 3000W 3x1'5  </t>
  </si>
  <si>
    <t xml:space="preserve">Enrollacable IP44 4 BASES 2P+T con termostato y tapa 50m. 3000W 3x1'5  </t>
  </si>
  <si>
    <t xml:space="preserve">Enrollacable IP55 3 BASES 2P+T con termostato y tapa 25m. 3500W 3x1'5  </t>
  </si>
  <si>
    <t xml:space="preserve">Enrollacable IP55 3 BASES 2P+T con termostato y tapa 50m. 3500W 3x1'5  </t>
  </si>
  <si>
    <t xml:space="preserve">Enrollacable IP55 3 BASES 2P+T con termostato y tapa 25m. 4000W 3x2'5 </t>
  </si>
  <si>
    <t xml:space="preserve">Enrollacable IP55 3 BASES 2P+T con termostato y tapa 50m. 4000W 3x2'5 </t>
  </si>
  <si>
    <t xml:space="preserve">Enrollacable IP55 3 BASES 2P+T con termostato y tapa 25m. 3500W 3x1'5 con cable goma neopreno </t>
  </si>
  <si>
    <t xml:space="preserve">Enrollacable IP55 3 BASES 2P+T con termostato y tapa 50m. 3500W 3x1'5 con cable goma neopreno </t>
  </si>
  <si>
    <t xml:space="preserve">Enrollacable IP55 3 BASES 2P+T con termostato y tapa 25m. 4000W 3x1'5 con cable goma neopreno </t>
  </si>
  <si>
    <t xml:space="preserve">Enrollacable IP67 2 BASES 2P+T con termostato y tapa 25m. 3500W 3x1'5 con cable goma neopreno </t>
  </si>
  <si>
    <t xml:space="preserve">Enrollacable IP67 2 BASES 2P+T con termostato y tapa 50m. 3500W 3x1'5 con cable goma neopreno </t>
  </si>
  <si>
    <t xml:space="preserve">Kit Sistema de Nivelación Profesional con cuña milimetrada ancha 1mm. </t>
  </si>
  <si>
    <t xml:space="preserve">Kit Sistema de Nivelación Profesional con cuña milimetrada ancha 1,5mm. </t>
  </si>
  <si>
    <t xml:space="preserve">Kit Sistema de Nivelación Profesional con cuña milimetrada ancha 2mm. </t>
  </si>
  <si>
    <t>Alicate metálico profesional</t>
  </si>
  <si>
    <t>Alicate de plástico</t>
  </si>
  <si>
    <t>Soporte pavimento flotante no regulable 10mm.</t>
  </si>
  <si>
    <t>Soporte pavimento flotante no regulable 15mm.</t>
  </si>
  <si>
    <t>Soporte pavimento flotante no regulable 20mm.</t>
  </si>
  <si>
    <t>Soporte pavimento flotante regulable 2/3 (25-35mm.) TB-750 (1%)</t>
  </si>
  <si>
    <t>Soporte pavimento flotante regulable 3/5 (35-50mm.) TB-750 (1%)</t>
  </si>
  <si>
    <t>Soporte pavimento flotante regulable 5/7 (50-70mm.) TB-750 (1%)</t>
  </si>
  <si>
    <t>Soporte pavimento flotante regulable 6/10 (65-100mm.) TB-1000 (1,5%)</t>
  </si>
  <si>
    <t>Soporte pavimento flotante regulable 6/10 (100-130mm.) TB-1000 (1,5%)</t>
  </si>
  <si>
    <t>Soporte pavimento flotante regulable 13/22 (130-220mm.) TB-1000  (1%)</t>
  </si>
  <si>
    <t>Soporte pavimento flotante regulable 31/40 (310-400mm.) TB-1000 (1%)</t>
  </si>
  <si>
    <t>Soporte pavimento flotante regulable 22/31 (220-310mm.) TB-1000 (1%)</t>
  </si>
  <si>
    <t>Soporte pavimento flotante regulable 40/49 (400-490mm.) TB-1000 (1%)</t>
  </si>
  <si>
    <t>Soporte pavimento flotante regulable 49/58 (490-580mm.) TB-1000 (1%)</t>
  </si>
  <si>
    <t>Soporte pavimento flotante regulable 58/67 (580-670mm.) TB-1000 (1%)</t>
  </si>
  <si>
    <t>Contra rosca TB-750 25-50mm.</t>
  </si>
  <si>
    <t>Contra rosca TB-750 50-67mm.</t>
  </si>
  <si>
    <t>Cuña desnivel 5%</t>
  </si>
  <si>
    <t xml:space="preserve">Separador sierra 25mm. </t>
  </si>
  <si>
    <t xml:space="preserve">Berenjeno PVC 15mm. </t>
  </si>
  <si>
    <t xml:space="preserve">Berenjeno PVC 20mm. </t>
  </si>
  <si>
    <t xml:space="preserve">Berenjeno PVC 25mm. </t>
  </si>
  <si>
    <t xml:space="preserve">Berenjeno PVC 30mm. </t>
  </si>
  <si>
    <t xml:space="preserve">Junta de dilatación 40mm. </t>
  </si>
  <si>
    <t xml:space="preserve">Junta de dilatación 80mm. </t>
  </si>
  <si>
    <t xml:space="preserve">Separador sierra 30mm. </t>
  </si>
  <si>
    <t xml:space="preserve">Separador sierra 40mm. </t>
  </si>
  <si>
    <t xml:space="preserve">Separador sierra 50mm. </t>
  </si>
  <si>
    <t xml:space="preserve">Separador de parrilla 20mm. </t>
  </si>
  <si>
    <t xml:space="preserve">Separador de parrilla 25mm. </t>
  </si>
  <si>
    <t xml:space="preserve">Separador de parrilla 30mm. </t>
  </si>
  <si>
    <t xml:space="preserve">Separador de parrilla 35mm. </t>
  </si>
  <si>
    <t xml:space="preserve">Separador de parrilla 40mm. </t>
  </si>
  <si>
    <t xml:space="preserve">Separador de parrilla 50mm. </t>
  </si>
  <si>
    <t xml:space="preserve">Separador condor 20mm. </t>
  </si>
  <si>
    <t xml:space="preserve">Separador condor 30mm. </t>
  </si>
  <si>
    <t xml:space="preserve">Separador condor 40mm. </t>
  </si>
  <si>
    <t xml:space="preserve">Separador condor 50mm. </t>
  </si>
  <si>
    <t xml:space="preserve">Separador timón 20mm. Varilla Ø 6-12 </t>
  </si>
  <si>
    <t xml:space="preserve">Separador timón 25mm. Varilla Ø 6-12 </t>
  </si>
  <si>
    <t xml:space="preserve">Separador timón 30mm. Varilla Ø 6-14 </t>
  </si>
  <si>
    <t xml:space="preserve">Separador timón 35mm. Varilla Ø 6-14 </t>
  </si>
  <si>
    <t xml:space="preserve">Separador timón 40mm. Varilla Ø 12-20 </t>
  </si>
  <si>
    <t xml:space="preserve">Separador timón 50mm. Varilla Ø 12-20 </t>
  </si>
  <si>
    <t>Separador timón 50 mm. REFORZADO Varilla Ø 12-20</t>
  </si>
  <si>
    <t xml:space="preserve">Separador timón 60mm. Varilla Ø 12-20 </t>
  </si>
  <si>
    <t xml:space="preserve">Separador timón 70mm. REFORZADO Varilla Ø 12-20 </t>
  </si>
  <si>
    <t>Separador cubito 20mm.</t>
  </si>
  <si>
    <t>50 Bolsas (700 uds.)</t>
  </si>
  <si>
    <t>Separador cubito 25mm.</t>
  </si>
  <si>
    <t>Separador cubito 30mm.</t>
  </si>
  <si>
    <t>Separador cubito 35mm.</t>
  </si>
  <si>
    <t>Separador cubito 40mm.</t>
  </si>
  <si>
    <t>Separador cubito 50mm.</t>
  </si>
  <si>
    <t>Separador cubito 60mm.</t>
  </si>
  <si>
    <t>Separador cubito 70mm.</t>
  </si>
  <si>
    <t>50 Bolsas (400 uds.)</t>
  </si>
  <si>
    <t>50 Bolsas (300 uds.)</t>
  </si>
  <si>
    <t>40 Bolsas (250 uds.)</t>
  </si>
  <si>
    <t>40 Bolsas (200 uds.)</t>
  </si>
  <si>
    <t>45 Bolsas (150 uds.)</t>
  </si>
  <si>
    <t>40 Bolsas (125 uds.)</t>
  </si>
  <si>
    <t>40 Bolsas (100 uds.)</t>
  </si>
  <si>
    <t>1 Caja (8 Bolsas de 1000 uds.)</t>
  </si>
  <si>
    <t xml:space="preserve">Tapón liso Ø 18mm. </t>
  </si>
  <si>
    <t>1 Caja (7 Bolsas de 500 uds.)</t>
  </si>
  <si>
    <t xml:space="preserve">Tapón liso Ø 22mm. </t>
  </si>
  <si>
    <t xml:space="preserve">Tapón liso Ø 24mm. </t>
  </si>
  <si>
    <t xml:space="preserve">Tapón liso Ø 26mm. </t>
  </si>
  <si>
    <t>1 Caja (6 Bolsas de 500 uds.)</t>
  </si>
  <si>
    <t>1 Caja (8 Bolsas de 500 uds.)</t>
  </si>
  <si>
    <t>1 Caja (4 Bolsas de 500 uds.)</t>
  </si>
  <si>
    <t xml:space="preserve">Tapón estriado estanco y muro Ø 22mm. </t>
  </si>
  <si>
    <t>1 Caja (10 Bolsas de 1000 uds.)</t>
  </si>
  <si>
    <t>Tapón estriado 16mm.</t>
  </si>
  <si>
    <t xml:space="preserve">Cono estanco y muro visto Ø 22mm. </t>
  </si>
  <si>
    <t xml:space="preserve">Cono tubos pasamuro Ø 26mm. </t>
  </si>
  <si>
    <t xml:space="preserve">Cono tubos pasamuro Ø 22mm. </t>
  </si>
  <si>
    <t xml:space="preserve">Base guardacuerpos 35x35mm. Perfil cuadrado </t>
  </si>
  <si>
    <t xml:space="preserve">Base guardacuerpos "conix" 40mm. Tapa incorporada </t>
  </si>
  <si>
    <t xml:space="preserve">Base guardacuerpos "conix" 40mm. Tapa suelta </t>
  </si>
  <si>
    <t xml:space="preserve">Base horcax (valla de seguridad) 80x85mm. </t>
  </si>
  <si>
    <t xml:space="preserve">Base cajetín línea de vida 600x400mm. </t>
  </si>
  <si>
    <t xml:space="preserve">Seta protectora varilla Ø 24-40mm. </t>
  </si>
  <si>
    <t xml:space="preserve">Seta protectora varilla Ø 8-20mm. </t>
  </si>
  <si>
    <t xml:space="preserve">Seta protectora "P" varilla Ø 8-20mm. </t>
  </si>
  <si>
    <t xml:space="preserve">Grapa de seguridad arranque final 12mm. con taco y tornillos </t>
  </si>
  <si>
    <t xml:space="preserve">Grapa de seguridad arranque final 18mm. con taco y tornillos </t>
  </si>
  <si>
    <t xml:space="preserve">Distanciador bloque de vidrio - Separador pavés 10mm. </t>
  </si>
  <si>
    <t>Distanciador bloque de vidrio - Separador pavés 10mm.</t>
  </si>
  <si>
    <t>1 Caja (20 Bolsas de 100 uds.)</t>
  </si>
  <si>
    <t>1 Caja (8 Bolsas de 250 uds.)</t>
  </si>
  <si>
    <t xml:space="preserve">Cuña milimetrada 22mm. </t>
  </si>
  <si>
    <t>1 Caja (6 uds.)</t>
  </si>
  <si>
    <t>Amortiguador Ø 90mm.</t>
  </si>
  <si>
    <t>Amortiguador Ø 140mm.</t>
  </si>
  <si>
    <t xml:space="preserve">Grapa de seguridad central fachada 12mm. con tacos y tornillos </t>
  </si>
  <si>
    <t xml:space="preserve">Grapa de seguridad central fachada 18mm. con tacos y tornillos </t>
  </si>
  <si>
    <t>25 uds./atado (Pack)</t>
  </si>
  <si>
    <t>20 uds./atado (Pack)</t>
  </si>
  <si>
    <t xml:space="preserve">Tubo encofrado pasamuro Ø 22mm. </t>
  </si>
  <si>
    <t xml:space="preserve">Tubo encofrado pasamuro Ø 26mm. </t>
  </si>
  <si>
    <t>40 Bolsas de 700 uds.</t>
  </si>
  <si>
    <t xml:space="preserve">Separador hormigón trivalente 20x25x30 </t>
  </si>
  <si>
    <t>50 Bolsas de 200 uds.</t>
  </si>
  <si>
    <t xml:space="preserve">Separador hormigón trivalente 3540x50 </t>
  </si>
  <si>
    <t xml:space="preserve">Separador hormigón trivalente con alambre 35x40x50 </t>
  </si>
  <si>
    <t xml:space="preserve">Separador hormigón trivalente 45x55x60 </t>
  </si>
  <si>
    <t>40 Bolsas de 125 uds.</t>
  </si>
  <si>
    <t>40 Bolsas de 500 uds.</t>
  </si>
  <si>
    <t xml:space="preserve">Separador hormigón con alambre 20mm. </t>
  </si>
  <si>
    <t xml:space="preserve">Separador hormigón con alambre 25mm. </t>
  </si>
  <si>
    <t xml:space="preserve">Separador hormigón con alambre 30mm. </t>
  </si>
  <si>
    <t xml:space="preserve">Separador hormigón con alambre 40mm. </t>
  </si>
  <si>
    <t xml:space="preserve">Separador hormigón con alambre 50mm. </t>
  </si>
  <si>
    <t xml:space="preserve">Separador hormigón con alambre 60mm. </t>
  </si>
  <si>
    <t>50 Bolsas de 400 uds.</t>
  </si>
  <si>
    <t>45 Bolsas de 300 uds.</t>
  </si>
  <si>
    <t>40 Bolsas de 250 uds.</t>
  </si>
  <si>
    <t>40 Bolsas de 200 uds.</t>
  </si>
  <si>
    <t>40 Bolsas de 100 uds.</t>
  </si>
  <si>
    <t xml:space="preserve">Separador de hormigón redondo 35mm. </t>
  </si>
  <si>
    <t xml:space="preserve">Separador de hormigón redondo 70mm. </t>
  </si>
  <si>
    <t xml:space="preserve">Separador de hormigón redondo 75mm. </t>
  </si>
  <si>
    <t>Separador de hormigón rectangular 120mm.</t>
  </si>
  <si>
    <t>Capazo obra 26L. 400x350x340mm.</t>
  </si>
  <si>
    <t>Capazo obra 42L. 490x430x385mm.</t>
  </si>
  <si>
    <t>Capazo obra 65L. 615x560x380mm.</t>
  </si>
  <si>
    <t xml:space="preserve">Cubo obra 26L. con asa metal </t>
  </si>
  <si>
    <t xml:space="preserve">Capazo vendimia 30L. </t>
  </si>
  <si>
    <t>Cubo de mezcla 21L. Ø 300mm.</t>
  </si>
  <si>
    <t>Módulo 1</t>
  </si>
  <si>
    <t>Módulo 2</t>
  </si>
  <si>
    <t>Módulo 3</t>
  </si>
  <si>
    <t>Kit módulo 1</t>
  </si>
  <si>
    <t>Kit módulo 2</t>
  </si>
  <si>
    <t>Kit módulo 3</t>
  </si>
  <si>
    <t>Kit para cables / Mangueras enrolladas</t>
  </si>
  <si>
    <t>Multibox apilable nº 2L.</t>
  </si>
  <si>
    <t>Multibox apilable nº 3L.</t>
  </si>
  <si>
    <t>Bolsa herramientas BN-1 13''</t>
  </si>
  <si>
    <t>Bolsa herramientas BN-3 18''</t>
  </si>
  <si>
    <t>Bolsa herramientas BN-7 20''</t>
  </si>
  <si>
    <t>Eco Tayg 120VE color verde sin pedal - Jardín</t>
  </si>
  <si>
    <t>Eco Tayg 120VE-P color verde - Jardín</t>
  </si>
  <si>
    <t>Proyector LED 10W IP65 800lm.</t>
  </si>
  <si>
    <t>Proyector LED 20W IP65 1600lm.</t>
  </si>
  <si>
    <t>Proyector LED 30W IP65 2400lm.</t>
  </si>
  <si>
    <t>Proyector LED 100 W IP65 7500lm.</t>
  </si>
  <si>
    <t>Proyector LED con sensor de luz y movimiento 30W IP54 2400lm.</t>
  </si>
  <si>
    <t>Proyector LED 200W IP65 24000lm.</t>
  </si>
  <si>
    <t>Proyector LED 14W IP54  con soporte,recargable 1400lm.</t>
  </si>
  <si>
    <t>Proyector LED 30W IP65 con soporte 2400lm.</t>
  </si>
  <si>
    <t>Proyector LED 50W IP65 con soporte 4000lm.</t>
  </si>
  <si>
    <t>Proyector LED 50W IP65 con trípode 4000lm.</t>
  </si>
  <si>
    <t>Proyector LED 2x50W IP65 con trípode 8000lm.</t>
  </si>
  <si>
    <t>Linterna frontal multifuncional 150lm.</t>
  </si>
  <si>
    <t>LED trabajo multifunción X5 180lm.</t>
  </si>
  <si>
    <t>1 Caja (30 Bolsas de 100 uds.)</t>
  </si>
  <si>
    <t>1 Caja (12 Bolsas de 100 uds.)</t>
  </si>
  <si>
    <t>1 Caja (100 Bolsas de 300 uds.)</t>
  </si>
  <si>
    <t xml:space="preserve">Cruceta de 1mm. </t>
  </si>
  <si>
    <t xml:space="preserve">Cruceta de 1,5mm. </t>
  </si>
  <si>
    <t>Cruceta de 2mm.</t>
  </si>
  <si>
    <t xml:space="preserve">Cruceta de 3mm. </t>
  </si>
  <si>
    <t xml:space="preserve">Cruceta de 5mm. </t>
  </si>
  <si>
    <t>Cruceta de 7mm</t>
  </si>
  <si>
    <t xml:space="preserve">Cruceta de 10mm. </t>
  </si>
  <si>
    <t xml:space="preserve">Cruceta de 15 mm. </t>
  </si>
  <si>
    <t>Cuña alicatadado</t>
  </si>
  <si>
    <t>1 Caja (30 Bolsas de100 uds.)</t>
  </si>
  <si>
    <t xml:space="preserve">Base nivelación 1mm. H:3-12 MM </t>
  </si>
  <si>
    <t>1 Caja (12 Bolsas de 250 uds.)</t>
  </si>
  <si>
    <t>1 Caja (30 Bolsas de 100 uds)</t>
  </si>
  <si>
    <t xml:space="preserve">Base nivelación 1,5mm. H:3-12 MM </t>
  </si>
  <si>
    <t xml:space="preserve">Base nivelación 2mm. H:3-12 MM </t>
  </si>
  <si>
    <t>1 Caja (6 Bolsas de500 uds.)</t>
  </si>
  <si>
    <t xml:space="preserve">Base nivelación 3mm. H:3-12 MM </t>
  </si>
  <si>
    <t>Base alta (mármol/piedra) 1mm. H:16-22 MM</t>
  </si>
  <si>
    <t xml:space="preserve">Base alta (mármol/piedra) 1mm. H:16-22 MM </t>
  </si>
  <si>
    <t xml:space="preserve">Base alta (mármol/piedra) 2mm. H:16-22 MM </t>
  </si>
  <si>
    <t xml:space="preserve">Base 0,5mm. H:3-14 MM compatible con rosca </t>
  </si>
  <si>
    <t>Base 0,5mm. H:3-14 MM compatible con rosca</t>
  </si>
  <si>
    <t>Base 1mm. H:3-14 MM compatible con rosca</t>
  </si>
  <si>
    <t xml:space="preserve">Base 1mm. H:3-14 MM compatible con rosca </t>
  </si>
  <si>
    <t>1 Caja (6 Bolsas de 500 uds.</t>
  </si>
  <si>
    <t xml:space="preserve">Base 1,5mm. H:3-14 MM compatible con rosca </t>
  </si>
  <si>
    <t>1 Caja (12 Bolsas de 250 uds.</t>
  </si>
  <si>
    <t>1 Caja (6 Bolsas de 500 uds,)</t>
  </si>
  <si>
    <t>Base 2mm. H:3-14 MM compatible con rosca</t>
  </si>
  <si>
    <t xml:space="preserve">Base 2mm. H:3-14 MM compatible con rosca </t>
  </si>
  <si>
    <t xml:space="preserve">Base 3mm. H:3-14 MM compatible con rosca </t>
  </si>
  <si>
    <t>Base 3mm. H:3-14 MM compatible con rosca</t>
  </si>
  <si>
    <t>1 Caja (12 bolsas de 250 uds.)</t>
  </si>
  <si>
    <t>1 Caja (6 Bolsas de de 500 uds.)</t>
  </si>
  <si>
    <t xml:space="preserve">Base 0,5mm. H:3-14 MM slim compatible con rosca </t>
  </si>
  <si>
    <t>Base 1mm. H:3-14 MM slim compatible con rosca</t>
  </si>
  <si>
    <t xml:space="preserve">Base 1,5mm. H:3-14 MM slim compatible con rosca </t>
  </si>
  <si>
    <t>Base 2mm. H:3-14 MM slim compatible con rosca</t>
  </si>
  <si>
    <t xml:space="preserve">Base 3mm. H:3-14 MM slim compatible con rosca </t>
  </si>
  <si>
    <t>1 Caja (24 Bolsas de 50 uds.)</t>
  </si>
  <si>
    <t>Rosca de nivelación</t>
  </si>
  <si>
    <t xml:space="preserve">Rosca de nivelación </t>
  </si>
  <si>
    <t xml:space="preserve">Cuña slim 13mm. </t>
  </si>
  <si>
    <t>919145</t>
  </si>
  <si>
    <t>Proyector LED con sensor de luz y movimiento 50W IP54 4000lm.</t>
  </si>
  <si>
    <t>Capazo vendimia 14L.</t>
  </si>
  <si>
    <t xml:space="preserve">Multibox apilable nº 1 con asa </t>
  </si>
  <si>
    <t>397028</t>
  </si>
  <si>
    <t>397011</t>
  </si>
  <si>
    <t>Mochila herramientas MN-1</t>
  </si>
  <si>
    <t>60 Cajas de 100 uds./Pallet</t>
  </si>
  <si>
    <t>COLECCIÓN SAFETY TOOL BOX</t>
  </si>
  <si>
    <t>COLECCIÓN BASIC LINE</t>
  </si>
  <si>
    <t>Mascarilla higiénica</t>
  </si>
  <si>
    <t xml:space="preserve">1 Caja - 5 Packs de 10 uds.                                                      </t>
  </si>
  <si>
    <t>Kit estantería plástico nº 944 HEAVY DUTY (4 bandejas) color gris</t>
  </si>
  <si>
    <t>Kit Sistema de Nivel baldosas Profesional con cuña ancha 1mm. (Alicate plástico)</t>
  </si>
  <si>
    <t>Kit Sistema de Nivel baldosas Profesional con cuña ancha 1,5mm. (Alicate plástico)</t>
  </si>
  <si>
    <t>Kit Sistema de Nivel baldosas Profesional con cuña ancha 1mm. (Alicate metálico)</t>
  </si>
  <si>
    <t>Kit Sistema de Nivel baldosas Profesional con cuña ancha 1,5mm. (Alicate metálico)</t>
  </si>
  <si>
    <t>Kit Sistema de Nivel baldosas Profesional con cuña ancha 2mm. (Alicate metálico)</t>
  </si>
  <si>
    <t>397035</t>
  </si>
  <si>
    <t>Berenjeno ala 20mm.</t>
  </si>
  <si>
    <t>475 Uds./Pallet</t>
  </si>
  <si>
    <t>240 Uds./Pallet</t>
  </si>
  <si>
    <t>Caja herramientas profesional plástico STB nº 34</t>
  </si>
  <si>
    <t>1 bolsa de 20 uds.</t>
  </si>
  <si>
    <t>1 bolsa de 10 uds.</t>
  </si>
  <si>
    <t>Separadores cajón nº 01  103x79 mm.</t>
  </si>
  <si>
    <t>Separadores cajón nº 02  219x79 mm.</t>
  </si>
  <si>
    <t>Separadores cajón nº 03  219x129 mm.</t>
  </si>
  <si>
    <t xml:space="preserve">Conjunto 4 tubos </t>
  </si>
  <si>
    <t>370137</t>
  </si>
  <si>
    <t xml:space="preserve">Percha L </t>
  </si>
  <si>
    <t>370144</t>
  </si>
  <si>
    <t xml:space="preserve">Percha XL </t>
  </si>
  <si>
    <t>370151</t>
  </si>
  <si>
    <t xml:space="preserve">3 Pinchos simples </t>
  </si>
  <si>
    <t>370168</t>
  </si>
  <si>
    <t>3 Pinchos dobles</t>
  </si>
  <si>
    <t>370175</t>
  </si>
  <si>
    <t>Aro</t>
  </si>
  <si>
    <t>370182</t>
  </si>
  <si>
    <t>3 Abrazaderas con muelle</t>
  </si>
  <si>
    <t>412103</t>
  </si>
  <si>
    <t>412035</t>
  </si>
  <si>
    <t xml:space="preserve">Portalosetas </t>
  </si>
  <si>
    <t>912009</t>
  </si>
  <si>
    <t>913822</t>
  </si>
  <si>
    <t>913686</t>
  </si>
  <si>
    <t>913945</t>
  </si>
  <si>
    <t>913952</t>
  </si>
  <si>
    <t>916243</t>
  </si>
  <si>
    <t>1 Bolsa (1.000 uds.)</t>
  </si>
  <si>
    <t>913815</t>
  </si>
  <si>
    <t>Euro-Caja con tapa nº 6434-T color negro (no alimentario)</t>
  </si>
  <si>
    <t>266065</t>
  </si>
  <si>
    <t>443138</t>
  </si>
  <si>
    <t>Eco Tayg 120P color negro con Filtro U.V.</t>
  </si>
  <si>
    <t>Euro-Caja con tapa nº 6444-T color negro (no alimentario)</t>
  </si>
  <si>
    <t>914515</t>
  </si>
  <si>
    <t>914522</t>
  </si>
  <si>
    <t>914508</t>
  </si>
  <si>
    <t>Portalosetas embellecedor lateral</t>
  </si>
  <si>
    <t>Portalosetas embellecedor esquina</t>
  </si>
  <si>
    <t>1 Caja (12 uds.)</t>
  </si>
  <si>
    <t>1 Caja (6 Bolsas de 8 uds./bolsa)</t>
  </si>
  <si>
    <t>8412796913839</t>
  </si>
  <si>
    <t>8412796913846</t>
  </si>
  <si>
    <t xml:space="preserve">EXPOSITOR DE PIE A (ANCHA). Contiene: 4 Cajas CUÑA ANCHA (Ref.913426), 3 Cajas BASE ANCHA 1MM (Ref.913013) y 1 Caja ALICATE METÁLICO (Ref.913471)
</t>
  </si>
  <si>
    <t xml:space="preserve">EXPOSITOR DE PIE B (ESTRECHA). Contiene: 4 Cajas CUÑA ESTRECHA (Ref.913396), 3 Cajas BASE ESTRECHA 1MM (Ref.913105) y 1 Caja ALICATE METÁLICO (Ref.913471)
</t>
  </si>
  <si>
    <t>1 Caja (6 Bolsas de 4 uds./bolsa)</t>
  </si>
  <si>
    <t>1 Bolsa (1.500 uds.)</t>
  </si>
  <si>
    <t>KIT PRO CAPAZO 42L (750 bases + 250 cuñas + 1 alicate metálico)</t>
  </si>
  <si>
    <t>913716</t>
  </si>
  <si>
    <t>Kit Sistema de Nivelación Profesional 1 mm.C/R slim (100 bases + 100 cuñas profesional + alicate metálico)</t>
  </si>
  <si>
    <t>Kit Sistema de Nivelación Profesional 0,5 mm. C/R ancha (100 bases + 100 cuñas profesional, sin alicate)</t>
  </si>
  <si>
    <t>145001</t>
  </si>
  <si>
    <t>146008</t>
  </si>
  <si>
    <t>147005</t>
  </si>
  <si>
    <t>148002</t>
  </si>
  <si>
    <t>140006</t>
  </si>
  <si>
    <t>142000</t>
  </si>
  <si>
    <t>143007</t>
  </si>
  <si>
    <t>144004</t>
  </si>
  <si>
    <t>144998</t>
  </si>
  <si>
    <t>141003</t>
  </si>
  <si>
    <t>121005</t>
  </si>
  <si>
    <t>122002</t>
  </si>
  <si>
    <t>123009</t>
  </si>
  <si>
    <t>124006</t>
  </si>
  <si>
    <t>125003</t>
  </si>
  <si>
    <t>109003</t>
  </si>
  <si>
    <t>110009</t>
  </si>
  <si>
    <t>111006</t>
  </si>
  <si>
    <t>112003</t>
  </si>
  <si>
    <t>115004</t>
  </si>
  <si>
    <t>117008</t>
  </si>
  <si>
    <t>118005</t>
  </si>
  <si>
    <t>119002</t>
  </si>
  <si>
    <t>130007</t>
  </si>
  <si>
    <t>131004</t>
  </si>
  <si>
    <t>132001</t>
  </si>
  <si>
    <t>133008</t>
  </si>
  <si>
    <t>149009</t>
  </si>
  <si>
    <t>134999</t>
  </si>
  <si>
    <t>134005</t>
  </si>
  <si>
    <t>135002</t>
  </si>
  <si>
    <t>136009</t>
  </si>
  <si>
    <t>162008</t>
  </si>
  <si>
    <t>163005</t>
  </si>
  <si>
    <t>164002</t>
  </si>
  <si>
    <t>165009</t>
  </si>
  <si>
    <t>166006</t>
  </si>
  <si>
    <t>167003</t>
  </si>
  <si>
    <t>168000</t>
  </si>
  <si>
    <t>170003</t>
  </si>
  <si>
    <t>171000</t>
  </si>
  <si>
    <t>172007</t>
  </si>
  <si>
    <t>173004</t>
  </si>
  <si>
    <t>150005</t>
  </si>
  <si>
    <t>151002</t>
  </si>
  <si>
    <t>153006</t>
  </si>
  <si>
    <t>154003</t>
  </si>
  <si>
    <t>157004</t>
  </si>
  <si>
    <t>158001</t>
  </si>
  <si>
    <t>159008</t>
  </si>
  <si>
    <t>134807</t>
  </si>
  <si>
    <t>140808</t>
  </si>
  <si>
    <t>146800</t>
  </si>
  <si>
    <t>154980</t>
  </si>
  <si>
    <t>154805</t>
  </si>
  <si>
    <t>301551</t>
  </si>
  <si>
    <t>110559</t>
  </si>
  <si>
    <t>112553</t>
  </si>
  <si>
    <t>115554</t>
  </si>
  <si>
    <t>251023</t>
  </si>
  <si>
    <t>251108</t>
  </si>
  <si>
    <t>251344</t>
  </si>
  <si>
    <t>252020</t>
  </si>
  <si>
    <t>252105</t>
  </si>
  <si>
    <t>252341</t>
  </si>
  <si>
    <t>253027</t>
  </si>
  <si>
    <t>253102</t>
  </si>
  <si>
    <t>253348</t>
  </si>
  <si>
    <t>254024</t>
  </si>
  <si>
    <t>254109</t>
  </si>
  <si>
    <t>254345</t>
  </si>
  <si>
    <t>255021</t>
  </si>
  <si>
    <t>255106</t>
  </si>
  <si>
    <t>255342</t>
  </si>
  <si>
    <t>256028</t>
  </si>
  <si>
    <t>256103</t>
  </si>
  <si>
    <t>256349</t>
  </si>
  <si>
    <t>258022</t>
  </si>
  <si>
    <t>258107</t>
  </si>
  <si>
    <t>258343</t>
  </si>
  <si>
    <t>259029</t>
  </si>
  <si>
    <t>259104</t>
  </si>
  <si>
    <t>259340</t>
  </si>
  <si>
    <t>260025</t>
  </si>
  <si>
    <t>260100</t>
  </si>
  <si>
    <t>260346</t>
  </si>
  <si>
    <t>251061</t>
  </si>
  <si>
    <t>251115</t>
  </si>
  <si>
    <t>252068</t>
  </si>
  <si>
    <t>252112</t>
  </si>
  <si>
    <t>253065</t>
  </si>
  <si>
    <t>253119</t>
  </si>
  <si>
    <t>254062</t>
  </si>
  <si>
    <t>254116</t>
  </si>
  <si>
    <t>255069</t>
  </si>
  <si>
    <t>255113</t>
  </si>
  <si>
    <t>256066</t>
  </si>
  <si>
    <t>256110</t>
  </si>
  <si>
    <t>258060</t>
  </si>
  <si>
    <t>258114</t>
  </si>
  <si>
    <t>259067</t>
  </si>
  <si>
    <t>259111</t>
  </si>
  <si>
    <t>260063</t>
  </si>
  <si>
    <t>260117</t>
  </si>
  <si>
    <t>204029</t>
  </si>
  <si>
    <t>204340</t>
  </si>
  <si>
    <t>206023</t>
  </si>
  <si>
    <t>206344</t>
  </si>
  <si>
    <t>209024</t>
  </si>
  <si>
    <t>209345</t>
  </si>
  <si>
    <t>210020</t>
  </si>
  <si>
    <t>210341</t>
  </si>
  <si>
    <t>202025</t>
  </si>
  <si>
    <t>202346</t>
  </si>
  <si>
    <t>203022</t>
  </si>
  <si>
    <t>203343</t>
  </si>
  <si>
    <t>268021</t>
  </si>
  <si>
    <t>268069</t>
  </si>
  <si>
    <t>268106</t>
  </si>
  <si>
    <t>268342</t>
  </si>
  <si>
    <t>250903</t>
  </si>
  <si>
    <t>251900</t>
  </si>
  <si>
    <t>261008</t>
  </si>
  <si>
    <t>261299</t>
  </si>
  <si>
    <t>262005</t>
  </si>
  <si>
    <t>262296</t>
  </si>
  <si>
    <t>263002</t>
  </si>
  <si>
    <t>263293</t>
  </si>
  <si>
    <t>264009</t>
  </si>
  <si>
    <t>264290</t>
  </si>
  <si>
    <t>299001</t>
  </si>
  <si>
    <t>299292</t>
  </si>
  <si>
    <t>265006</t>
  </si>
  <si>
    <t>266003</t>
  </si>
  <si>
    <t>267000</t>
  </si>
  <si>
    <t>267062</t>
  </si>
  <si>
    <t>267994</t>
  </si>
  <si>
    <t>396007</t>
  </si>
  <si>
    <t>396045</t>
  </si>
  <si>
    <t>396021</t>
  </si>
  <si>
    <t>396014</t>
  </si>
  <si>
    <t>396038</t>
  </si>
  <si>
    <t>398001</t>
  </si>
  <si>
    <t>399008</t>
  </si>
  <si>
    <t>398308</t>
  </si>
  <si>
    <t>399305</t>
  </si>
  <si>
    <t>398315</t>
  </si>
  <si>
    <t>399312</t>
  </si>
  <si>
    <t>398322</t>
  </si>
  <si>
    <t>399329</t>
  </si>
  <si>
    <t>398339</t>
  </si>
  <si>
    <t>399336</t>
  </si>
  <si>
    <t>355004</t>
  </si>
  <si>
    <t>356001</t>
  </si>
  <si>
    <t>357008</t>
  </si>
  <si>
    <t>360008</t>
  </si>
  <si>
    <t>361005</t>
  </si>
  <si>
    <t>362002</t>
  </si>
  <si>
    <t>390005</t>
  </si>
  <si>
    <t>391002</t>
  </si>
  <si>
    <t>392009</t>
  </si>
  <si>
    <t>397042</t>
  </si>
  <si>
    <t>397059</t>
  </si>
  <si>
    <t>397066</t>
  </si>
  <si>
    <t>228001</t>
  </si>
  <si>
    <t>227004</t>
  </si>
  <si>
    <t>226007</t>
  </si>
  <si>
    <t>225000</t>
  </si>
  <si>
    <t>221002</t>
  </si>
  <si>
    <t>221064</t>
  </si>
  <si>
    <t>221170</t>
  </si>
  <si>
    <t>220005</t>
  </si>
  <si>
    <t>220067</t>
  </si>
  <si>
    <t>220173</t>
  </si>
  <si>
    <t>221446</t>
  </si>
  <si>
    <t>221453</t>
  </si>
  <si>
    <t>220456</t>
  </si>
  <si>
    <t>220449</t>
  </si>
  <si>
    <t>333606</t>
  </si>
  <si>
    <t>334603</t>
  </si>
  <si>
    <t>335600</t>
  </si>
  <si>
    <t>336607</t>
  </si>
  <si>
    <t>339608</t>
  </si>
  <si>
    <t>340000</t>
  </si>
  <si>
    <t>341007</t>
  </si>
  <si>
    <t>342004</t>
  </si>
  <si>
    <t>343001</t>
  </si>
  <si>
    <t>344008</t>
  </si>
  <si>
    <t>315008</t>
  </si>
  <si>
    <t>317002</t>
  </si>
  <si>
    <t>318009</t>
  </si>
  <si>
    <t>350009</t>
  </si>
  <si>
    <t>351006</t>
  </si>
  <si>
    <t>352003</t>
  </si>
  <si>
    <t>304002</t>
  </si>
  <si>
    <t>306006</t>
  </si>
  <si>
    <t>309007</t>
  </si>
  <si>
    <t>312007</t>
  </si>
  <si>
    <t>346002</t>
  </si>
  <si>
    <t>347009</t>
  </si>
  <si>
    <t>348006</t>
  </si>
  <si>
    <t>301001</t>
  </si>
  <si>
    <t>302008</t>
  </si>
  <si>
    <t>303005</t>
  </si>
  <si>
    <t>302503</t>
  </si>
  <si>
    <t>303500</t>
  </si>
  <si>
    <t>416590</t>
  </si>
  <si>
    <t>417597</t>
  </si>
  <si>
    <t>418594</t>
  </si>
  <si>
    <t>110597</t>
  </si>
  <si>
    <t>111594</t>
  </si>
  <si>
    <t>112591</t>
  </si>
  <si>
    <t>434020</t>
  </si>
  <si>
    <t>434037</t>
  </si>
  <si>
    <t>434068</t>
  </si>
  <si>
    <t>434013</t>
  </si>
  <si>
    <t>435027</t>
  </si>
  <si>
    <t>435034</t>
  </si>
  <si>
    <t>410109</t>
  </si>
  <si>
    <t>410017</t>
  </si>
  <si>
    <t>410000</t>
  </si>
  <si>
    <t>410031</t>
  </si>
  <si>
    <t>410024</t>
  </si>
  <si>
    <t>411106</t>
  </si>
  <si>
    <t>411014</t>
  </si>
  <si>
    <t>411007</t>
  </si>
  <si>
    <t>411038</t>
  </si>
  <si>
    <t>411021</t>
  </si>
  <si>
    <t>412011</t>
  </si>
  <si>
    <t>412004</t>
  </si>
  <si>
    <t>412028</t>
  </si>
  <si>
    <t>426001</t>
  </si>
  <si>
    <t>424007</t>
  </si>
  <si>
    <t>443237</t>
  </si>
  <si>
    <t>443077</t>
  </si>
  <si>
    <t>443008</t>
  </si>
  <si>
    <t>443015</t>
  </si>
  <si>
    <t>443022</t>
  </si>
  <si>
    <t>423239</t>
  </si>
  <si>
    <t>423109</t>
  </si>
  <si>
    <t>423017</t>
  </si>
  <si>
    <t>423000</t>
  </si>
  <si>
    <t>423031</t>
  </si>
  <si>
    <t>423024</t>
  </si>
  <si>
    <t>422232</t>
  </si>
  <si>
    <t>442070</t>
  </si>
  <si>
    <t>422102</t>
  </si>
  <si>
    <t>422010</t>
  </si>
  <si>
    <t>422003</t>
  </si>
  <si>
    <t>422034</t>
  </si>
  <si>
    <t>422027</t>
  </si>
  <si>
    <t>421235</t>
  </si>
  <si>
    <t>441073</t>
  </si>
  <si>
    <t>421105</t>
  </si>
  <si>
    <t>421013</t>
  </si>
  <si>
    <t>421006</t>
  </si>
  <si>
    <t>421037</t>
  </si>
  <si>
    <t>421020</t>
  </si>
  <si>
    <t>420238</t>
  </si>
  <si>
    <t>440076</t>
  </si>
  <si>
    <t>420108</t>
  </si>
  <si>
    <t>420016</t>
  </si>
  <si>
    <t>420009</t>
  </si>
  <si>
    <t>420030</t>
  </si>
  <si>
    <t>420023</t>
  </si>
  <si>
    <t>433016</t>
  </si>
  <si>
    <t>433009</t>
  </si>
  <si>
    <t>433030</t>
  </si>
  <si>
    <t>433023</t>
  </si>
  <si>
    <t>432019</t>
  </si>
  <si>
    <t>432002</t>
  </si>
  <si>
    <t>432033</t>
  </si>
  <si>
    <t>432026</t>
  </si>
  <si>
    <t>431012</t>
  </si>
  <si>
    <t>431005</t>
  </si>
  <si>
    <t>431036</t>
  </si>
  <si>
    <t>431029</t>
  </si>
  <si>
    <t>430015</t>
  </si>
  <si>
    <t>430008</t>
  </si>
  <si>
    <t>430039</t>
  </si>
  <si>
    <t>430022</t>
  </si>
  <si>
    <t>435010</t>
  </si>
  <si>
    <t>435065</t>
  </si>
  <si>
    <t>601361</t>
  </si>
  <si>
    <t>602368</t>
  </si>
  <si>
    <t>603365</t>
  </si>
  <si>
    <t>604362</t>
  </si>
  <si>
    <t>609008</t>
  </si>
  <si>
    <t>610004</t>
  </si>
  <si>
    <t>617003</t>
  </si>
  <si>
    <t>601354</t>
  </si>
  <si>
    <t>602351</t>
  </si>
  <si>
    <t>603358</t>
  </si>
  <si>
    <t>604355</t>
  </si>
  <si>
    <t>605000</t>
  </si>
  <si>
    <t>606007</t>
  </si>
  <si>
    <t>618000</t>
  </si>
  <si>
    <t>607004</t>
  </si>
  <si>
    <t>608001</t>
  </si>
  <si>
    <t>616006</t>
  </si>
  <si>
    <t>510601</t>
  </si>
  <si>
    <t>511608</t>
  </si>
  <si>
    <t>512605</t>
  </si>
  <si>
    <t>513602</t>
  </si>
  <si>
    <t>514609</t>
  </si>
  <si>
    <t>512612</t>
  </si>
  <si>
    <t>513619</t>
  </si>
  <si>
    <t>521607</t>
  </si>
  <si>
    <t>522604</t>
  </si>
  <si>
    <t>515606</t>
  </si>
  <si>
    <t>516603</t>
  </si>
  <si>
    <t>517600</t>
  </si>
  <si>
    <t>518607</t>
  </si>
  <si>
    <t>519604</t>
  </si>
  <si>
    <t>504600</t>
  </si>
  <si>
    <t>505607</t>
  </si>
  <si>
    <t>507601</t>
  </si>
  <si>
    <t>570001</t>
  </si>
  <si>
    <t>571008</t>
  </si>
  <si>
    <t>572005</t>
  </si>
  <si>
    <t>575006</t>
  </si>
  <si>
    <t>576003</t>
  </si>
  <si>
    <t>577000</t>
  </si>
  <si>
    <t>823602</t>
  </si>
  <si>
    <t>801600</t>
  </si>
  <si>
    <t>806605</t>
  </si>
  <si>
    <t>808609</t>
  </si>
  <si>
    <t>811609</t>
  </si>
  <si>
    <t>814600</t>
  </si>
  <si>
    <t>816604</t>
  </si>
  <si>
    <t>818608</t>
  </si>
  <si>
    <t>714603</t>
  </si>
  <si>
    <t>729607</t>
  </si>
  <si>
    <t>734601</t>
  </si>
  <si>
    <t>749605</t>
  </si>
  <si>
    <t>772603</t>
  </si>
  <si>
    <t>777608</t>
  </si>
  <si>
    <t>774607</t>
  </si>
  <si>
    <t>770500</t>
  </si>
  <si>
    <t>775505</t>
  </si>
  <si>
    <t>761607</t>
  </si>
  <si>
    <t>764608</t>
  </si>
  <si>
    <t>765001</t>
  </si>
  <si>
    <t>766008</t>
  </si>
  <si>
    <t>785009</t>
  </si>
  <si>
    <t>786006</t>
  </si>
  <si>
    <t>785511</t>
  </si>
  <si>
    <t>786518</t>
  </si>
  <si>
    <t>765506</t>
  </si>
  <si>
    <t>766503</t>
  </si>
  <si>
    <t>795503</t>
  </si>
  <si>
    <t>767500</t>
  </si>
  <si>
    <t>768507</t>
  </si>
  <si>
    <t>760518</t>
  </si>
  <si>
    <t>780516</t>
  </si>
  <si>
    <t>910005</t>
  </si>
  <si>
    <t>910012</t>
  </si>
  <si>
    <t>910029</t>
  </si>
  <si>
    <t>910036</t>
  </si>
  <si>
    <t>910050</t>
  </si>
  <si>
    <t>910067</t>
  </si>
  <si>
    <t>910074</t>
  </si>
  <si>
    <t>910081</t>
  </si>
  <si>
    <t>913747</t>
  </si>
  <si>
    <t>913754</t>
  </si>
  <si>
    <t>913761</t>
  </si>
  <si>
    <t>913648</t>
  </si>
  <si>
    <t>913655</t>
  </si>
  <si>
    <t>913662</t>
  </si>
  <si>
    <t>913679</t>
  </si>
  <si>
    <t>913006</t>
  </si>
  <si>
    <t>913013</t>
  </si>
  <si>
    <t>913020</t>
  </si>
  <si>
    <t>913914</t>
  </si>
  <si>
    <t>913921</t>
  </si>
  <si>
    <t>913938</t>
  </si>
  <si>
    <t>913037</t>
  </si>
  <si>
    <t>913044</t>
  </si>
  <si>
    <t>913051</t>
  </si>
  <si>
    <t>913068</t>
  </si>
  <si>
    <t>913075</t>
  </si>
  <si>
    <t>913082</t>
  </si>
  <si>
    <t>913334</t>
  </si>
  <si>
    <t>913341</t>
  </si>
  <si>
    <t>913358</t>
  </si>
  <si>
    <t>913365</t>
  </si>
  <si>
    <t>913372</t>
  </si>
  <si>
    <t>913389</t>
  </si>
  <si>
    <t>913549</t>
  </si>
  <si>
    <t>913556</t>
  </si>
  <si>
    <t>913563</t>
  </si>
  <si>
    <t>913211</t>
  </si>
  <si>
    <t>913228</t>
  </si>
  <si>
    <t>913235</t>
  </si>
  <si>
    <t>913242</t>
  </si>
  <si>
    <t>913259</t>
  </si>
  <si>
    <t>913266</t>
  </si>
  <si>
    <t>913273</t>
  </si>
  <si>
    <t>913280</t>
  </si>
  <si>
    <t>913297</t>
  </si>
  <si>
    <t>913303</t>
  </si>
  <si>
    <t>913310</t>
  </si>
  <si>
    <t>913327</t>
  </si>
  <si>
    <t>913518</t>
  </si>
  <si>
    <t>913525</t>
  </si>
  <si>
    <t>913532</t>
  </si>
  <si>
    <t>913099</t>
  </si>
  <si>
    <t>913105</t>
  </si>
  <si>
    <t>913112</t>
  </si>
  <si>
    <t>913129</t>
  </si>
  <si>
    <t>913136</t>
  </si>
  <si>
    <t>913143</t>
  </si>
  <si>
    <t>913150</t>
  </si>
  <si>
    <t>913167</t>
  </si>
  <si>
    <t>913174</t>
  </si>
  <si>
    <t>913181</t>
  </si>
  <si>
    <t>913198</t>
  </si>
  <si>
    <t>913204</t>
  </si>
  <si>
    <t>913495</t>
  </si>
  <si>
    <t>913501</t>
  </si>
  <si>
    <t>913471</t>
  </si>
  <si>
    <t>913488</t>
  </si>
  <si>
    <t>913396</t>
  </si>
  <si>
    <t>913402</t>
  </si>
  <si>
    <t>913419</t>
  </si>
  <si>
    <t>913426</t>
  </si>
  <si>
    <t>913433</t>
  </si>
  <si>
    <t>913440</t>
  </si>
  <si>
    <t>913839</t>
  </si>
  <si>
    <t>913846</t>
  </si>
  <si>
    <t>914102</t>
  </si>
  <si>
    <t>914126</t>
  </si>
  <si>
    <t>914133</t>
  </si>
  <si>
    <t>914140</t>
  </si>
  <si>
    <t>914003</t>
  </si>
  <si>
    <t>914010</t>
  </si>
  <si>
    <t>914027</t>
  </si>
  <si>
    <t>914034</t>
  </si>
  <si>
    <t>914041</t>
  </si>
  <si>
    <t>914058</t>
  </si>
  <si>
    <t>914065</t>
  </si>
  <si>
    <t>914072</t>
  </si>
  <si>
    <t>914089</t>
  </si>
  <si>
    <t>914096</t>
  </si>
  <si>
    <t>914119</t>
  </si>
  <si>
    <t>914157</t>
  </si>
  <si>
    <t>914164</t>
  </si>
  <si>
    <t>914171</t>
  </si>
  <si>
    <t>914188</t>
  </si>
  <si>
    <t>915031</t>
  </si>
  <si>
    <t>915048</t>
  </si>
  <si>
    <t>915055</t>
  </si>
  <si>
    <t>915062</t>
  </si>
  <si>
    <t>915000</t>
  </si>
  <si>
    <t>915017</t>
  </si>
  <si>
    <t>915024</t>
  </si>
  <si>
    <t>918001</t>
  </si>
  <si>
    <t>918018</t>
  </si>
  <si>
    <t>918025</t>
  </si>
  <si>
    <t>918070</t>
  </si>
  <si>
    <t>918063</t>
  </si>
  <si>
    <t>918032</t>
  </si>
  <si>
    <t>918049</t>
  </si>
  <si>
    <t>918056</t>
  </si>
  <si>
    <t>916007</t>
  </si>
  <si>
    <t>916014</t>
  </si>
  <si>
    <t>916090</t>
  </si>
  <si>
    <t>916076</t>
  </si>
  <si>
    <t>916113</t>
  </si>
  <si>
    <t>916120</t>
  </si>
  <si>
    <t>916205</t>
  </si>
  <si>
    <t>916151</t>
  </si>
  <si>
    <t>916083</t>
  </si>
  <si>
    <t>916021</t>
  </si>
  <si>
    <t>916038</t>
  </si>
  <si>
    <t>916045</t>
  </si>
  <si>
    <t>916199</t>
  </si>
  <si>
    <t>916212</t>
  </si>
  <si>
    <t>916168</t>
  </si>
  <si>
    <t>916175</t>
  </si>
  <si>
    <t>916182</t>
  </si>
  <si>
    <t>916229</t>
  </si>
  <si>
    <t>916236</t>
  </si>
  <si>
    <t>917417</t>
  </si>
  <si>
    <t>917424</t>
  </si>
  <si>
    <t>917431</t>
  </si>
  <si>
    <t>917448</t>
  </si>
  <si>
    <t>917042</t>
  </si>
  <si>
    <t>917066</t>
  </si>
  <si>
    <t>917059</t>
  </si>
  <si>
    <t>917073</t>
  </si>
  <si>
    <t>917080</t>
  </si>
  <si>
    <t>917097</t>
  </si>
  <si>
    <t>917004</t>
  </si>
  <si>
    <t>917011</t>
  </si>
  <si>
    <t>917035</t>
  </si>
  <si>
    <t>917028</t>
  </si>
  <si>
    <t>917103</t>
  </si>
  <si>
    <t>917110</t>
  </si>
  <si>
    <t>917127</t>
  </si>
  <si>
    <t>917134</t>
  </si>
  <si>
    <t>917141</t>
  </si>
  <si>
    <t>917158</t>
  </si>
  <si>
    <t>917165</t>
  </si>
  <si>
    <t>917172</t>
  </si>
  <si>
    <t>917189</t>
  </si>
  <si>
    <t>917226</t>
  </si>
  <si>
    <t>917233</t>
  </si>
  <si>
    <t>917240</t>
  </si>
  <si>
    <t>917257</t>
  </si>
  <si>
    <t>917264</t>
  </si>
  <si>
    <t>917271</t>
  </si>
  <si>
    <t>917288</t>
  </si>
  <si>
    <t>917295</t>
  </si>
  <si>
    <t>917202</t>
  </si>
  <si>
    <t>917196</t>
  </si>
  <si>
    <t>917400</t>
  </si>
  <si>
    <t>917219</t>
  </si>
  <si>
    <t>917332</t>
  </si>
  <si>
    <t>917318</t>
  </si>
  <si>
    <t>917325</t>
  </si>
  <si>
    <t>917301</t>
  </si>
  <si>
    <t>917349</t>
  </si>
  <si>
    <t>917356</t>
  </si>
  <si>
    <t>917363</t>
  </si>
  <si>
    <t>917370</t>
  </si>
  <si>
    <t>917387</t>
  </si>
  <si>
    <t>917394</t>
  </si>
  <si>
    <t>999260</t>
  </si>
  <si>
    <t>919114</t>
  </si>
  <si>
    <t>919152</t>
  </si>
  <si>
    <t>919121</t>
  </si>
  <si>
    <t>919138</t>
  </si>
  <si>
    <t>919107</t>
  </si>
  <si>
    <t>919015</t>
  </si>
  <si>
    <t>407017</t>
  </si>
  <si>
    <t>370014</t>
  </si>
  <si>
    <t>407024</t>
  </si>
  <si>
    <t>370021</t>
  </si>
  <si>
    <t>407031</t>
  </si>
  <si>
    <t>370038</t>
  </si>
  <si>
    <t>370113</t>
  </si>
  <si>
    <t>370120</t>
  </si>
  <si>
    <t>Cinturón de piel 130 cms.</t>
  </si>
  <si>
    <t>085000</t>
  </si>
  <si>
    <t>916144</t>
  </si>
  <si>
    <t>Estantería módulo Cairo, modelo simple con ruedas (7 alturas, 2 caras)</t>
  </si>
  <si>
    <t>188008</t>
  </si>
  <si>
    <t>Caja herramiemtas profesional metálica nº 505</t>
  </si>
  <si>
    <t>€/uni</t>
  </si>
  <si>
    <t>€/bol</t>
  </si>
  <si>
    <t>€/caja</t>
  </si>
  <si>
    <t>1 Caja (20 bolsas de 30 uds.)</t>
  </si>
  <si>
    <t>Enrollacable IP44 2 BASES 3P+T con termostato y tapa 25m. 7000W 4x1,5 Trifásico</t>
  </si>
  <si>
    <t>Enrollacable IP44 2 BASES 3P+T con termostato y tapa 40m. 7000W 4x1,5 Trifásico</t>
  </si>
  <si>
    <t>913969</t>
  </si>
  <si>
    <t>913976</t>
  </si>
  <si>
    <t>913983</t>
  </si>
  <si>
    <t xml:space="preserve">Base nivelación 0,5mm. H:3-12 MM </t>
  </si>
  <si>
    <t>p.v.p</t>
  </si>
  <si>
    <t>*Hasta fin de existencias</t>
  </si>
  <si>
    <t>Tubo rápido encofrado pasamuro Ø 22mm. 20cm. largo</t>
  </si>
  <si>
    <t>Tubo rápido encofrado pasamuro Ø 22mm. 25cm. largo</t>
  </si>
  <si>
    <t>Tubo rápido encofrado pasamuro Ø 22mm. 30cm. largo</t>
  </si>
  <si>
    <t>661697</t>
  </si>
  <si>
    <t>661698</t>
  </si>
  <si>
    <t>661699</t>
  </si>
  <si>
    <t>504258</t>
  </si>
  <si>
    <t>504259</t>
  </si>
  <si>
    <t>504260</t>
  </si>
  <si>
    <t>504256</t>
  </si>
  <si>
    <t>504268</t>
  </si>
  <si>
    <t>504270</t>
  </si>
  <si>
    <t>504225</t>
  </si>
  <si>
    <t>745315</t>
  </si>
  <si>
    <t>504265</t>
  </si>
  <si>
    <t>504253</t>
  </si>
  <si>
    <t>661692</t>
  </si>
  <si>
    <t>661693</t>
  </si>
  <si>
    <t>661694</t>
  </si>
  <si>
    <t>661695</t>
  </si>
  <si>
    <t>504287</t>
  </si>
  <si>
    <t>504298</t>
  </si>
  <si>
    <t>504286</t>
  </si>
  <si>
    <t>504284</t>
  </si>
  <si>
    <t>504289</t>
  </si>
  <si>
    <t>661019</t>
  </si>
  <si>
    <t>504297</t>
  </si>
  <si>
    <t>504296</t>
  </si>
  <si>
    <t>504250</t>
  </si>
  <si>
    <t>E-TAYG</t>
  </si>
  <si>
    <t>CAJA</t>
  </si>
  <si>
    <t>PRECIO</t>
  </si>
  <si>
    <t>UDS</t>
  </si>
  <si>
    <t>TOTAL</t>
  </si>
  <si>
    <t>( 60 Bolsas de 500 uds.)</t>
  </si>
  <si>
    <t xml:space="preserve"> (45 Bolsas de 300 uds.)</t>
  </si>
  <si>
    <t xml:space="preserve"> (20 Bolsas de 300 uds.)</t>
  </si>
  <si>
    <t>(30 Bolsas de 100 uds.)</t>
  </si>
  <si>
    <t xml:space="preserve"> (12 Bolsas de 100 uds.)</t>
  </si>
  <si>
    <t>TOTAL PEDIDO</t>
  </si>
  <si>
    <t>SIEMPRE CAJAS COMPLETAS</t>
  </si>
  <si>
    <t>PORTES PAGADOS 475€ (BALEARES 600 €)</t>
  </si>
  <si>
    <t>PEDIDO MÍNIMO (PORTES DEBIDOS) - 145 €</t>
  </si>
  <si>
    <t xml:space="preserve">COSTE PORTES -26 € (PENÍNSULA) </t>
  </si>
  <si>
    <t>DTO</t>
  </si>
  <si>
    <t>45%</t>
  </si>
  <si>
    <t>661680</t>
  </si>
  <si>
    <t>661681</t>
  </si>
  <si>
    <t>661682</t>
  </si>
  <si>
    <t>661679</t>
  </si>
  <si>
    <t>503891</t>
  </si>
  <si>
    <t>503892</t>
  </si>
  <si>
    <t>503897</t>
  </si>
  <si>
    <t>503898</t>
  </si>
  <si>
    <t>503817</t>
  </si>
  <si>
    <t>503821</t>
  </si>
  <si>
    <t>722684</t>
  </si>
  <si>
    <t>503864</t>
  </si>
  <si>
    <t>503857</t>
  </si>
  <si>
    <t>503865</t>
  </si>
  <si>
    <t>503866</t>
  </si>
  <si>
    <t>503868</t>
  </si>
  <si>
    <t>503869</t>
  </si>
  <si>
    <t>NETOS ESPECIAL CANTIDAD</t>
  </si>
  <si>
    <t>NETO</t>
  </si>
  <si>
    <t>NETOS CANTIDAD</t>
  </si>
  <si>
    <t>ATENCIÓN!!! LAS REFERENCIAS MARCADAS EN AZUL (EXTENSIBLES) PARA EMBALAJES SUELTOS COMPROBAR PRECIO ALMACÉN, PUEDE SER MAS ECÓNOMICO. PARA PALLETS COMPLETOS PRECIO ESPECIAL AL FINAL DE LA TARIFA</t>
  </si>
  <si>
    <t>CÓDIGO</t>
  </si>
  <si>
    <t>COMPOSICIÓN EMBALAJE</t>
  </si>
  <si>
    <t>TARIFA 45% DTO.</t>
  </si>
  <si>
    <t>241024</t>
  </si>
  <si>
    <t>Gaveta encajable nº 51 azul</t>
  </si>
  <si>
    <t>241109</t>
  </si>
  <si>
    <t>Gaveta encajable nº 51 rojo</t>
  </si>
  <si>
    <t>241116</t>
  </si>
  <si>
    <t>Gaveta encajable nº 51 azul - Uso NO alimentario</t>
  </si>
  <si>
    <t>241062</t>
  </si>
  <si>
    <t>Gaveta encajable nº 51 gris antracita</t>
  </si>
  <si>
    <t>176005</t>
  </si>
  <si>
    <t>8412796176005</t>
  </si>
  <si>
    <r>
      <t xml:space="preserve">Caja Modular "M" cierre </t>
    </r>
    <r>
      <rPr>
        <sz val="18"/>
        <color rgb="FFFF0000"/>
        <rFont val="Bahnschrift SemiBold"/>
        <family val="2"/>
      </rPr>
      <t>cangrejo</t>
    </r>
    <r>
      <rPr>
        <sz val="18"/>
        <rFont val="Bahnschrift SemiBold"/>
        <family val="2"/>
      </rPr>
      <t xml:space="preserve"> C/J IP66</t>
    </r>
  </si>
  <si>
    <t>177002</t>
  </si>
  <si>
    <t>8412796177002</t>
  </si>
  <si>
    <r>
      <t xml:space="preserve">Caja Modular "L" cierre </t>
    </r>
    <r>
      <rPr>
        <sz val="18"/>
        <color rgb="FFFF0000"/>
        <rFont val="Bahnschrift SemiBold"/>
        <family val="2"/>
      </rPr>
      <t>cangrejo</t>
    </r>
    <r>
      <rPr>
        <sz val="18"/>
        <rFont val="Bahnschrift SemiBold"/>
        <family val="2"/>
      </rPr>
      <t xml:space="preserve"> C/J IP66</t>
    </r>
  </si>
  <si>
    <t>178009</t>
  </si>
  <si>
    <t>8412796178009</t>
  </si>
  <si>
    <r>
      <t xml:space="preserve">Caja Modular "XL" cierre </t>
    </r>
    <r>
      <rPr>
        <sz val="18"/>
        <color rgb="FFFF0000"/>
        <rFont val="Bahnschrift SemiBold"/>
        <family val="2"/>
      </rPr>
      <t>cangrejo</t>
    </r>
    <r>
      <rPr>
        <sz val="18"/>
        <rFont val="Bahnschrift SemiBold"/>
        <family val="2"/>
      </rPr>
      <t xml:space="preserve"> C/J IP66</t>
    </r>
  </si>
  <si>
    <t>199004</t>
  </si>
  <si>
    <r>
      <t xml:space="preserve">SISTEMA MODULAR APILABLE PRO CIERRE </t>
    </r>
    <r>
      <rPr>
        <sz val="18"/>
        <color rgb="FFFF0000"/>
        <rFont val="Bahnschrift SemiBold"/>
        <family val="2"/>
      </rPr>
      <t>CANGREJO</t>
    </r>
    <r>
      <rPr>
        <sz val="18"/>
        <rFont val="Bahnschrift SemiBold"/>
        <family val="2"/>
      </rPr>
      <t xml:space="preserve"> C/J IP66 CON </t>
    </r>
    <r>
      <rPr>
        <sz val="18"/>
        <color rgb="FF7030A0"/>
        <rFont val="Bahnschrift SemiBold"/>
        <family val="2"/>
      </rPr>
      <t>EURO-ROLLER</t>
    </r>
  </si>
  <si>
    <t>198007</t>
  </si>
  <si>
    <r>
      <t xml:space="preserve">SISTEMA MODULAR APILABLE PRO CIERRE </t>
    </r>
    <r>
      <rPr>
        <sz val="18"/>
        <color rgb="FFFF0000"/>
        <rFont val="Bahnschrift SemiBold"/>
        <family val="2"/>
      </rPr>
      <t>CANGREJO</t>
    </r>
    <r>
      <rPr>
        <sz val="18"/>
        <rFont val="Bahnschrift SemiBold"/>
        <family val="2"/>
      </rPr>
      <t xml:space="preserve"> C/J IP66 CON </t>
    </r>
    <r>
      <rPr>
        <sz val="18"/>
        <color rgb="FF7030A0"/>
        <rFont val="Bahnschrift SemiBold"/>
        <family val="2"/>
      </rPr>
      <t>TROLLEY</t>
    </r>
  </si>
  <si>
    <t>176012</t>
  </si>
  <si>
    <t>8412796176012</t>
  </si>
  <si>
    <r>
      <t xml:space="preserve">Caja Modular "M" cierre </t>
    </r>
    <r>
      <rPr>
        <sz val="18"/>
        <color rgb="FFFF0000"/>
        <rFont val="Bahnschrift SemiBold"/>
        <family val="2"/>
      </rPr>
      <t>metal</t>
    </r>
  </si>
  <si>
    <t>177019</t>
  </si>
  <si>
    <t>8412796177019</t>
  </si>
  <si>
    <r>
      <t xml:space="preserve">Caja Modular "L" cierre </t>
    </r>
    <r>
      <rPr>
        <sz val="18"/>
        <color rgb="FFFF0000"/>
        <rFont val="Bahnschrift SemiBold"/>
        <family val="2"/>
      </rPr>
      <t>metal</t>
    </r>
  </si>
  <si>
    <t>178016</t>
  </si>
  <si>
    <r>
      <t xml:space="preserve">Caja Modular "XL" cierre </t>
    </r>
    <r>
      <rPr>
        <sz val="18"/>
        <color rgb="FFFF0000"/>
        <rFont val="Bahnschrift SemiBold"/>
        <family val="2"/>
      </rPr>
      <t>metal</t>
    </r>
  </si>
  <si>
    <t>199011</t>
  </si>
  <si>
    <t>8412796199011</t>
  </si>
  <si>
    <r>
      <t xml:space="preserve">SISTEMA MODULAR APILABLE PRO CIERRE </t>
    </r>
    <r>
      <rPr>
        <sz val="18"/>
        <color rgb="FFFF0000"/>
        <rFont val="Bahnschrift SemiBold"/>
        <family val="2"/>
      </rPr>
      <t>METAL</t>
    </r>
    <r>
      <rPr>
        <sz val="18"/>
        <rFont val="Bahnschrift SemiBold"/>
        <family val="2"/>
      </rPr>
      <t xml:space="preserve"> CON </t>
    </r>
    <r>
      <rPr>
        <sz val="18"/>
        <color rgb="FF7030A0"/>
        <rFont val="Bahnschrift SemiBold"/>
        <family val="2"/>
      </rPr>
      <t>EURO-ROLLER</t>
    </r>
  </si>
  <si>
    <t>198014</t>
  </si>
  <si>
    <t>8412796198014</t>
  </si>
  <si>
    <r>
      <t xml:space="preserve">SISTEMA MODULAR APILABLE PRO CIERRE </t>
    </r>
    <r>
      <rPr>
        <sz val="18"/>
        <color rgb="FFFF0000"/>
        <rFont val="Bahnschrift SemiBold"/>
        <family val="2"/>
      </rPr>
      <t>METAL</t>
    </r>
    <r>
      <rPr>
        <sz val="18"/>
        <rFont val="Bahnschrift SemiBold"/>
        <family val="2"/>
      </rPr>
      <t xml:space="preserve"> CON </t>
    </r>
    <r>
      <rPr>
        <sz val="18"/>
        <color rgb="FF7030A0"/>
        <rFont val="Bahnschrift SemiBold"/>
        <family val="2"/>
      </rPr>
      <t>TROLLEY</t>
    </r>
  </si>
  <si>
    <t>199899</t>
  </si>
  <si>
    <t>8412796199899</t>
  </si>
  <si>
    <t>Euro-roller Modular - TAYG</t>
  </si>
  <si>
    <t>198892</t>
  </si>
  <si>
    <t>Trolley Modular - TAYG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</si>
</sst>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-* #,##0.00\ &quot;€&quot;_-;\-* #,##0.00\ &quot;€&quot;_-;_-* &quot;-&quot;??\ &quot;€&quot;_-;_-@_-"/>
    <numFmt numFmtId="164" formatCode="#,##0.00\ &quot;€&quot;"/>
    <numFmt numFmtId="165" formatCode="#,##0.00\ [$€-40A];\-#,##0.00\ [$€-40A]"/>
    <numFmt numFmtId="166" formatCode="0.0%"/>
  </numFmts>
  <fonts count="32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9C0006"/>
      <name val="Calibri"/>
      <family val="2"/>
      <scheme val="minor"/>
    </font>
    <font>
      <sz val="8"/>
      <name val="Calibri"/>
      <family val="2"/>
      <scheme val="minor"/>
    </font>
    <font>
      <sz val="16"/>
      <color theme="1"/>
      <name val="Bahnschrift SemiBold"/>
      <family val="2"/>
    </font>
    <font>
      <sz val="14"/>
      <color theme="1"/>
      <name val="Bahnschrift SemiBold"/>
      <family val="2"/>
    </font>
    <font>
      <sz val="16"/>
      <color indexed="8"/>
      <name val="Bahnschrift SemiBold"/>
      <family val="2"/>
    </font>
    <font>
      <sz val="16"/>
      <name val="Bahnschrift SemiBold"/>
      <family val="2"/>
    </font>
    <font>
      <b/>
      <sz val="14"/>
      <color theme="0"/>
      <name val="Bahnschrift SemiBold"/>
      <family val="2"/>
    </font>
    <font>
      <b/>
      <sz val="18"/>
      <color theme="0"/>
      <name val="Bahnschrift SemiBold"/>
      <family val="2"/>
    </font>
    <font>
      <sz val="14"/>
      <color indexed="8"/>
      <name val="Bahnschrift SemiBold"/>
      <family val="2"/>
    </font>
    <font>
      <sz val="14"/>
      <color rgb="FFFF0000"/>
      <name val="Bahnschrift SemiBold"/>
      <family val="2"/>
    </font>
    <font>
      <sz val="14"/>
      <name val="Bahnschrift SemiBold"/>
      <family val="2"/>
    </font>
    <font>
      <sz val="14"/>
      <color rgb="FF9C0006"/>
      <name val="Bahnschrift SemiBold"/>
      <family val="2"/>
    </font>
    <font>
      <sz val="18"/>
      <name val="Bahnschrift SemiBold"/>
      <family val="2"/>
    </font>
    <font>
      <b/>
      <sz val="28"/>
      <color theme="0"/>
      <name val="Bahnschrift SemiBold"/>
      <family val="2"/>
    </font>
    <font>
      <b/>
      <sz val="20"/>
      <color theme="0"/>
      <name val="Bahnschrift SemiBold"/>
      <family val="2"/>
    </font>
    <font>
      <sz val="18"/>
      <color theme="1"/>
      <name val="Bahnschrift SemiBold"/>
      <family val="2"/>
    </font>
    <font>
      <sz val="20"/>
      <color theme="1"/>
      <name val="Bahnschrift SemiBold"/>
      <family val="2"/>
    </font>
    <font>
      <sz val="28"/>
      <color theme="1"/>
      <name val="Bahnschrift SemiBold"/>
      <family val="2"/>
    </font>
    <font>
      <sz val="18"/>
      <color rgb="FFFF0000"/>
      <name val="Bahnschrift SemiBold"/>
      <family val="2"/>
    </font>
    <font>
      <b/>
      <sz val="14"/>
      <color rgb="FFFF0000"/>
      <name val="Bahnschrift SemiBold"/>
      <family val="2"/>
    </font>
    <font>
      <sz val="22"/>
      <color theme="1"/>
      <name val="Calibri"/>
      <family val="2"/>
      <scheme val="minor"/>
    </font>
    <font>
      <sz val="22"/>
      <name val="Calibri"/>
      <family val="2"/>
      <scheme val="minor"/>
    </font>
    <font>
      <b/>
      <sz val="26"/>
      <color rgb="FFFF0000"/>
      <name val="Bahnschrift SemiBold"/>
      <family val="2"/>
    </font>
    <font>
      <sz val="26"/>
      <color rgb="FFFF0000"/>
      <name val="Bahnschrift SemiBold"/>
      <family val="2"/>
    </font>
    <font>
      <b/>
      <sz val="26"/>
      <color theme="1"/>
      <name val="Bahnschrift SemiBold"/>
      <family val="2"/>
    </font>
    <font>
      <b/>
      <sz val="26"/>
      <name val="Bahnschrift SemiBold"/>
      <family val="2"/>
    </font>
    <font>
      <sz val="48"/>
      <color indexed="8"/>
      <name val="Bahnschrift SemiBold"/>
      <family val="2"/>
    </font>
    <font>
      <b/>
      <sz val="20"/>
      <color rgb="FFFF0000"/>
      <name val="Bahnschrift SemiBold"/>
      <family val="2"/>
    </font>
    <font>
      <b/>
      <sz val="22"/>
      <color theme="0"/>
      <name val="Bahnschrift SemiBold"/>
      <family val="2"/>
    </font>
    <font>
      <sz val="18"/>
      <color rgb="FF7030A0"/>
      <name val="Bahnschrift SemiBold"/>
      <family val="2"/>
    </font>
  </fonts>
  <fills count="12">
    <fill>
      <patternFill patternType="none"/>
    </fill>
    <fill>
      <patternFill patternType="gray125"/>
    </fill>
    <fill>
      <patternFill patternType="solid">
        <fgColor rgb="FFFFC7CE"/>
      </patternFill>
    </fill>
    <fill>
      <patternFill patternType="solid">
        <fgColor theme="0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79998168889431442"/>
        <bgColor indexed="64"/>
      </patternFill>
    </fill>
  </fills>
  <borders count="53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</borders>
  <cellStyleXfs count="4">
    <xf numFmtId="0" fontId="0" fillId="0" borderId="0"/>
    <xf numFmtId="9" fontId="1" fillId="0" borderId="0" applyFont="0" applyFill="0" applyBorder="0" applyAlignment="0" applyProtection="0"/>
    <xf numFmtId="0" fontId="2" fillId="2" borderId="0" applyNumberFormat="0" applyBorder="0" applyAlignment="0" applyProtection="0"/>
    <xf numFmtId="44" fontId="1" fillId="0" borderId="0" applyFont="0" applyFill="0" applyBorder="0" applyAlignment="0" applyProtection="0"/>
  </cellStyleXfs>
  <cellXfs count="391">
    <xf numFmtId="0" fontId="0" fillId="0" borderId="0" xfId="0"/>
    <xf numFmtId="0" fontId="5" fillId="0" borderId="0" xfId="0" applyFont="1"/>
    <xf numFmtId="1" fontId="7" fillId="0" borderId="12" xfId="0" applyNumberFormat="1" applyFont="1" applyBorder="1" applyAlignment="1">
      <alignment horizontal="center" vertical="center"/>
    </xf>
    <xf numFmtId="49" fontId="7" fillId="0" borderId="6" xfId="0" applyNumberFormat="1" applyFont="1" applyBorder="1" applyAlignment="1">
      <alignment horizontal="left" vertical="center" wrapText="1"/>
    </xf>
    <xf numFmtId="0" fontId="7" fillId="0" borderId="6" xfId="0" applyFont="1" applyBorder="1" applyAlignment="1">
      <alignment horizontal="center" vertical="center" wrapText="1"/>
    </xf>
    <xf numFmtId="166" fontId="8" fillId="0" borderId="0" xfId="1" applyNumberFormat="1" applyFont="1" applyFill="1" applyBorder="1" applyAlignment="1">
      <alignment horizontal="center" vertical="center"/>
    </xf>
    <xf numFmtId="49" fontId="6" fillId="0" borderId="6" xfId="0" applyNumberFormat="1" applyFont="1" applyBorder="1"/>
    <xf numFmtId="49" fontId="6" fillId="0" borderId="30" xfId="0" applyNumberFormat="1" applyFont="1" applyBorder="1"/>
    <xf numFmtId="49" fontId="6" fillId="0" borderId="11" xfId="0" applyNumberFormat="1" applyFont="1" applyBorder="1"/>
    <xf numFmtId="49" fontId="6" fillId="0" borderId="1" xfId="0" applyNumberFormat="1" applyFont="1" applyBorder="1"/>
    <xf numFmtId="49" fontId="7" fillId="0" borderId="6" xfId="0" applyNumberFormat="1" applyFont="1" applyBorder="1" applyAlignment="1">
      <alignment horizontal="center" vertical="center"/>
    </xf>
    <xf numFmtId="49" fontId="6" fillId="0" borderId="14" xfId="0" applyNumberFormat="1" applyFont="1" applyBorder="1"/>
    <xf numFmtId="49" fontId="6" fillId="0" borderId="22" xfId="0" applyNumberFormat="1" applyFont="1" applyBorder="1"/>
    <xf numFmtId="1" fontId="7" fillId="0" borderId="0" xfId="0" applyNumberFormat="1" applyFont="1" applyAlignment="1">
      <alignment horizontal="center" vertical="center"/>
    </xf>
    <xf numFmtId="49" fontId="10" fillId="0" borderId="11" xfId="0" applyNumberFormat="1" applyFont="1" applyBorder="1"/>
    <xf numFmtId="49" fontId="10" fillId="0" borderId="1" xfId="0" applyNumberFormat="1" applyFont="1" applyBorder="1"/>
    <xf numFmtId="49" fontId="10" fillId="0" borderId="30" xfId="0" applyNumberFormat="1" applyFont="1" applyBorder="1"/>
    <xf numFmtId="49" fontId="10" fillId="0" borderId="0" xfId="0" applyNumberFormat="1" applyFont="1"/>
    <xf numFmtId="49" fontId="10" fillId="0" borderId="6" xfId="0" applyNumberFormat="1" applyFont="1" applyBorder="1"/>
    <xf numFmtId="49" fontId="10" fillId="3" borderId="11" xfId="0" applyNumberFormat="1" applyFont="1" applyFill="1" applyBorder="1"/>
    <xf numFmtId="49" fontId="10" fillId="3" borderId="1" xfId="0" applyNumberFormat="1" applyFont="1" applyFill="1" applyBorder="1"/>
    <xf numFmtId="0" fontId="5" fillId="0" borderId="27" xfId="0" applyFont="1" applyBorder="1"/>
    <xf numFmtId="49" fontId="10" fillId="0" borderId="26" xfId="0" applyNumberFormat="1" applyFont="1" applyBorder="1"/>
    <xf numFmtId="1" fontId="5" fillId="0" borderId="0" xfId="0" applyNumberFormat="1" applyFont="1"/>
    <xf numFmtId="164" fontId="5" fillId="0" borderId="0" xfId="0" applyNumberFormat="1" applyFont="1" applyAlignment="1">
      <alignment horizontal="left" wrapText="1"/>
    </xf>
    <xf numFmtId="164" fontId="5" fillId="0" borderId="0" xfId="0" applyNumberFormat="1" applyFont="1" applyAlignment="1">
      <alignment horizontal="center" wrapText="1"/>
    </xf>
    <xf numFmtId="49" fontId="7" fillId="0" borderId="0" xfId="0" applyNumberFormat="1" applyFont="1" applyAlignment="1">
      <alignment horizontal="left" vertical="center" wrapText="1"/>
    </xf>
    <xf numFmtId="49" fontId="7" fillId="0" borderId="0" xfId="0" applyNumberFormat="1" applyFont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49" fontId="14" fillId="0" borderId="6" xfId="0" applyNumberFormat="1" applyFont="1" applyBorder="1" applyAlignment="1">
      <alignment horizontal="center" vertical="center"/>
    </xf>
    <xf numFmtId="1" fontId="14" fillId="0" borderId="12" xfId="0" applyNumberFormat="1" applyFont="1" applyBorder="1" applyAlignment="1">
      <alignment horizontal="center" vertical="center"/>
    </xf>
    <xf numFmtId="49" fontId="14" fillId="0" borderId="27" xfId="0" applyNumberFormat="1" applyFont="1" applyBorder="1" applyAlignment="1">
      <alignment horizontal="center" vertical="center"/>
    </xf>
    <xf numFmtId="1" fontId="14" fillId="0" borderId="28" xfId="0" applyNumberFormat="1" applyFont="1" applyBorder="1" applyAlignment="1">
      <alignment horizontal="center" vertical="center"/>
    </xf>
    <xf numFmtId="49" fontId="14" fillId="0" borderId="24" xfId="0" applyNumberFormat="1" applyFont="1" applyBorder="1" applyAlignment="1">
      <alignment horizontal="center" vertical="center"/>
    </xf>
    <xf numFmtId="1" fontId="14" fillId="0" borderId="0" xfId="0" applyNumberFormat="1" applyFont="1" applyAlignment="1">
      <alignment horizontal="center" vertical="center"/>
    </xf>
    <xf numFmtId="1" fontId="14" fillId="0" borderId="7" xfId="0" applyNumberFormat="1" applyFont="1" applyBorder="1" applyAlignment="1">
      <alignment horizontal="center" vertical="center"/>
    </xf>
    <xf numFmtId="49" fontId="14" fillId="0" borderId="26" xfId="0" applyNumberFormat="1" applyFont="1" applyBorder="1" applyAlignment="1">
      <alignment horizontal="center" vertical="center"/>
    </xf>
    <xf numFmtId="1" fontId="14" fillId="0" borderId="15" xfId="0" applyNumberFormat="1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 wrapText="1"/>
    </xf>
    <xf numFmtId="0" fontId="14" fillId="0" borderId="27" xfId="0" applyFont="1" applyBorder="1" applyAlignment="1">
      <alignment horizontal="center" vertical="center" wrapText="1"/>
    </xf>
    <xf numFmtId="0" fontId="14" fillId="0" borderId="24" xfId="0" applyFont="1" applyBorder="1" applyAlignment="1">
      <alignment horizontal="center" vertical="center" wrapText="1"/>
    </xf>
    <xf numFmtId="0" fontId="14" fillId="0" borderId="26" xfId="0" applyFont="1" applyBorder="1" applyAlignment="1">
      <alignment horizontal="center" vertical="center" wrapText="1"/>
    </xf>
    <xf numFmtId="49" fontId="14" fillId="0" borderId="6" xfId="0" applyNumberFormat="1" applyFont="1" applyBorder="1" applyAlignment="1">
      <alignment horizontal="left" vertical="center" wrapText="1"/>
    </xf>
    <xf numFmtId="49" fontId="14" fillId="0" borderId="27" xfId="0" applyNumberFormat="1" applyFont="1" applyBorder="1" applyAlignment="1">
      <alignment horizontal="left" vertical="center" wrapText="1"/>
    </xf>
    <xf numFmtId="49" fontId="14" fillId="0" borderId="24" xfId="0" applyNumberFormat="1" applyFont="1" applyBorder="1" applyAlignment="1">
      <alignment horizontal="left" vertical="center" wrapText="1"/>
    </xf>
    <xf numFmtId="49" fontId="14" fillId="0" borderId="26" xfId="0" applyNumberFormat="1" applyFont="1" applyBorder="1" applyAlignment="1">
      <alignment horizontal="left" vertical="center" wrapText="1"/>
    </xf>
    <xf numFmtId="0" fontId="14" fillId="0" borderId="16" xfId="0" applyFont="1" applyBorder="1" applyAlignment="1">
      <alignment horizontal="center" vertical="center" wrapText="1"/>
    </xf>
    <xf numFmtId="49" fontId="14" fillId="3" borderId="26" xfId="0" applyNumberFormat="1" applyFont="1" applyFill="1" applyBorder="1" applyAlignment="1">
      <alignment horizontal="center" vertical="center"/>
    </xf>
    <xf numFmtId="1" fontId="14" fillId="3" borderId="15" xfId="0" applyNumberFormat="1" applyFont="1" applyFill="1" applyBorder="1" applyAlignment="1">
      <alignment horizontal="center" vertical="center"/>
    </xf>
    <xf numFmtId="49" fontId="14" fillId="3" borderId="26" xfId="0" applyNumberFormat="1" applyFont="1" applyFill="1" applyBorder="1" applyAlignment="1">
      <alignment horizontal="left" vertical="center" wrapText="1"/>
    </xf>
    <xf numFmtId="0" fontId="14" fillId="3" borderId="26" xfId="0" applyFont="1" applyFill="1" applyBorder="1" applyAlignment="1">
      <alignment horizontal="center" vertical="center" wrapText="1"/>
    </xf>
    <xf numFmtId="49" fontId="14" fillId="3" borderId="6" xfId="0" applyNumberFormat="1" applyFont="1" applyFill="1" applyBorder="1" applyAlignment="1">
      <alignment horizontal="left" vertical="center" wrapText="1"/>
    </xf>
    <xf numFmtId="1" fontId="14" fillId="0" borderId="11" xfId="0" applyNumberFormat="1" applyFont="1" applyBorder="1" applyAlignment="1">
      <alignment horizontal="center" vertical="center"/>
    </xf>
    <xf numFmtId="49" fontId="14" fillId="3" borderId="6" xfId="0" applyNumberFormat="1" applyFont="1" applyFill="1" applyBorder="1" applyAlignment="1">
      <alignment horizontal="center" vertical="center"/>
    </xf>
    <xf numFmtId="1" fontId="14" fillId="3" borderId="12" xfId="0" applyNumberFormat="1" applyFont="1" applyFill="1" applyBorder="1" applyAlignment="1">
      <alignment horizontal="center" vertical="center"/>
    </xf>
    <xf numFmtId="0" fontId="14" fillId="3" borderId="6" xfId="0" applyFont="1" applyFill="1" applyBorder="1" applyAlignment="1">
      <alignment horizontal="center" vertical="center" wrapText="1"/>
    </xf>
    <xf numFmtId="0" fontId="14" fillId="0" borderId="24" xfId="0" applyFont="1" applyBorder="1" applyAlignment="1">
      <alignment horizontal="left" vertical="center" wrapText="1"/>
    </xf>
    <xf numFmtId="0" fontId="14" fillId="0" borderId="6" xfId="0" applyFont="1" applyBorder="1" applyAlignment="1">
      <alignment horizontal="left" vertical="center" wrapText="1"/>
    </xf>
    <xf numFmtId="1" fontId="14" fillId="0" borderId="5" xfId="0" applyNumberFormat="1" applyFont="1" applyBorder="1" applyAlignment="1">
      <alignment horizontal="center" vertical="center"/>
    </xf>
    <xf numFmtId="1" fontId="14" fillId="0" borderId="3" xfId="0" applyNumberFormat="1" applyFont="1" applyBorder="1" applyAlignment="1">
      <alignment horizontal="center" vertical="center"/>
    </xf>
    <xf numFmtId="1" fontId="14" fillId="0" borderId="24" xfId="0" applyNumberFormat="1" applyFont="1" applyBorder="1" applyAlignment="1">
      <alignment horizontal="center" vertical="center"/>
    </xf>
    <xf numFmtId="49" fontId="14" fillId="0" borderId="0" xfId="0" applyNumberFormat="1" applyFont="1" applyAlignment="1">
      <alignment horizontal="left" vertical="center" wrapText="1"/>
    </xf>
    <xf numFmtId="1" fontId="14" fillId="0" borderId="6" xfId="0" applyNumberFormat="1" applyFont="1" applyBorder="1" applyAlignment="1">
      <alignment horizontal="center" vertical="center"/>
    </xf>
    <xf numFmtId="49" fontId="14" fillId="0" borderId="12" xfId="0" applyNumberFormat="1" applyFont="1" applyBorder="1" applyAlignment="1">
      <alignment horizontal="left" vertical="center" wrapText="1"/>
    </xf>
    <xf numFmtId="1" fontId="14" fillId="0" borderId="26" xfId="0" applyNumberFormat="1" applyFont="1" applyBorder="1" applyAlignment="1">
      <alignment horizontal="center" vertical="center"/>
    </xf>
    <xf numFmtId="49" fontId="14" fillId="0" borderId="15" xfId="0" applyNumberFormat="1" applyFont="1" applyBorder="1" applyAlignment="1">
      <alignment horizontal="left" vertical="center" wrapText="1"/>
    </xf>
    <xf numFmtId="1" fontId="14" fillId="0" borderId="27" xfId="0" applyNumberFormat="1" applyFont="1" applyBorder="1" applyAlignment="1">
      <alignment horizontal="center" vertical="center"/>
    </xf>
    <xf numFmtId="49" fontId="14" fillId="0" borderId="28" xfId="0" applyNumberFormat="1" applyFont="1" applyBorder="1" applyAlignment="1">
      <alignment horizontal="left" vertical="center" wrapText="1"/>
    </xf>
    <xf numFmtId="0" fontId="14" fillId="0" borderId="12" xfId="0" applyFont="1" applyBorder="1" applyAlignment="1">
      <alignment horizontal="left" vertical="center" wrapText="1"/>
    </xf>
    <xf numFmtId="166" fontId="9" fillId="6" borderId="6" xfId="1" applyNumberFormat="1" applyFont="1" applyFill="1" applyBorder="1" applyAlignment="1">
      <alignment horizontal="center" vertical="center" wrapText="1"/>
    </xf>
    <xf numFmtId="0" fontId="18" fillId="0" borderId="0" xfId="0" applyFont="1"/>
    <xf numFmtId="0" fontId="19" fillId="0" borderId="0" xfId="0" applyFont="1"/>
    <xf numFmtId="1" fontId="14" fillId="0" borderId="6" xfId="0" applyNumberFormat="1" applyFont="1" applyBorder="1" applyAlignment="1">
      <alignment horizontal="left" vertical="center"/>
    </xf>
    <xf numFmtId="49" fontId="14" fillId="0" borderId="12" xfId="0" applyNumberFormat="1" applyFont="1" applyBorder="1" applyAlignment="1">
      <alignment horizontal="center" vertical="center" wrapText="1"/>
    </xf>
    <xf numFmtId="0" fontId="12" fillId="0" borderId="0" xfId="0" applyFont="1"/>
    <xf numFmtId="0" fontId="14" fillId="0" borderId="0" xfId="0" applyFont="1"/>
    <xf numFmtId="1" fontId="14" fillId="0" borderId="0" xfId="0" applyNumberFormat="1" applyFont="1"/>
    <xf numFmtId="164" fontId="14" fillId="0" borderId="0" xfId="0" applyNumberFormat="1" applyFont="1" applyAlignment="1">
      <alignment horizontal="center" wrapText="1"/>
    </xf>
    <xf numFmtId="164" fontId="14" fillId="0" borderId="0" xfId="0" applyNumberFormat="1" applyFont="1" applyAlignment="1">
      <alignment horizontal="left" wrapText="1"/>
    </xf>
    <xf numFmtId="0" fontId="11" fillId="0" borderId="0" xfId="0" applyFont="1"/>
    <xf numFmtId="49" fontId="14" fillId="0" borderId="11" xfId="0" applyNumberFormat="1" applyFont="1" applyBorder="1" applyAlignment="1">
      <alignment horizontal="left" vertical="center" wrapText="1"/>
    </xf>
    <xf numFmtId="49" fontId="14" fillId="0" borderId="11" xfId="0" applyNumberFormat="1" applyFont="1" applyBorder="1" applyAlignment="1">
      <alignment horizontal="center" vertical="center"/>
    </xf>
    <xf numFmtId="1" fontId="14" fillId="0" borderId="6" xfId="0" applyNumberFormat="1" applyFont="1" applyBorder="1" applyAlignment="1">
      <alignment horizontal="left" vertical="center" wrapText="1"/>
    </xf>
    <xf numFmtId="0" fontId="14" fillId="0" borderId="11" xfId="0" applyFont="1" applyBorder="1" applyAlignment="1">
      <alignment horizontal="center" vertical="center" wrapText="1"/>
    </xf>
    <xf numFmtId="49" fontId="20" fillId="0" borderId="6" xfId="0" applyNumberFormat="1" applyFont="1" applyBorder="1" applyAlignment="1">
      <alignment horizontal="center" vertical="center"/>
    </xf>
    <xf numFmtId="49" fontId="20" fillId="0" borderId="26" xfId="0" applyNumberFormat="1" applyFont="1" applyBorder="1" applyAlignment="1">
      <alignment horizontal="center" vertical="center"/>
    </xf>
    <xf numFmtId="166" fontId="21" fillId="0" borderId="0" xfId="1" applyNumberFormat="1" applyFont="1" applyFill="1" applyBorder="1" applyAlignment="1">
      <alignment horizontal="left" vertical="center"/>
    </xf>
    <xf numFmtId="49" fontId="14" fillId="0" borderId="0" xfId="0" applyNumberFormat="1" applyFont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49" fontId="6" fillId="7" borderId="6" xfId="0" applyNumberFormat="1" applyFont="1" applyFill="1" applyBorder="1"/>
    <xf numFmtId="49" fontId="14" fillId="7" borderId="6" xfId="0" applyNumberFormat="1" applyFont="1" applyFill="1" applyBorder="1" applyAlignment="1">
      <alignment horizontal="center" vertical="center"/>
    </xf>
    <xf numFmtId="1" fontId="14" fillId="7" borderId="12" xfId="0" applyNumberFormat="1" applyFont="1" applyFill="1" applyBorder="1" applyAlignment="1">
      <alignment horizontal="center" vertical="center"/>
    </xf>
    <xf numFmtId="49" fontId="14" fillId="7" borderId="6" xfId="0" applyNumberFormat="1" applyFont="1" applyFill="1" applyBorder="1" applyAlignment="1">
      <alignment horizontal="left" vertical="center" wrapText="1"/>
    </xf>
    <xf numFmtId="0" fontId="14" fillId="7" borderId="6" xfId="0" applyFont="1" applyFill="1" applyBorder="1" applyAlignment="1">
      <alignment horizontal="center" vertical="center" wrapText="1"/>
    </xf>
    <xf numFmtId="49" fontId="6" fillId="7" borderId="30" xfId="0" applyNumberFormat="1" applyFont="1" applyFill="1" applyBorder="1"/>
    <xf numFmtId="49" fontId="14" fillId="7" borderId="27" xfId="0" applyNumberFormat="1" applyFont="1" applyFill="1" applyBorder="1" applyAlignment="1">
      <alignment horizontal="center" vertical="center"/>
    </xf>
    <xf numFmtId="1" fontId="14" fillId="7" borderId="28" xfId="0" applyNumberFormat="1" applyFont="1" applyFill="1" applyBorder="1" applyAlignment="1">
      <alignment horizontal="center" vertical="center"/>
    </xf>
    <xf numFmtId="49" fontId="14" fillId="7" borderId="27" xfId="0" applyNumberFormat="1" applyFont="1" applyFill="1" applyBorder="1" applyAlignment="1">
      <alignment horizontal="left" vertical="center" wrapText="1"/>
    </xf>
    <xf numFmtId="0" fontId="14" fillId="7" borderId="27" xfId="0" applyFont="1" applyFill="1" applyBorder="1" applyAlignment="1">
      <alignment horizontal="center" vertical="center" wrapText="1"/>
    </xf>
    <xf numFmtId="49" fontId="6" fillId="7" borderId="11" xfId="0" applyNumberFormat="1" applyFont="1" applyFill="1" applyBorder="1"/>
    <xf numFmtId="49" fontId="6" fillId="7" borderId="1" xfId="0" applyNumberFormat="1" applyFont="1" applyFill="1" applyBorder="1"/>
    <xf numFmtId="1" fontId="14" fillId="7" borderId="7" xfId="0" applyNumberFormat="1" applyFont="1" applyFill="1" applyBorder="1" applyAlignment="1">
      <alignment horizontal="center" vertical="center"/>
    </xf>
    <xf numFmtId="49" fontId="14" fillId="7" borderId="25" xfId="0" applyNumberFormat="1" applyFont="1" applyFill="1" applyBorder="1" applyAlignment="1">
      <alignment horizontal="left" vertical="center" wrapText="1"/>
    </xf>
    <xf numFmtId="0" fontId="14" fillId="7" borderId="25" xfId="0" applyFont="1" applyFill="1" applyBorder="1" applyAlignment="1">
      <alignment horizontal="center" vertical="center" wrapText="1"/>
    </xf>
    <xf numFmtId="49" fontId="10" fillId="7" borderId="11" xfId="0" applyNumberFormat="1" applyFont="1" applyFill="1" applyBorder="1"/>
    <xf numFmtId="49" fontId="14" fillId="7" borderId="26" xfId="0" applyNumberFormat="1" applyFont="1" applyFill="1" applyBorder="1" applyAlignment="1">
      <alignment horizontal="center" vertical="center"/>
    </xf>
    <xf numFmtId="1" fontId="14" fillId="7" borderId="15" xfId="0" applyNumberFormat="1" applyFont="1" applyFill="1" applyBorder="1" applyAlignment="1">
      <alignment horizontal="center" vertical="center"/>
    </xf>
    <xf numFmtId="49" fontId="14" fillId="7" borderId="26" xfId="0" applyNumberFormat="1" applyFont="1" applyFill="1" applyBorder="1" applyAlignment="1">
      <alignment horizontal="left" vertical="center" wrapText="1"/>
    </xf>
    <xf numFmtId="0" fontId="14" fillId="7" borderId="26" xfId="0" applyFont="1" applyFill="1" applyBorder="1" applyAlignment="1">
      <alignment horizontal="center" vertical="center" wrapText="1"/>
    </xf>
    <xf numFmtId="49" fontId="14" fillId="7" borderId="24" xfId="0" applyNumberFormat="1" applyFont="1" applyFill="1" applyBorder="1" applyAlignment="1">
      <alignment horizontal="center" vertical="center"/>
    </xf>
    <xf numFmtId="1" fontId="14" fillId="7" borderId="0" xfId="0" applyNumberFormat="1" applyFont="1" applyFill="1" applyAlignment="1">
      <alignment horizontal="center" vertical="center"/>
    </xf>
    <xf numFmtId="49" fontId="14" fillId="7" borderId="24" xfId="0" applyNumberFormat="1" applyFont="1" applyFill="1" applyBorder="1" applyAlignment="1">
      <alignment horizontal="left" vertical="center" wrapText="1"/>
    </xf>
    <xf numFmtId="0" fontId="14" fillId="7" borderId="24" xfId="0" applyFont="1" applyFill="1" applyBorder="1" applyAlignment="1">
      <alignment horizontal="center" vertical="center" wrapText="1"/>
    </xf>
    <xf numFmtId="1" fontId="14" fillId="7" borderId="24" xfId="0" applyNumberFormat="1" applyFont="1" applyFill="1" applyBorder="1" applyAlignment="1">
      <alignment horizontal="center" vertical="center"/>
    </xf>
    <xf numFmtId="49" fontId="14" fillId="7" borderId="0" xfId="0" applyNumberFormat="1" applyFont="1" applyFill="1" applyAlignment="1">
      <alignment horizontal="left" vertical="center" wrapText="1"/>
    </xf>
    <xf numFmtId="1" fontId="14" fillId="7" borderId="6" xfId="0" applyNumberFormat="1" applyFont="1" applyFill="1" applyBorder="1" applyAlignment="1">
      <alignment horizontal="center" vertical="center"/>
    </xf>
    <xf numFmtId="49" fontId="14" fillId="7" borderId="12" xfId="0" applyNumberFormat="1" applyFont="1" applyFill="1" applyBorder="1" applyAlignment="1">
      <alignment horizontal="left" vertical="center" wrapText="1"/>
    </xf>
    <xf numFmtId="165" fontId="17" fillId="0" borderId="0" xfId="0" applyNumberFormat="1" applyFont="1" applyAlignment="1">
      <alignment vertical="center"/>
    </xf>
    <xf numFmtId="49" fontId="14" fillId="0" borderId="6" xfId="0" applyNumberFormat="1" applyFont="1" applyFill="1" applyBorder="1" applyAlignment="1">
      <alignment horizontal="center" vertical="center"/>
    </xf>
    <xf numFmtId="1" fontId="14" fillId="0" borderId="6" xfId="0" applyNumberFormat="1" applyFont="1" applyFill="1" applyBorder="1" applyAlignment="1">
      <alignment horizontal="center" vertical="center"/>
    </xf>
    <xf numFmtId="1" fontId="14" fillId="0" borderId="12" xfId="0" applyNumberFormat="1" applyFont="1" applyFill="1" applyBorder="1" applyAlignment="1">
      <alignment horizontal="center" vertical="center"/>
    </xf>
    <xf numFmtId="49" fontId="14" fillId="0" borderId="12" xfId="0" applyNumberFormat="1" applyFont="1" applyFill="1" applyBorder="1" applyAlignment="1">
      <alignment horizontal="left" vertical="center" wrapText="1"/>
    </xf>
    <xf numFmtId="0" fontId="14" fillId="0" borderId="6" xfId="0" applyFont="1" applyFill="1" applyBorder="1" applyAlignment="1">
      <alignment horizontal="center" vertical="center" wrapText="1"/>
    </xf>
    <xf numFmtId="49" fontId="14" fillId="0" borderId="6" xfId="0" applyNumberFormat="1" applyFont="1" applyFill="1" applyBorder="1" applyAlignment="1">
      <alignment horizontal="left" vertical="center" wrapText="1"/>
    </xf>
    <xf numFmtId="0" fontId="5" fillId="0" borderId="0" xfId="0" applyFont="1" applyFill="1"/>
    <xf numFmtId="0" fontId="12" fillId="0" borderId="0" xfId="0" applyFont="1" applyBorder="1"/>
    <xf numFmtId="166" fontId="15" fillId="0" borderId="0" xfId="1" applyNumberFormat="1" applyFont="1" applyFill="1" applyBorder="1" applyAlignment="1">
      <alignment vertical="center"/>
    </xf>
    <xf numFmtId="166" fontId="16" fillId="0" borderId="0" xfId="1" applyNumberFormat="1" applyFont="1" applyFill="1" applyBorder="1" applyAlignment="1">
      <alignment vertical="center"/>
    </xf>
    <xf numFmtId="49" fontId="14" fillId="0" borderId="0" xfId="0" applyNumberFormat="1" applyFont="1" applyFill="1" applyBorder="1" applyAlignment="1">
      <alignment horizontal="left" vertical="center" wrapText="1"/>
    </xf>
    <xf numFmtId="49" fontId="14" fillId="7" borderId="11" xfId="0" applyNumberFormat="1" applyFont="1" applyFill="1" applyBorder="1" applyAlignment="1">
      <alignment horizontal="left" vertical="center" wrapText="1"/>
    </xf>
    <xf numFmtId="49" fontId="14" fillId="0" borderId="37" xfId="0" applyNumberFormat="1" applyFont="1" applyBorder="1" applyAlignment="1">
      <alignment horizontal="left" vertical="center" wrapText="1"/>
    </xf>
    <xf numFmtId="165" fontId="17" fillId="0" borderId="37" xfId="0" applyNumberFormat="1" applyFont="1" applyBorder="1" applyAlignment="1">
      <alignment vertical="center"/>
    </xf>
    <xf numFmtId="0" fontId="5" fillId="0" borderId="37" xfId="0" applyFont="1" applyBorder="1"/>
    <xf numFmtId="49" fontId="14" fillId="7" borderId="37" xfId="0" applyNumberFormat="1" applyFont="1" applyFill="1" applyBorder="1" applyAlignment="1">
      <alignment horizontal="left" vertical="center" wrapText="1"/>
    </xf>
    <xf numFmtId="165" fontId="17" fillId="7" borderId="37" xfId="0" applyNumberFormat="1" applyFont="1" applyFill="1" applyBorder="1" applyAlignment="1">
      <alignment vertical="center"/>
    </xf>
    <xf numFmtId="49" fontId="14" fillId="0" borderId="37" xfId="0" applyNumberFormat="1" applyFont="1" applyFill="1" applyBorder="1" applyAlignment="1">
      <alignment horizontal="left" vertical="center" wrapText="1"/>
    </xf>
    <xf numFmtId="49" fontId="14" fillId="0" borderId="11" xfId="0" applyNumberFormat="1" applyFont="1" applyFill="1" applyBorder="1" applyAlignment="1">
      <alignment horizontal="left" vertical="center" wrapText="1"/>
    </xf>
    <xf numFmtId="49" fontId="12" fillId="0" borderId="6" xfId="0" applyNumberFormat="1" applyFont="1" applyFill="1" applyBorder="1"/>
    <xf numFmtId="49" fontId="10" fillId="0" borderId="6" xfId="0" applyNumberFormat="1" applyFont="1" applyFill="1" applyBorder="1"/>
    <xf numFmtId="1" fontId="14" fillId="0" borderId="24" xfId="0" applyNumberFormat="1" applyFont="1" applyFill="1" applyBorder="1" applyAlignment="1">
      <alignment horizontal="center" vertical="center"/>
    </xf>
    <xf numFmtId="49" fontId="14" fillId="0" borderId="0" xfId="0" applyNumberFormat="1" applyFont="1" applyFill="1" applyAlignment="1">
      <alignment horizontal="left" vertical="center" wrapText="1"/>
    </xf>
    <xf numFmtId="0" fontId="14" fillId="0" borderId="24" xfId="0" applyFont="1" applyFill="1" applyBorder="1" applyAlignment="1">
      <alignment horizontal="center" vertical="center" wrapText="1"/>
    </xf>
    <xf numFmtId="49" fontId="10" fillId="0" borderId="11" xfId="0" applyNumberFormat="1" applyFont="1" applyFill="1" applyBorder="1"/>
    <xf numFmtId="0" fontId="5" fillId="0" borderId="6" xfId="0" applyFont="1" applyFill="1" applyBorder="1" applyAlignment="1">
      <alignment horizontal="center"/>
    </xf>
    <xf numFmtId="0" fontId="5" fillId="0" borderId="24" xfId="0" applyFont="1" applyFill="1" applyBorder="1" applyAlignment="1">
      <alignment horizontal="center"/>
    </xf>
    <xf numFmtId="49" fontId="11" fillId="0" borderId="11" xfId="0" applyNumberFormat="1" applyFont="1" applyFill="1" applyBorder="1"/>
    <xf numFmtId="0" fontId="26" fillId="0" borderId="37" xfId="0" applyFont="1" applyBorder="1"/>
    <xf numFmtId="0" fontId="24" fillId="0" borderId="37" xfId="0" applyFont="1" applyBorder="1"/>
    <xf numFmtId="165" fontId="24" fillId="0" borderId="37" xfId="0" applyNumberFormat="1" applyFont="1" applyBorder="1"/>
    <xf numFmtId="0" fontId="24" fillId="7" borderId="37" xfId="0" applyFont="1" applyFill="1" applyBorder="1"/>
    <xf numFmtId="165" fontId="24" fillId="7" borderId="37" xfId="0" applyNumberFormat="1" applyFont="1" applyFill="1" applyBorder="1"/>
    <xf numFmtId="0" fontId="26" fillId="0" borderId="0" xfId="0" applyFont="1"/>
    <xf numFmtId="0" fontId="24" fillId="0" borderId="37" xfId="0" applyFont="1" applyFill="1" applyBorder="1"/>
    <xf numFmtId="165" fontId="24" fillId="0" borderId="37" xfId="0" applyNumberFormat="1" applyFont="1" applyFill="1" applyBorder="1"/>
    <xf numFmtId="49" fontId="14" fillId="0" borderId="0" xfId="0" applyNumberFormat="1" applyFont="1" applyFill="1" applyBorder="1" applyAlignment="1">
      <alignment horizontal="center" vertical="center"/>
    </xf>
    <xf numFmtId="1" fontId="14" fillId="0" borderId="0" xfId="0" applyNumberFormat="1" applyFont="1" applyFill="1" applyBorder="1" applyAlignment="1">
      <alignment horizontal="center" vertical="center"/>
    </xf>
    <xf numFmtId="0" fontId="14" fillId="0" borderId="0" xfId="0" applyFont="1" applyFill="1" applyBorder="1" applyAlignment="1">
      <alignment horizontal="center" vertical="center" wrapText="1"/>
    </xf>
    <xf numFmtId="165" fontId="14" fillId="0" borderId="0" xfId="0" applyNumberFormat="1" applyFont="1" applyFill="1" applyBorder="1" applyAlignment="1">
      <alignment horizontal="center" vertical="center" wrapText="1"/>
    </xf>
    <xf numFmtId="0" fontId="24" fillId="0" borderId="0" xfId="0" applyFont="1" applyFill="1" applyBorder="1"/>
    <xf numFmtId="165" fontId="24" fillId="0" borderId="0" xfId="0" applyNumberFormat="1" applyFont="1" applyFill="1" applyBorder="1"/>
    <xf numFmtId="49" fontId="10" fillId="9" borderId="6" xfId="0" applyNumberFormat="1" applyFont="1" applyFill="1" applyBorder="1"/>
    <xf numFmtId="49" fontId="14" fillId="9" borderId="6" xfId="0" applyNumberFormat="1" applyFont="1" applyFill="1" applyBorder="1" applyAlignment="1">
      <alignment horizontal="center" vertical="center"/>
    </xf>
    <xf numFmtId="1" fontId="14" fillId="9" borderId="11" xfId="0" applyNumberFormat="1" applyFont="1" applyFill="1" applyBorder="1" applyAlignment="1">
      <alignment horizontal="center" vertical="center"/>
    </xf>
    <xf numFmtId="1" fontId="14" fillId="9" borderId="12" xfId="0" applyNumberFormat="1" applyFont="1" applyFill="1" applyBorder="1" applyAlignment="1">
      <alignment horizontal="center" vertical="center"/>
    </xf>
    <xf numFmtId="49" fontId="14" fillId="9" borderId="6" xfId="0" applyNumberFormat="1" applyFont="1" applyFill="1" applyBorder="1" applyAlignment="1">
      <alignment horizontal="left" vertical="center" wrapText="1"/>
    </xf>
    <xf numFmtId="0" fontId="14" fillId="9" borderId="6" xfId="0" applyFont="1" applyFill="1" applyBorder="1" applyAlignment="1">
      <alignment horizontal="center" vertical="center" wrapText="1"/>
    </xf>
    <xf numFmtId="49" fontId="14" fillId="9" borderId="11" xfId="0" applyNumberFormat="1" applyFont="1" applyFill="1" applyBorder="1" applyAlignment="1">
      <alignment horizontal="left" vertical="center" wrapText="1"/>
    </xf>
    <xf numFmtId="49" fontId="14" fillId="9" borderId="37" xfId="0" applyNumberFormat="1" applyFont="1" applyFill="1" applyBorder="1" applyAlignment="1">
      <alignment horizontal="left" vertical="center" wrapText="1"/>
    </xf>
    <xf numFmtId="165" fontId="17" fillId="9" borderId="37" xfId="0" applyNumberFormat="1" applyFont="1" applyFill="1" applyBorder="1" applyAlignment="1">
      <alignment vertical="center"/>
    </xf>
    <xf numFmtId="0" fontId="24" fillId="9" borderId="37" xfId="0" applyFont="1" applyFill="1" applyBorder="1"/>
    <xf numFmtId="165" fontId="24" fillId="9" borderId="37" xfId="0" applyNumberFormat="1" applyFont="1" applyFill="1" applyBorder="1"/>
    <xf numFmtId="49" fontId="10" fillId="9" borderId="1" xfId="0" applyNumberFormat="1" applyFont="1" applyFill="1" applyBorder="1"/>
    <xf numFmtId="1" fontId="14" fillId="9" borderId="6" xfId="0" applyNumberFormat="1" applyFont="1" applyFill="1" applyBorder="1" applyAlignment="1">
      <alignment horizontal="center" vertical="center"/>
    </xf>
    <xf numFmtId="49" fontId="14" fillId="9" borderId="12" xfId="0" applyNumberFormat="1" applyFont="1" applyFill="1" applyBorder="1" applyAlignment="1">
      <alignment horizontal="left" vertical="center" wrapText="1"/>
    </xf>
    <xf numFmtId="0" fontId="14" fillId="0" borderId="0" xfId="0" applyFont="1" applyFill="1"/>
    <xf numFmtId="166" fontId="30" fillId="6" borderId="6" xfId="1" applyNumberFormat="1" applyFont="1" applyFill="1" applyBorder="1" applyAlignment="1">
      <alignment horizontal="center" vertical="center" wrapText="1"/>
    </xf>
    <xf numFmtId="49" fontId="30" fillId="6" borderId="6" xfId="1" applyNumberFormat="1" applyFont="1" applyFill="1" applyBorder="1" applyAlignment="1">
      <alignment horizontal="center" vertical="center" wrapText="1"/>
    </xf>
    <xf numFmtId="166" fontId="15" fillId="5" borderId="11" xfId="1" applyNumberFormat="1" applyFont="1" applyFill="1" applyBorder="1" applyAlignment="1">
      <alignment vertical="center"/>
    </xf>
    <xf numFmtId="166" fontId="15" fillId="5" borderId="12" xfId="1" applyNumberFormat="1" applyFont="1" applyFill="1" applyBorder="1" applyAlignment="1">
      <alignment vertical="center"/>
    </xf>
    <xf numFmtId="166" fontId="15" fillId="5" borderId="13" xfId="1" applyNumberFormat="1" applyFont="1" applyFill="1" applyBorder="1" applyAlignment="1">
      <alignment vertical="center"/>
    </xf>
    <xf numFmtId="166" fontId="16" fillId="4" borderId="11" xfId="1" applyNumberFormat="1" applyFont="1" applyFill="1" applyBorder="1" applyAlignment="1">
      <alignment vertical="center"/>
    </xf>
    <xf numFmtId="166" fontId="16" fillId="4" borderId="12" xfId="1" applyNumberFormat="1" applyFont="1" applyFill="1" applyBorder="1" applyAlignment="1">
      <alignment vertical="center"/>
    </xf>
    <xf numFmtId="166" fontId="16" fillId="4" borderId="13" xfId="1" applyNumberFormat="1" applyFont="1" applyFill="1" applyBorder="1" applyAlignment="1">
      <alignment vertical="center"/>
    </xf>
    <xf numFmtId="166" fontId="15" fillId="5" borderId="12" xfId="1" applyNumberFormat="1" applyFont="1" applyFill="1" applyBorder="1" applyAlignment="1">
      <alignment horizontal="center" vertical="center"/>
    </xf>
    <xf numFmtId="166" fontId="16" fillId="4" borderId="11" xfId="1" applyNumberFormat="1" applyFont="1" applyFill="1" applyBorder="1" applyAlignment="1">
      <alignment horizontal="center" vertical="center"/>
    </xf>
    <xf numFmtId="166" fontId="16" fillId="4" borderId="12" xfId="1" applyNumberFormat="1" applyFont="1" applyFill="1" applyBorder="1" applyAlignment="1">
      <alignment horizontal="center" vertical="center"/>
    </xf>
    <xf numFmtId="166" fontId="15" fillId="5" borderId="2" xfId="1" applyNumberFormat="1" applyFont="1" applyFill="1" applyBorder="1" applyAlignment="1">
      <alignment horizontal="center" vertical="center"/>
    </xf>
    <xf numFmtId="166" fontId="15" fillId="5" borderId="3" xfId="1" applyNumberFormat="1" applyFont="1" applyFill="1" applyBorder="1" applyAlignment="1">
      <alignment horizontal="center" vertical="center"/>
    </xf>
    <xf numFmtId="166" fontId="15" fillId="5" borderId="11" xfId="1" applyNumberFormat="1" applyFont="1" applyFill="1" applyBorder="1" applyAlignment="1">
      <alignment horizontal="center" vertical="center"/>
    </xf>
    <xf numFmtId="166" fontId="15" fillId="5" borderId="33" xfId="1" applyNumberFormat="1" applyFont="1" applyFill="1" applyBorder="1" applyAlignment="1">
      <alignment horizontal="center" vertical="center"/>
    </xf>
    <xf numFmtId="166" fontId="15" fillId="5" borderId="34" xfId="1" applyNumberFormat="1" applyFont="1" applyFill="1" applyBorder="1" applyAlignment="1">
      <alignment horizontal="center" vertical="center"/>
    </xf>
    <xf numFmtId="166" fontId="15" fillId="5" borderId="16" xfId="1" applyNumberFormat="1" applyFont="1" applyFill="1" applyBorder="1" applyAlignment="1">
      <alignment horizontal="center" vertical="center"/>
    </xf>
    <xf numFmtId="166" fontId="15" fillId="5" borderId="17" xfId="1" applyNumberFormat="1" applyFont="1" applyFill="1" applyBorder="1" applyAlignment="1">
      <alignment horizontal="center" vertical="center"/>
    </xf>
    <xf numFmtId="166" fontId="16" fillId="4" borderId="30" xfId="1" applyNumberFormat="1" applyFont="1" applyFill="1" applyBorder="1" applyAlignment="1">
      <alignment horizontal="center" vertical="center"/>
    </xf>
    <xf numFmtId="166" fontId="16" fillId="4" borderId="28" xfId="1" applyNumberFormat="1" applyFont="1" applyFill="1" applyBorder="1" applyAlignment="1">
      <alignment horizontal="center" vertical="center"/>
    </xf>
    <xf numFmtId="166" fontId="16" fillId="4" borderId="29" xfId="1" applyNumberFormat="1" applyFont="1" applyFill="1" applyBorder="1" applyAlignment="1">
      <alignment horizontal="center" vertical="center"/>
    </xf>
    <xf numFmtId="166" fontId="16" fillId="4" borderId="8" xfId="1" applyNumberFormat="1" applyFont="1" applyFill="1" applyBorder="1" applyAlignment="1">
      <alignment horizontal="center" vertical="center"/>
    </xf>
    <xf numFmtId="166" fontId="16" fillId="4" borderId="9" xfId="1" applyNumberFormat="1" applyFont="1" applyFill="1" applyBorder="1" applyAlignment="1">
      <alignment horizontal="center" vertical="center"/>
    </xf>
    <xf numFmtId="166" fontId="15" fillId="5" borderId="33" xfId="1" applyNumberFormat="1" applyFont="1" applyFill="1" applyBorder="1" applyAlignment="1">
      <alignment vertical="center"/>
    </xf>
    <xf numFmtId="166" fontId="15" fillId="5" borderId="34" xfId="1" applyNumberFormat="1" applyFont="1" applyFill="1" applyBorder="1" applyAlignment="1">
      <alignment vertical="center"/>
    </xf>
    <xf numFmtId="166" fontId="15" fillId="5" borderId="2" xfId="1" applyNumberFormat="1" applyFont="1" applyFill="1" applyBorder="1" applyAlignment="1">
      <alignment vertical="center"/>
    </xf>
    <xf numFmtId="166" fontId="15" fillId="5" borderId="3" xfId="1" applyNumberFormat="1" applyFont="1" applyFill="1" applyBorder="1" applyAlignment="1">
      <alignment vertical="center"/>
    </xf>
    <xf numFmtId="166" fontId="15" fillId="5" borderId="4" xfId="1" applyNumberFormat="1" applyFont="1" applyFill="1" applyBorder="1" applyAlignment="1">
      <alignment vertical="center"/>
    </xf>
    <xf numFmtId="49" fontId="28" fillId="0" borderId="1" xfId="0" applyNumberFormat="1" applyFont="1" applyBorder="1" applyAlignment="1"/>
    <xf numFmtId="49" fontId="28" fillId="0" borderId="0" xfId="0" applyNumberFormat="1" applyFont="1" applyBorder="1" applyAlignment="1"/>
    <xf numFmtId="49" fontId="28" fillId="0" borderId="49" xfId="0" applyNumberFormat="1" applyFont="1" applyBorder="1" applyAlignment="1"/>
    <xf numFmtId="166" fontId="16" fillId="4" borderId="15" xfId="1" applyNumberFormat="1" applyFont="1" applyFill="1" applyBorder="1" applyAlignment="1">
      <alignment vertical="center"/>
    </xf>
    <xf numFmtId="166" fontId="16" fillId="4" borderId="51" xfId="1" applyNumberFormat="1" applyFont="1" applyFill="1" applyBorder="1" applyAlignment="1">
      <alignment vertical="center"/>
    </xf>
    <xf numFmtId="0" fontId="14" fillId="0" borderId="37" xfId="0" applyFont="1" applyFill="1" applyBorder="1" applyAlignment="1">
      <alignment horizontal="center" vertical="center" wrapText="1"/>
    </xf>
    <xf numFmtId="0" fontId="14" fillId="0" borderId="37" xfId="0" applyFont="1" applyBorder="1" applyAlignment="1">
      <alignment horizontal="center" vertical="center" wrapText="1"/>
    </xf>
    <xf numFmtId="0" fontId="14" fillId="0" borderId="51" xfId="0" applyFont="1" applyBorder="1" applyAlignment="1">
      <alignment horizontal="center" vertical="center" wrapText="1"/>
    </xf>
    <xf numFmtId="0" fontId="24" fillId="0" borderId="0" xfId="0" applyFont="1" applyBorder="1" applyAlignment="1">
      <alignment vertical="center" wrapText="1"/>
    </xf>
    <xf numFmtId="165" fontId="25" fillId="0" borderId="0" xfId="0" applyNumberFormat="1" applyFont="1" applyBorder="1" applyAlignment="1">
      <alignment vertical="center"/>
    </xf>
    <xf numFmtId="0" fontId="29" fillId="0" borderId="0" xfId="0" applyFont="1" applyFill="1" applyBorder="1" applyAlignment="1">
      <alignment horizontal="center" vertical="center" wrapText="1"/>
    </xf>
    <xf numFmtId="1" fontId="30" fillId="6" borderId="6" xfId="1" applyNumberFormat="1" applyFont="1" applyFill="1" applyBorder="1" applyAlignment="1">
      <alignment horizontal="center" vertical="center" wrapText="1"/>
    </xf>
    <xf numFmtId="0" fontId="5" fillId="0" borderId="37" xfId="0" applyFont="1" applyFill="1" applyBorder="1"/>
    <xf numFmtId="49" fontId="10" fillId="10" borderId="6" xfId="0" applyNumberFormat="1" applyFont="1" applyFill="1" applyBorder="1"/>
    <xf numFmtId="49" fontId="14" fillId="10" borderId="6" xfId="0" applyNumberFormat="1" applyFont="1" applyFill="1" applyBorder="1" applyAlignment="1">
      <alignment horizontal="center" vertical="center"/>
    </xf>
    <xf numFmtId="1" fontId="14" fillId="10" borderId="11" xfId="0" applyNumberFormat="1" applyFont="1" applyFill="1" applyBorder="1" applyAlignment="1">
      <alignment horizontal="center" vertical="center"/>
    </xf>
    <xf numFmtId="0" fontId="14" fillId="10" borderId="6" xfId="0" applyNumberFormat="1" applyFont="1" applyFill="1" applyBorder="1" applyAlignment="1">
      <alignment horizontal="center" vertical="center"/>
    </xf>
    <xf numFmtId="49" fontId="14" fillId="10" borderId="6" xfId="0" applyNumberFormat="1" applyFont="1" applyFill="1" applyBorder="1" applyAlignment="1">
      <alignment horizontal="left" vertical="center" wrapText="1"/>
    </xf>
    <xf numFmtId="0" fontId="14" fillId="10" borderId="6" xfId="0" applyFont="1" applyFill="1" applyBorder="1" applyAlignment="1">
      <alignment horizontal="center" vertical="center" wrapText="1"/>
    </xf>
    <xf numFmtId="165" fontId="14" fillId="10" borderId="13" xfId="0" applyNumberFormat="1" applyFont="1" applyFill="1" applyBorder="1" applyAlignment="1">
      <alignment horizontal="center" vertical="center" wrapText="1"/>
    </xf>
    <xf numFmtId="49" fontId="14" fillId="10" borderId="11" xfId="0" applyNumberFormat="1" applyFont="1" applyFill="1" applyBorder="1" applyAlignment="1">
      <alignment horizontal="left" vertical="center" wrapText="1"/>
    </xf>
    <xf numFmtId="49" fontId="14" fillId="10" borderId="37" xfId="0" applyNumberFormat="1" applyFont="1" applyFill="1" applyBorder="1" applyAlignment="1">
      <alignment horizontal="left" vertical="center" wrapText="1"/>
    </xf>
    <xf numFmtId="165" fontId="17" fillId="10" borderId="37" xfId="0" applyNumberFormat="1" applyFont="1" applyFill="1" applyBorder="1" applyAlignment="1">
      <alignment vertical="center"/>
    </xf>
    <xf numFmtId="0" fontId="24" fillId="10" borderId="37" xfId="0" applyFont="1" applyFill="1" applyBorder="1"/>
    <xf numFmtId="165" fontId="24" fillId="10" borderId="37" xfId="0" applyNumberFormat="1" applyFont="1" applyFill="1" applyBorder="1"/>
    <xf numFmtId="49" fontId="10" fillId="10" borderId="1" xfId="0" applyNumberFormat="1" applyFont="1" applyFill="1" applyBorder="1"/>
    <xf numFmtId="1" fontId="14" fillId="10" borderId="12" xfId="0" applyNumberFormat="1" applyFont="1" applyFill="1" applyBorder="1" applyAlignment="1">
      <alignment horizontal="center" vertical="center"/>
    </xf>
    <xf numFmtId="0" fontId="5" fillId="10" borderId="0" xfId="0" applyFont="1" applyFill="1" applyBorder="1"/>
    <xf numFmtId="1" fontId="14" fillId="10" borderId="6" xfId="0" applyNumberFormat="1" applyFont="1" applyFill="1" applyBorder="1" applyAlignment="1">
      <alignment horizontal="center" vertical="center"/>
    </xf>
    <xf numFmtId="0" fontId="14" fillId="10" borderId="0" xfId="0" applyFont="1" applyFill="1"/>
    <xf numFmtId="0" fontId="24" fillId="0" borderId="6" xfId="0" applyFont="1" applyBorder="1" applyAlignment="1">
      <alignment horizontal="center" vertical="center" wrapText="1"/>
    </xf>
    <xf numFmtId="165" fontId="25" fillId="0" borderId="6" xfId="0" applyNumberFormat="1" applyFont="1" applyBorder="1" applyAlignment="1">
      <alignment horizontal="center" vertical="center"/>
    </xf>
    <xf numFmtId="0" fontId="25" fillId="0" borderId="6" xfId="0" applyFont="1" applyBorder="1" applyAlignment="1">
      <alignment horizontal="center" vertical="center" wrapText="1"/>
    </xf>
    <xf numFmtId="166" fontId="15" fillId="0" borderId="50" xfId="1" applyNumberFormat="1" applyFont="1" applyFill="1" applyBorder="1" applyAlignment="1">
      <alignment vertical="center"/>
    </xf>
    <xf numFmtId="166" fontId="15" fillId="0" borderId="7" xfId="1" applyNumberFormat="1" applyFont="1" applyFill="1" applyBorder="1" applyAlignment="1">
      <alignment vertical="center"/>
    </xf>
    <xf numFmtId="0" fontId="5" fillId="0" borderId="0" xfId="0" applyFont="1" applyProtection="1">
      <protection locked="0"/>
    </xf>
    <xf numFmtId="0" fontId="24" fillId="0" borderId="0" xfId="0" applyFont="1" applyBorder="1" applyAlignment="1" applyProtection="1">
      <alignment vertical="center" wrapText="1"/>
      <protection locked="0"/>
    </xf>
    <xf numFmtId="166" fontId="30" fillId="6" borderId="6" xfId="1" applyNumberFormat="1" applyFont="1" applyFill="1" applyBorder="1" applyAlignment="1" applyProtection="1">
      <alignment horizontal="center" vertical="center" wrapText="1"/>
      <protection locked="0"/>
    </xf>
    <xf numFmtId="166" fontId="15" fillId="5" borderId="12" xfId="1" applyNumberFormat="1" applyFont="1" applyFill="1" applyBorder="1" applyAlignment="1" applyProtection="1">
      <alignment vertical="center"/>
      <protection locked="0"/>
    </xf>
    <xf numFmtId="166" fontId="16" fillId="4" borderId="12" xfId="1" applyNumberFormat="1" applyFont="1" applyFill="1" applyBorder="1" applyAlignment="1" applyProtection="1">
      <alignment vertical="center"/>
      <protection locked="0"/>
    </xf>
    <xf numFmtId="0" fontId="26" fillId="0" borderId="37" xfId="0" applyFont="1" applyBorder="1" applyProtection="1">
      <protection locked="0"/>
    </xf>
    <xf numFmtId="0" fontId="26" fillId="7" borderId="37" xfId="0" applyFont="1" applyFill="1" applyBorder="1" applyProtection="1">
      <protection locked="0"/>
    </xf>
    <xf numFmtId="0" fontId="26" fillId="0" borderId="0" xfId="0" applyFont="1" applyProtection="1">
      <protection locked="0"/>
    </xf>
    <xf numFmtId="166" fontId="15" fillId="5" borderId="34" xfId="1" applyNumberFormat="1" applyFont="1" applyFill="1" applyBorder="1" applyAlignment="1" applyProtection="1">
      <alignment vertical="center"/>
      <protection locked="0"/>
    </xf>
    <xf numFmtId="166" fontId="15" fillId="0" borderId="7" xfId="1" applyNumberFormat="1" applyFont="1" applyFill="1" applyBorder="1" applyAlignment="1" applyProtection="1">
      <alignment vertical="center"/>
      <protection locked="0"/>
    </xf>
    <xf numFmtId="0" fontId="26" fillId="0" borderId="37" xfId="0" applyFont="1" applyFill="1" applyBorder="1" applyProtection="1">
      <protection locked="0"/>
    </xf>
    <xf numFmtId="166" fontId="15" fillId="5" borderId="3" xfId="1" applyNumberFormat="1" applyFont="1" applyFill="1" applyBorder="1" applyAlignment="1" applyProtection="1">
      <alignment vertical="center"/>
      <protection locked="0"/>
    </xf>
    <xf numFmtId="0" fontId="26" fillId="9" borderId="37" xfId="0" applyFont="1" applyFill="1" applyBorder="1" applyProtection="1">
      <protection locked="0"/>
    </xf>
    <xf numFmtId="0" fontId="27" fillId="0" borderId="37" xfId="0" applyFont="1" applyBorder="1" applyProtection="1">
      <protection locked="0"/>
    </xf>
    <xf numFmtId="0" fontId="24" fillId="0" borderId="37" xfId="0" applyFont="1" applyFill="1" applyBorder="1" applyProtection="1">
      <protection locked="0"/>
    </xf>
    <xf numFmtId="49" fontId="28" fillId="0" borderId="0" xfId="0" applyNumberFormat="1" applyFont="1" applyBorder="1" applyAlignment="1" applyProtection="1">
      <protection locked="0"/>
    </xf>
    <xf numFmtId="0" fontId="26" fillId="10" borderId="37" xfId="0" applyFont="1" applyFill="1" applyBorder="1" applyProtection="1">
      <protection locked="0"/>
    </xf>
    <xf numFmtId="0" fontId="26" fillId="0" borderId="0" xfId="0" applyFont="1" applyFill="1" applyBorder="1" applyProtection="1">
      <protection locked="0"/>
    </xf>
    <xf numFmtId="0" fontId="25" fillId="0" borderId="0" xfId="0" applyFont="1" applyBorder="1" applyAlignment="1" applyProtection="1">
      <alignment vertical="center" wrapText="1"/>
      <protection locked="0"/>
    </xf>
    <xf numFmtId="0" fontId="12" fillId="0" borderId="0" xfId="0" applyFont="1" applyProtection="1">
      <protection locked="0"/>
    </xf>
    <xf numFmtId="164" fontId="5" fillId="0" borderId="0" xfId="3" applyNumberFormat="1" applyFont="1" applyAlignment="1">
      <alignment horizontal="center" wrapText="1"/>
    </xf>
    <xf numFmtId="164" fontId="30" fillId="6" borderId="6" xfId="3" applyNumberFormat="1" applyFont="1" applyFill="1" applyBorder="1" applyAlignment="1">
      <alignment horizontal="center" vertical="center" wrapText="1"/>
    </xf>
    <xf numFmtId="164" fontId="15" fillId="5" borderId="12" xfId="3" applyNumberFormat="1" applyFont="1" applyFill="1" applyBorder="1" applyAlignment="1">
      <alignment vertical="center"/>
    </xf>
    <xf numFmtId="164" fontId="16" fillId="4" borderId="12" xfId="3" applyNumberFormat="1" applyFont="1" applyFill="1" applyBorder="1" applyAlignment="1">
      <alignment vertical="center"/>
    </xf>
    <xf numFmtId="164" fontId="14" fillId="0" borderId="13" xfId="3" applyNumberFormat="1" applyFont="1" applyBorder="1" applyAlignment="1">
      <alignment horizontal="center" vertical="center" wrapText="1"/>
    </xf>
    <xf numFmtId="164" fontId="14" fillId="7" borderId="13" xfId="3" applyNumberFormat="1" applyFont="1" applyFill="1" applyBorder="1" applyAlignment="1">
      <alignment horizontal="center" vertical="center" wrapText="1"/>
    </xf>
    <xf numFmtId="164" fontId="8" fillId="0" borderId="0" xfId="3" applyNumberFormat="1" applyFont="1" applyFill="1" applyBorder="1" applyAlignment="1">
      <alignment horizontal="center" vertical="center"/>
    </xf>
    <xf numFmtId="164" fontId="7" fillId="0" borderId="0" xfId="3" applyNumberFormat="1" applyFont="1" applyAlignment="1">
      <alignment horizontal="center" vertical="center" wrapText="1"/>
    </xf>
    <xf numFmtId="164" fontId="14" fillId="0" borderId="13" xfId="3" applyNumberFormat="1" applyFont="1" applyFill="1" applyBorder="1" applyAlignment="1">
      <alignment horizontal="center" vertical="center" wrapText="1"/>
    </xf>
    <xf numFmtId="164" fontId="14" fillId="0" borderId="0" xfId="3" applyNumberFormat="1" applyFont="1" applyAlignment="1">
      <alignment horizontal="center" vertical="center" wrapText="1"/>
    </xf>
    <xf numFmtId="164" fontId="14" fillId="9" borderId="13" xfId="3" applyNumberFormat="1" applyFont="1" applyFill="1" applyBorder="1" applyAlignment="1">
      <alignment horizontal="center" vertical="center" wrapText="1"/>
    </xf>
    <xf numFmtId="164" fontId="28" fillId="0" borderId="0" xfId="3" applyNumberFormat="1" applyFont="1" applyBorder="1" applyAlignment="1"/>
    <xf numFmtId="164" fontId="14" fillId="10" borderId="13" xfId="3" applyNumberFormat="1" applyFont="1" applyFill="1" applyBorder="1" applyAlignment="1">
      <alignment horizontal="center" vertical="center" wrapText="1"/>
    </xf>
    <xf numFmtId="164" fontId="14" fillId="0" borderId="0" xfId="3" applyNumberFormat="1" applyFont="1" applyFill="1" applyBorder="1" applyAlignment="1">
      <alignment horizontal="center" vertical="center" wrapText="1"/>
    </xf>
    <xf numFmtId="164" fontId="14" fillId="0" borderId="0" xfId="3" applyNumberFormat="1" applyFont="1" applyAlignment="1">
      <alignment horizontal="center" wrapText="1"/>
    </xf>
    <xf numFmtId="164" fontId="17" fillId="0" borderId="37" xfId="3" applyNumberFormat="1" applyFont="1" applyBorder="1" applyAlignment="1">
      <alignment vertical="center"/>
    </xf>
    <xf numFmtId="164" fontId="16" fillId="4" borderId="13" xfId="3" applyNumberFormat="1" applyFont="1" applyFill="1" applyBorder="1" applyAlignment="1">
      <alignment horizontal="center" vertical="center"/>
    </xf>
    <xf numFmtId="164" fontId="15" fillId="5" borderId="35" xfId="3" applyNumberFormat="1" applyFont="1" applyFill="1" applyBorder="1" applyAlignment="1">
      <alignment horizontal="center" vertical="center"/>
    </xf>
    <xf numFmtId="164" fontId="15" fillId="5" borderId="13" xfId="3" applyNumberFormat="1" applyFont="1" applyFill="1" applyBorder="1" applyAlignment="1">
      <alignment horizontal="center" vertical="center"/>
    </xf>
    <xf numFmtId="164" fontId="15" fillId="5" borderId="12" xfId="3" applyNumberFormat="1" applyFont="1" applyFill="1" applyBorder="1" applyAlignment="1">
      <alignment horizontal="center" vertical="center"/>
    </xf>
    <xf numFmtId="164" fontId="15" fillId="5" borderId="4" xfId="3" applyNumberFormat="1" applyFont="1" applyFill="1" applyBorder="1" applyAlignment="1">
      <alignment horizontal="center" vertical="center"/>
    </xf>
    <xf numFmtId="164" fontId="16" fillId="4" borderId="10" xfId="3" applyNumberFormat="1" applyFont="1" applyFill="1" applyBorder="1" applyAlignment="1">
      <alignment horizontal="center" vertical="center"/>
    </xf>
    <xf numFmtId="164" fontId="15" fillId="5" borderId="18" xfId="3" applyNumberFormat="1" applyFont="1" applyFill="1" applyBorder="1" applyAlignment="1">
      <alignment horizontal="center" vertical="center"/>
    </xf>
    <xf numFmtId="164" fontId="16" fillId="4" borderId="29" xfId="3" applyNumberFormat="1" applyFont="1" applyFill="1" applyBorder="1" applyAlignment="1">
      <alignment horizontal="center" vertical="center"/>
    </xf>
    <xf numFmtId="164" fontId="15" fillId="5" borderId="13" xfId="1" applyNumberFormat="1" applyFont="1" applyFill="1" applyBorder="1" applyAlignment="1">
      <alignment horizontal="center" vertical="center"/>
    </xf>
    <xf numFmtId="164" fontId="16" fillId="4" borderId="29" xfId="1" applyNumberFormat="1" applyFont="1" applyFill="1" applyBorder="1" applyAlignment="1">
      <alignment horizontal="center" vertical="center"/>
    </xf>
    <xf numFmtId="164" fontId="16" fillId="4" borderId="13" xfId="1" applyNumberFormat="1" applyFont="1" applyFill="1" applyBorder="1" applyAlignment="1">
      <alignment horizontal="center" vertical="center"/>
    </xf>
    <xf numFmtId="0" fontId="0" fillId="0" borderId="26" xfId="0" applyBorder="1"/>
    <xf numFmtId="0" fontId="0" fillId="0" borderId="27" xfId="0" applyBorder="1"/>
    <xf numFmtId="49" fontId="10" fillId="0" borderId="26" xfId="0" applyNumberFormat="1" applyFont="1" applyBorder="1"/>
    <xf numFmtId="0" fontId="5" fillId="0" borderId="24" xfId="0" applyFont="1" applyBorder="1"/>
    <xf numFmtId="0" fontId="5" fillId="0" borderId="27" xfId="0" applyFont="1" applyBorder="1"/>
    <xf numFmtId="0" fontId="22" fillId="8" borderId="42" xfId="0" applyFont="1" applyFill="1" applyBorder="1" applyAlignment="1">
      <alignment horizontal="left"/>
    </xf>
    <xf numFmtId="0" fontId="22" fillId="8" borderId="43" xfId="0" applyFont="1" applyFill="1" applyBorder="1" applyAlignment="1">
      <alignment horizontal="left"/>
    </xf>
    <xf numFmtId="0" fontId="22" fillId="8" borderId="44" xfId="0" applyFont="1" applyFill="1" applyBorder="1" applyAlignment="1">
      <alignment horizontal="left"/>
    </xf>
    <xf numFmtId="0" fontId="22" fillId="8" borderId="31" xfId="0" applyFont="1" applyFill="1" applyBorder="1" applyAlignment="1">
      <alignment horizontal="left"/>
    </xf>
    <xf numFmtId="0" fontId="22" fillId="8" borderId="34" xfId="0" applyFont="1" applyFill="1" applyBorder="1" applyAlignment="1">
      <alignment horizontal="left"/>
    </xf>
    <xf numFmtId="0" fontId="22" fillId="8" borderId="45" xfId="0" applyFont="1" applyFill="1" applyBorder="1" applyAlignment="1">
      <alignment horizontal="left"/>
    </xf>
    <xf numFmtId="0" fontId="23" fillId="8" borderId="42" xfId="0" applyFont="1" applyFill="1" applyBorder="1" applyAlignment="1">
      <alignment horizontal="left"/>
    </xf>
    <xf numFmtId="0" fontId="23" fillId="8" borderId="43" xfId="0" applyFont="1" applyFill="1" applyBorder="1" applyAlignment="1">
      <alignment horizontal="left"/>
    </xf>
    <xf numFmtId="0" fontId="23" fillId="8" borderId="44" xfId="0" applyFont="1" applyFill="1" applyBorder="1" applyAlignment="1">
      <alignment horizontal="left"/>
    </xf>
    <xf numFmtId="0" fontId="22" fillId="8" borderId="36" xfId="0" applyFont="1" applyFill="1" applyBorder="1" applyAlignment="1">
      <alignment horizontal="left"/>
    </xf>
    <xf numFmtId="0" fontId="22" fillId="8" borderId="37" xfId="0" applyFont="1" applyFill="1" applyBorder="1" applyAlignment="1">
      <alignment horizontal="left"/>
    </xf>
    <xf numFmtId="0" fontId="22" fillId="8" borderId="38" xfId="0" applyFont="1" applyFill="1" applyBorder="1" applyAlignment="1">
      <alignment horizontal="left"/>
    </xf>
    <xf numFmtId="0" fontId="22" fillId="8" borderId="39" xfId="0" applyFont="1" applyFill="1" applyBorder="1" applyAlignment="1">
      <alignment horizontal="left"/>
    </xf>
    <xf numFmtId="0" fontId="22" fillId="8" borderId="40" xfId="0" applyFont="1" applyFill="1" applyBorder="1" applyAlignment="1">
      <alignment horizontal="left"/>
    </xf>
    <xf numFmtId="0" fontId="22" fillId="8" borderId="41" xfId="0" applyFont="1" applyFill="1" applyBorder="1" applyAlignment="1">
      <alignment horizontal="left"/>
    </xf>
    <xf numFmtId="0" fontId="22" fillId="8" borderId="46" xfId="0" applyFont="1" applyFill="1" applyBorder="1" applyAlignment="1">
      <alignment horizontal="left"/>
    </xf>
    <xf numFmtId="0" fontId="22" fillId="8" borderId="47" xfId="0" applyFont="1" applyFill="1" applyBorder="1" applyAlignment="1">
      <alignment horizontal="left"/>
    </xf>
    <xf numFmtId="0" fontId="22" fillId="8" borderId="48" xfId="0" applyFont="1" applyFill="1" applyBorder="1" applyAlignment="1">
      <alignment horizontal="left"/>
    </xf>
    <xf numFmtId="49" fontId="10" fillId="7" borderId="26" xfId="0" applyNumberFormat="1" applyFont="1" applyFill="1" applyBorder="1"/>
    <xf numFmtId="0" fontId="0" fillId="0" borderId="24" xfId="0" applyBorder="1"/>
    <xf numFmtId="49" fontId="6" fillId="0" borderId="8" xfId="0" applyNumberFormat="1" applyFont="1" applyBorder="1" applyAlignment="1">
      <alignment horizontal="center"/>
    </xf>
    <xf numFmtId="49" fontId="6" fillId="0" borderId="31" xfId="0" applyNumberFormat="1" applyFont="1" applyBorder="1" applyAlignment="1">
      <alignment horizontal="center"/>
    </xf>
    <xf numFmtId="49" fontId="6" fillId="0" borderId="32" xfId="0" applyNumberFormat="1" applyFont="1" applyBorder="1" applyAlignment="1">
      <alignment horizontal="center"/>
    </xf>
    <xf numFmtId="0" fontId="7" fillId="0" borderId="25" xfId="0" applyFont="1" applyBorder="1" applyAlignment="1">
      <alignment horizontal="center"/>
    </xf>
    <xf numFmtId="0" fontId="7" fillId="0" borderId="24" xfId="0" applyFont="1" applyBorder="1" applyAlignment="1">
      <alignment horizontal="center"/>
    </xf>
    <xf numFmtId="0" fontId="4" fillId="0" borderId="24" xfId="0" applyFont="1" applyBorder="1" applyAlignment="1">
      <alignment horizontal="center"/>
    </xf>
    <xf numFmtId="0" fontId="4" fillId="0" borderId="27" xfId="0" applyFont="1" applyBorder="1" applyAlignment="1">
      <alignment horizontal="center"/>
    </xf>
    <xf numFmtId="0" fontId="29" fillId="9" borderId="11" xfId="0" applyFont="1" applyFill="1" applyBorder="1" applyAlignment="1">
      <alignment horizontal="center" vertical="center" wrapText="1"/>
    </xf>
    <xf numFmtId="0" fontId="29" fillId="9" borderId="12" xfId="0" applyFont="1" applyFill="1" applyBorder="1" applyAlignment="1">
      <alignment horizontal="center" vertical="center" wrapText="1"/>
    </xf>
    <xf numFmtId="0" fontId="29" fillId="9" borderId="13" xfId="0" applyFont="1" applyFill="1" applyBorder="1" applyAlignment="1">
      <alignment horizontal="center" vertical="center" wrapText="1"/>
    </xf>
    <xf numFmtId="49" fontId="10" fillId="7" borderId="24" xfId="0" applyNumberFormat="1" applyFont="1" applyFill="1" applyBorder="1"/>
    <xf numFmtId="49" fontId="10" fillId="0" borderId="14" xfId="0" applyNumberFormat="1" applyFont="1" applyBorder="1"/>
    <xf numFmtId="0" fontId="5" fillId="3" borderId="26" xfId="0" applyFont="1" applyFill="1" applyBorder="1" applyAlignment="1">
      <alignment horizontal="center"/>
    </xf>
    <xf numFmtId="0" fontId="5" fillId="0" borderId="24" xfId="0" applyFont="1" applyBorder="1" applyAlignment="1">
      <alignment horizontal="center"/>
    </xf>
    <xf numFmtId="0" fontId="5" fillId="0" borderId="27" xfId="0" applyFont="1" applyBorder="1" applyAlignment="1">
      <alignment horizontal="center"/>
    </xf>
    <xf numFmtId="49" fontId="10" fillId="0" borderId="24" xfId="0" applyNumberFormat="1" applyFont="1" applyBorder="1"/>
    <xf numFmtId="49" fontId="10" fillId="0" borderId="27" xfId="0" applyNumberFormat="1" applyFont="1" applyBorder="1"/>
    <xf numFmtId="0" fontId="5" fillId="0" borderId="26" xfId="0" applyFont="1" applyBorder="1" applyAlignment="1">
      <alignment horizontal="center"/>
    </xf>
    <xf numFmtId="0" fontId="5" fillId="3" borderId="27" xfId="0" applyFont="1" applyFill="1" applyBorder="1" applyAlignment="1">
      <alignment horizontal="center"/>
    </xf>
    <xf numFmtId="0" fontId="5" fillId="3" borderId="24" xfId="0" applyFont="1" applyFill="1" applyBorder="1" applyAlignment="1">
      <alignment horizontal="center"/>
    </xf>
    <xf numFmtId="0" fontId="11" fillId="0" borderId="26" xfId="0" applyFont="1" applyFill="1" applyBorder="1" applyAlignment="1">
      <alignment horizontal="center"/>
    </xf>
    <xf numFmtId="0" fontId="5" fillId="0" borderId="24" xfId="0" applyFont="1" applyFill="1" applyBorder="1" applyAlignment="1">
      <alignment horizontal="center"/>
    </xf>
    <xf numFmtId="0" fontId="5" fillId="0" borderId="27" xfId="0" applyFont="1" applyFill="1" applyBorder="1" applyAlignment="1">
      <alignment horizontal="center"/>
    </xf>
    <xf numFmtId="0" fontId="0" fillId="0" borderId="24" xfId="0" applyBorder="1" applyAlignment="1">
      <alignment horizontal="center"/>
    </xf>
    <xf numFmtId="0" fontId="0" fillId="0" borderId="27" xfId="0" applyBorder="1" applyAlignment="1">
      <alignment horizontal="center"/>
    </xf>
    <xf numFmtId="0" fontId="5" fillId="7" borderId="24" xfId="0" applyFont="1" applyFill="1" applyBorder="1"/>
    <xf numFmtId="0" fontId="5" fillId="7" borderId="27" xfId="0" applyFont="1" applyFill="1" applyBorder="1"/>
    <xf numFmtId="49" fontId="10" fillId="0" borderId="26" xfId="0" applyNumberFormat="1" applyFont="1" applyBorder="1" applyAlignment="1">
      <alignment horizontal="center"/>
    </xf>
    <xf numFmtId="0" fontId="5" fillId="7" borderId="24" xfId="0" applyFont="1" applyFill="1" applyBorder="1" applyAlignment="1">
      <alignment horizontal="center"/>
    </xf>
    <xf numFmtId="0" fontId="5" fillId="7" borderId="27" xfId="0" applyFont="1" applyFill="1" applyBorder="1" applyAlignment="1">
      <alignment horizontal="center"/>
    </xf>
    <xf numFmtId="0" fontId="12" fillId="0" borderId="26" xfId="0" applyFont="1" applyBorder="1" applyAlignment="1">
      <alignment horizontal="center"/>
    </xf>
    <xf numFmtId="0" fontId="12" fillId="0" borderId="24" xfId="0" applyFont="1" applyBorder="1" applyAlignment="1">
      <alignment horizontal="center"/>
    </xf>
    <xf numFmtId="0" fontId="5" fillId="0" borderId="23" xfId="0" applyFont="1" applyBorder="1" applyAlignment="1">
      <alignment horizontal="center"/>
    </xf>
    <xf numFmtId="0" fontId="5" fillId="0" borderId="26" xfId="0" applyFont="1" applyFill="1" applyBorder="1"/>
    <xf numFmtId="0" fontId="5" fillId="0" borderId="24" xfId="0" applyFont="1" applyFill="1" applyBorder="1"/>
    <xf numFmtId="0" fontId="5" fillId="0" borderId="27" xfId="0" applyFont="1" applyFill="1" applyBorder="1"/>
    <xf numFmtId="49" fontId="10" fillId="9" borderId="26" xfId="0" applyNumberFormat="1" applyFont="1" applyFill="1" applyBorder="1"/>
    <xf numFmtId="0" fontId="5" fillId="9" borderId="27" xfId="0" applyFont="1" applyFill="1" applyBorder="1"/>
    <xf numFmtId="0" fontId="12" fillId="0" borderId="19" xfId="0" applyFont="1" applyBorder="1" applyAlignment="1">
      <alignment horizontal="center"/>
    </xf>
    <xf numFmtId="0" fontId="12" fillId="0" borderId="25" xfId="0" applyFont="1" applyBorder="1" applyAlignment="1">
      <alignment horizontal="center"/>
    </xf>
    <xf numFmtId="0" fontId="12" fillId="0" borderId="20" xfId="0" applyFont="1" applyBorder="1" applyAlignment="1">
      <alignment horizontal="center"/>
    </xf>
    <xf numFmtId="0" fontId="12" fillId="0" borderId="21" xfId="0" applyFont="1" applyBorder="1" applyAlignment="1">
      <alignment horizontal="center"/>
    </xf>
    <xf numFmtId="0" fontId="12" fillId="0" borderId="23" xfId="0" applyFont="1" applyBorder="1" applyAlignment="1">
      <alignment horizontal="center"/>
    </xf>
    <xf numFmtId="49" fontId="10" fillId="10" borderId="26" xfId="0" applyNumberFormat="1" applyFont="1" applyFill="1" applyBorder="1"/>
    <xf numFmtId="0" fontId="5" fillId="10" borderId="27" xfId="0" applyFont="1" applyFill="1" applyBorder="1"/>
    <xf numFmtId="0" fontId="12" fillId="3" borderId="26" xfId="0" applyFont="1" applyFill="1" applyBorder="1" applyAlignment="1">
      <alignment horizontal="center"/>
    </xf>
    <xf numFmtId="0" fontId="12" fillId="7" borderId="20" xfId="0" applyFont="1" applyFill="1" applyBorder="1" applyAlignment="1">
      <alignment horizontal="center"/>
    </xf>
    <xf numFmtId="0" fontId="12" fillId="3" borderId="19" xfId="0" applyFont="1" applyFill="1" applyBorder="1" applyAlignment="1">
      <alignment horizontal="center"/>
    </xf>
    <xf numFmtId="0" fontId="12" fillId="3" borderId="20" xfId="0" applyFont="1" applyFill="1" applyBorder="1" applyAlignment="1">
      <alignment horizontal="center"/>
    </xf>
    <xf numFmtId="0" fontId="12" fillId="7" borderId="21" xfId="0" applyFont="1" applyFill="1" applyBorder="1" applyAlignment="1">
      <alignment horizontal="center"/>
    </xf>
    <xf numFmtId="0" fontId="13" fillId="3" borderId="26" xfId="2" applyFont="1" applyFill="1" applyBorder="1" applyAlignment="1">
      <alignment horizontal="center"/>
    </xf>
    <xf numFmtId="0" fontId="5" fillId="3" borderId="19" xfId="0" applyFont="1" applyFill="1" applyBorder="1" applyAlignment="1">
      <alignment horizontal="center"/>
    </xf>
    <xf numFmtId="0" fontId="5" fillId="3" borderId="21" xfId="0" applyFont="1" applyFill="1" applyBorder="1" applyAlignment="1">
      <alignment horizontal="center"/>
    </xf>
    <xf numFmtId="0" fontId="12" fillId="0" borderId="26" xfId="0" applyFont="1" applyBorder="1" applyAlignment="1">
      <alignment horizontal="center" vertical="center"/>
    </xf>
    <xf numFmtId="0" fontId="5" fillId="0" borderId="24" xfId="0" applyFont="1" applyBorder="1" applyAlignment="1">
      <alignment horizontal="center" vertical="center"/>
    </xf>
    <xf numFmtId="0" fontId="5" fillId="3" borderId="26" xfId="0" applyFont="1" applyFill="1" applyBorder="1"/>
    <xf numFmtId="49" fontId="10" fillId="11" borderId="51" xfId="0" applyNumberFormat="1" applyFont="1" applyFill="1" applyBorder="1"/>
    <xf numFmtId="49" fontId="14" fillId="11" borderId="26" xfId="0" applyNumberFormat="1" applyFont="1" applyFill="1" applyBorder="1" applyAlignment="1">
      <alignment vertical="center"/>
    </xf>
    <xf numFmtId="1" fontId="14" fillId="11" borderId="15" xfId="0" applyNumberFormat="1" applyFont="1" applyFill="1" applyBorder="1" applyAlignment="1">
      <alignment vertical="center"/>
    </xf>
    <xf numFmtId="1" fontId="14" fillId="11" borderId="12" xfId="0" applyNumberFormat="1" applyFont="1" applyFill="1" applyBorder="1" applyAlignment="1">
      <alignment horizontal="center" vertical="center"/>
    </xf>
    <xf numFmtId="49" fontId="14" fillId="11" borderId="26" xfId="0" applyNumberFormat="1" applyFont="1" applyFill="1" applyBorder="1" applyAlignment="1">
      <alignment vertical="center" wrapText="1"/>
    </xf>
    <xf numFmtId="0" fontId="14" fillId="11" borderId="26" xfId="0" applyFont="1" applyFill="1" applyBorder="1" applyAlignment="1">
      <alignment vertical="center" wrapText="1"/>
    </xf>
    <xf numFmtId="165" fontId="14" fillId="11" borderId="13" xfId="0" applyNumberFormat="1" applyFont="1" applyFill="1" applyBorder="1" applyAlignment="1">
      <alignment horizontal="center" vertical="center" wrapText="1"/>
    </xf>
    <xf numFmtId="49" fontId="14" fillId="11" borderId="11" xfId="0" applyNumberFormat="1" applyFont="1" applyFill="1" applyBorder="1" applyAlignment="1">
      <alignment horizontal="left" vertical="center" wrapText="1"/>
    </xf>
    <xf numFmtId="49" fontId="14" fillId="11" borderId="37" xfId="0" applyNumberFormat="1" applyFont="1" applyFill="1" applyBorder="1" applyAlignment="1">
      <alignment horizontal="left" vertical="center" wrapText="1"/>
    </xf>
    <xf numFmtId="165" fontId="17" fillId="11" borderId="37" xfId="0" applyNumberFormat="1" applyFont="1" applyFill="1" applyBorder="1" applyAlignment="1">
      <alignment vertical="center"/>
    </xf>
    <xf numFmtId="0" fontId="26" fillId="11" borderId="37" xfId="0" applyFont="1" applyFill="1" applyBorder="1"/>
    <xf numFmtId="0" fontId="24" fillId="11" borderId="37" xfId="0" applyFont="1" applyFill="1" applyBorder="1"/>
    <xf numFmtId="165" fontId="24" fillId="11" borderId="37" xfId="0" applyNumberFormat="1" applyFont="1" applyFill="1" applyBorder="1"/>
    <xf numFmtId="0" fontId="5" fillId="11" borderId="0" xfId="0" applyFont="1" applyFill="1"/>
    <xf numFmtId="49" fontId="10" fillId="11" borderId="52" xfId="0" applyNumberFormat="1" applyFont="1" applyFill="1" applyBorder="1"/>
    <xf numFmtId="49" fontId="14" fillId="11" borderId="6" xfId="0" applyNumberFormat="1" applyFont="1" applyFill="1" applyBorder="1" applyAlignment="1">
      <alignment vertical="center" wrapText="1"/>
    </xf>
    <xf numFmtId="49" fontId="10" fillId="11" borderId="26" xfId="0" applyNumberFormat="1" applyFont="1" applyFill="1" applyBorder="1"/>
    <xf numFmtId="49" fontId="14" fillId="11" borderId="6" xfId="0" applyNumberFormat="1" applyFont="1" applyFill="1" applyBorder="1" applyAlignment="1">
      <alignment vertical="center"/>
    </xf>
    <xf numFmtId="1" fontId="14" fillId="11" borderId="12" xfId="0" applyNumberFormat="1" applyFont="1" applyFill="1" applyBorder="1" applyAlignment="1">
      <alignment vertical="center"/>
    </xf>
    <xf numFmtId="0" fontId="14" fillId="11" borderId="6" xfId="0" applyFont="1" applyFill="1" applyBorder="1" applyAlignment="1">
      <alignment vertical="center" wrapText="1"/>
    </xf>
    <xf numFmtId="165" fontId="14" fillId="11" borderId="13" xfId="0" applyNumberFormat="1" applyFont="1" applyFill="1" applyBorder="1" applyAlignment="1">
      <alignment vertical="center" wrapText="1"/>
    </xf>
    <xf numFmtId="9" fontId="14" fillId="11" borderId="37" xfId="0" applyNumberFormat="1" applyFont="1" applyFill="1" applyBorder="1" applyAlignment="1">
      <alignment horizontal="left" vertical="center" wrapText="1"/>
    </xf>
    <xf numFmtId="49" fontId="10" fillId="11" borderId="24" xfId="0" applyNumberFormat="1" applyFont="1" applyFill="1" applyBorder="1"/>
    <xf numFmtId="49" fontId="10" fillId="11" borderId="27" xfId="0" applyNumberFormat="1" applyFont="1" applyFill="1" applyBorder="1"/>
    <xf numFmtId="49" fontId="10" fillId="11" borderId="11" xfId="0" applyNumberFormat="1" applyFont="1" applyFill="1" applyBorder="1"/>
  </cellXfs>
  <cellStyles count="4">
    <cellStyle name="Incorrecto" xfId="2" builtinId="27"/>
    <cellStyle name="Moneda" xfId="3" builtinId="4"/>
    <cellStyle name="Normal" xfId="0" builtinId="0"/>
    <cellStyle name="Porcentaje" xfId="1" builtinId="5"/>
  </cellStyles>
  <dxfs count="0"/>
  <tableStyles count="0" defaultTableStyle="TableStyleMedium2" defaultPivotStyle="PivotStyleLight16"/>
  <colors>
    <mruColors>
      <color rgb="FFFF6565"/>
      <color rgb="FF8D3333"/>
      <color rgb="FF915591"/>
      <color rgb="FF723E92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emf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png"/><Relationship Id="rId268" Type="http://schemas.openxmlformats.org/officeDocument/2006/relationships/image" Target="../media/image268.jpeg"/><Relationship Id="rId32" Type="http://schemas.openxmlformats.org/officeDocument/2006/relationships/image" Target="../media/image32.emf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335" Type="http://schemas.openxmlformats.org/officeDocument/2006/relationships/image" Target="../media/image335.pn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181" Type="http://schemas.openxmlformats.org/officeDocument/2006/relationships/image" Target="../media/image181.png"/><Relationship Id="rId237" Type="http://schemas.openxmlformats.org/officeDocument/2006/relationships/image" Target="../media/image237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44" Type="http://schemas.openxmlformats.org/officeDocument/2006/relationships/image" Target="../media/image444.png"/><Relationship Id="rId43" Type="http://schemas.openxmlformats.org/officeDocument/2006/relationships/image" Target="../media/image43.emf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388" Type="http://schemas.openxmlformats.org/officeDocument/2006/relationships/image" Target="../media/image388.pn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12" Type="http://schemas.openxmlformats.org/officeDocument/2006/relationships/image" Target="../media/image12.emf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357" Type="http://schemas.openxmlformats.org/officeDocument/2006/relationships/image" Target="../media/image357.pn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24" Type="http://schemas.openxmlformats.org/officeDocument/2006/relationships/image" Target="../media/image424.jpe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34" Type="http://schemas.openxmlformats.org/officeDocument/2006/relationships/image" Target="../media/image34.emf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png"/><Relationship Id="rId7" Type="http://schemas.openxmlformats.org/officeDocument/2006/relationships/image" Target="../media/image7.jpeg"/><Relationship Id="rId183" Type="http://schemas.openxmlformats.org/officeDocument/2006/relationships/image" Target="../media/image183.png"/><Relationship Id="rId239" Type="http://schemas.openxmlformats.org/officeDocument/2006/relationships/image" Target="../media/image239.jpeg"/><Relationship Id="rId390" Type="http://schemas.openxmlformats.org/officeDocument/2006/relationships/image" Target="../media/image390.png"/><Relationship Id="rId404" Type="http://schemas.openxmlformats.org/officeDocument/2006/relationships/image" Target="../media/image404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5" Type="http://schemas.openxmlformats.org/officeDocument/2006/relationships/image" Target="../media/image45.jpe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348" Type="http://schemas.openxmlformats.org/officeDocument/2006/relationships/image" Target="../media/image348.png"/><Relationship Id="rId152" Type="http://schemas.openxmlformats.org/officeDocument/2006/relationships/image" Target="../media/image152.jpe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jpeg"/><Relationship Id="rId261" Type="http://schemas.openxmlformats.org/officeDocument/2006/relationships/image" Target="../media/image261.png"/><Relationship Id="rId14" Type="http://schemas.openxmlformats.org/officeDocument/2006/relationships/image" Target="../media/image14.emf"/><Relationship Id="rId56" Type="http://schemas.openxmlformats.org/officeDocument/2006/relationships/image" Target="../media/image56.emf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230" Type="http://schemas.openxmlformats.org/officeDocument/2006/relationships/image" Target="../media/image230.jpeg"/><Relationship Id="rId25" Type="http://schemas.openxmlformats.org/officeDocument/2006/relationships/image" Target="../media/image25.emf"/><Relationship Id="rId67" Type="http://schemas.openxmlformats.org/officeDocument/2006/relationships/image" Target="../media/image67.emf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png"/><Relationship Id="rId36" Type="http://schemas.openxmlformats.org/officeDocument/2006/relationships/image" Target="../media/image36.emf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78" Type="http://schemas.openxmlformats.org/officeDocument/2006/relationships/image" Target="../media/image78.png"/><Relationship Id="rId101" Type="http://schemas.openxmlformats.org/officeDocument/2006/relationships/image" Target="../media/image101.jpeg"/><Relationship Id="rId143" Type="http://schemas.openxmlformats.org/officeDocument/2006/relationships/image" Target="../media/image143.jpeg"/><Relationship Id="rId185" Type="http://schemas.openxmlformats.org/officeDocument/2006/relationships/image" Target="../media/image185.pn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9" Type="http://schemas.openxmlformats.org/officeDocument/2006/relationships/image" Target="../media/image9.emf"/><Relationship Id="rId210" Type="http://schemas.openxmlformats.org/officeDocument/2006/relationships/image" Target="../media/image210.png"/><Relationship Id="rId392" Type="http://schemas.openxmlformats.org/officeDocument/2006/relationships/image" Target="../media/image392.jpeg"/><Relationship Id="rId252" Type="http://schemas.openxmlformats.org/officeDocument/2006/relationships/image" Target="../media/image252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47" Type="http://schemas.openxmlformats.org/officeDocument/2006/relationships/image" Target="../media/image47.jpe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png"/><Relationship Id="rId417" Type="http://schemas.openxmlformats.org/officeDocument/2006/relationships/image" Target="../media/image417.jpeg"/><Relationship Id="rId16" Type="http://schemas.openxmlformats.org/officeDocument/2006/relationships/image" Target="../media/image16.emf"/><Relationship Id="rId221" Type="http://schemas.openxmlformats.org/officeDocument/2006/relationships/image" Target="../media/image221.png"/><Relationship Id="rId263" Type="http://schemas.openxmlformats.org/officeDocument/2006/relationships/image" Target="../media/image263.jpeg"/><Relationship Id="rId319" Type="http://schemas.openxmlformats.org/officeDocument/2006/relationships/image" Target="../media/image319.pn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232" Type="http://schemas.openxmlformats.org/officeDocument/2006/relationships/image" Target="../media/image232.jpeg"/><Relationship Id="rId274" Type="http://schemas.openxmlformats.org/officeDocument/2006/relationships/image" Target="../media/image274.png"/><Relationship Id="rId27" Type="http://schemas.openxmlformats.org/officeDocument/2006/relationships/image" Target="../media/image27.emf"/><Relationship Id="rId69" Type="http://schemas.openxmlformats.org/officeDocument/2006/relationships/image" Target="../media/image69.png"/><Relationship Id="rId134" Type="http://schemas.openxmlformats.org/officeDocument/2006/relationships/image" Target="../media/image134.jpe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91" Type="http://schemas.openxmlformats.org/officeDocument/2006/relationships/image" Target="../media/image91.png"/><Relationship Id="rId145" Type="http://schemas.openxmlformats.org/officeDocument/2006/relationships/image" Target="../media/image145.jpeg"/><Relationship Id="rId187" Type="http://schemas.openxmlformats.org/officeDocument/2006/relationships/image" Target="../media/image187.pn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212" Type="http://schemas.openxmlformats.org/officeDocument/2006/relationships/image" Target="../media/image212.png"/><Relationship Id="rId254" Type="http://schemas.openxmlformats.org/officeDocument/2006/relationships/image" Target="../media/image25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60" Type="http://schemas.openxmlformats.org/officeDocument/2006/relationships/image" Target="../media/image60.pn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png"/><Relationship Id="rId363" Type="http://schemas.openxmlformats.org/officeDocument/2006/relationships/image" Target="../media/image363.jpeg"/><Relationship Id="rId419" Type="http://schemas.openxmlformats.org/officeDocument/2006/relationships/image" Target="../media/image419.emf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430" Type="http://schemas.openxmlformats.org/officeDocument/2006/relationships/image" Target="../media/image430.png"/><Relationship Id="rId18" Type="http://schemas.openxmlformats.org/officeDocument/2006/relationships/image" Target="../media/image18.emf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png"/><Relationship Id="rId353" Type="http://schemas.openxmlformats.org/officeDocument/2006/relationships/image" Target="../media/image353.jpeg"/><Relationship Id="rId374" Type="http://schemas.openxmlformats.org/officeDocument/2006/relationships/image" Target="../media/image374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71" Type="http://schemas.openxmlformats.org/officeDocument/2006/relationships/image" Target="../media/image71.emf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jpeg"/><Relationship Id="rId420" Type="http://schemas.openxmlformats.org/officeDocument/2006/relationships/image" Target="../media/image420.jpeg"/><Relationship Id="rId2" Type="http://schemas.openxmlformats.org/officeDocument/2006/relationships/image" Target="../media/image2.jpeg"/><Relationship Id="rId29" Type="http://schemas.openxmlformats.org/officeDocument/2006/relationships/image" Target="../media/image29.emf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41" Type="http://schemas.openxmlformats.org/officeDocument/2006/relationships/image" Target="../media/image441.png"/><Relationship Id="rId40" Type="http://schemas.openxmlformats.org/officeDocument/2006/relationships/image" Target="../media/image40.pn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301" Type="http://schemas.openxmlformats.org/officeDocument/2006/relationships/image" Target="../media/image301.jpe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png"/><Relationship Id="rId19" Type="http://schemas.openxmlformats.org/officeDocument/2006/relationships/image" Target="../media/image19.emf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31" Type="http://schemas.openxmlformats.org/officeDocument/2006/relationships/image" Target="../media/image431.png"/><Relationship Id="rId30" Type="http://schemas.openxmlformats.org/officeDocument/2006/relationships/image" Target="../media/image30.emf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pn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jpeg"/><Relationship Id="rId3" Type="http://schemas.openxmlformats.org/officeDocument/2006/relationships/image" Target="../media/image3.emf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400" Type="http://schemas.openxmlformats.org/officeDocument/2006/relationships/image" Target="../media/image400.png"/><Relationship Id="rId421" Type="http://schemas.openxmlformats.org/officeDocument/2006/relationships/image" Target="../media/image421.jpeg"/><Relationship Id="rId442" Type="http://schemas.openxmlformats.org/officeDocument/2006/relationships/image" Target="../media/image442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png"/><Relationship Id="rId20" Type="http://schemas.openxmlformats.org/officeDocument/2006/relationships/image" Target="../media/image20.emf"/><Relationship Id="rId41" Type="http://schemas.openxmlformats.org/officeDocument/2006/relationships/image" Target="../media/image41.emf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png"/><Relationship Id="rId365" Type="http://schemas.openxmlformats.org/officeDocument/2006/relationships/image" Target="../media/image365.jpeg"/><Relationship Id="rId386" Type="http://schemas.openxmlformats.org/officeDocument/2006/relationships/image" Target="../media/image38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emf"/><Relationship Id="rId31" Type="http://schemas.openxmlformats.org/officeDocument/2006/relationships/image" Target="../media/image31.emf"/><Relationship Id="rId52" Type="http://schemas.openxmlformats.org/officeDocument/2006/relationships/image" Target="../media/image52.jpeg"/><Relationship Id="rId73" Type="http://schemas.openxmlformats.org/officeDocument/2006/relationships/image" Target="../media/image73.emf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pn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397" Type="http://schemas.openxmlformats.org/officeDocument/2006/relationships/image" Target="../media/image397.png"/><Relationship Id="rId4" Type="http://schemas.openxmlformats.org/officeDocument/2006/relationships/image" Target="../media/image4.jpeg"/><Relationship Id="rId180" Type="http://schemas.openxmlformats.org/officeDocument/2006/relationships/image" Target="../media/image180.pn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png"/><Relationship Id="rId422" Type="http://schemas.openxmlformats.org/officeDocument/2006/relationships/image" Target="../media/image422.jpeg"/><Relationship Id="rId443" Type="http://schemas.openxmlformats.org/officeDocument/2006/relationships/image" Target="../media/image443.png"/><Relationship Id="rId303" Type="http://schemas.openxmlformats.org/officeDocument/2006/relationships/image" Target="../media/image303.jpeg"/><Relationship Id="rId42" Type="http://schemas.openxmlformats.org/officeDocument/2006/relationships/image" Target="../media/image42.emf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345" Type="http://schemas.openxmlformats.org/officeDocument/2006/relationships/image" Target="../media/image345.png"/><Relationship Id="rId387" Type="http://schemas.openxmlformats.org/officeDocument/2006/relationships/image" Target="../media/image387.jpeg"/><Relationship Id="rId191" Type="http://schemas.openxmlformats.org/officeDocument/2006/relationships/image" Target="../media/image191.pn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pn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1.emf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22" Type="http://schemas.openxmlformats.org/officeDocument/2006/relationships/image" Target="../media/image22.pn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png"/><Relationship Id="rId33" Type="http://schemas.openxmlformats.org/officeDocument/2006/relationships/image" Target="../media/image33.emf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png"/><Relationship Id="rId75" Type="http://schemas.openxmlformats.org/officeDocument/2006/relationships/image" Target="../media/image75.pn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emf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13" Type="http://schemas.openxmlformats.org/officeDocument/2006/relationships/image" Target="../media/image13.emf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pn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pn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emf"/><Relationship Id="rId271" Type="http://schemas.openxmlformats.org/officeDocument/2006/relationships/image" Target="../media/image271.jpeg"/><Relationship Id="rId24" Type="http://schemas.openxmlformats.org/officeDocument/2006/relationships/image" Target="../media/image24.png"/><Relationship Id="rId66" Type="http://schemas.openxmlformats.org/officeDocument/2006/relationships/image" Target="../media/image66.emf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png"/><Relationship Id="rId436" Type="http://schemas.openxmlformats.org/officeDocument/2006/relationships/image" Target="../media/image436.emf"/><Relationship Id="rId240" Type="http://schemas.openxmlformats.org/officeDocument/2006/relationships/image" Target="../media/image240.jpeg"/><Relationship Id="rId35" Type="http://schemas.openxmlformats.org/officeDocument/2006/relationships/image" Target="../media/image35.emf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8" Type="http://schemas.openxmlformats.org/officeDocument/2006/relationships/image" Target="../media/image8.emf"/><Relationship Id="rId142" Type="http://schemas.openxmlformats.org/officeDocument/2006/relationships/image" Target="../media/image142.jpeg"/><Relationship Id="rId184" Type="http://schemas.openxmlformats.org/officeDocument/2006/relationships/image" Target="../media/image184.png"/><Relationship Id="rId391" Type="http://schemas.openxmlformats.org/officeDocument/2006/relationships/image" Target="../media/image391.jpeg"/><Relationship Id="rId405" Type="http://schemas.openxmlformats.org/officeDocument/2006/relationships/image" Target="../media/image405.emf"/><Relationship Id="rId251" Type="http://schemas.openxmlformats.org/officeDocument/2006/relationships/image" Target="../media/image251.pn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15" Type="http://schemas.openxmlformats.org/officeDocument/2006/relationships/image" Target="../media/image15.jpeg"/><Relationship Id="rId57" Type="http://schemas.openxmlformats.org/officeDocument/2006/relationships/image" Target="../media/image57.emf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26" Type="http://schemas.openxmlformats.org/officeDocument/2006/relationships/image" Target="../media/image26.emf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png"/><Relationship Id="rId242" Type="http://schemas.openxmlformats.org/officeDocument/2006/relationships/image" Target="../media/image242.png"/><Relationship Id="rId284" Type="http://schemas.openxmlformats.org/officeDocument/2006/relationships/image" Target="../media/image284.jpeg"/><Relationship Id="rId37" Type="http://schemas.openxmlformats.org/officeDocument/2006/relationships/image" Target="../media/image37.emf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jpe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17" Type="http://schemas.openxmlformats.org/officeDocument/2006/relationships/image" Target="../media/image17.emf"/><Relationship Id="rId59" Type="http://schemas.openxmlformats.org/officeDocument/2006/relationships/image" Target="../media/image59.png"/><Relationship Id="rId124" Type="http://schemas.openxmlformats.org/officeDocument/2006/relationships/image" Target="../media/image124.jpeg"/><Relationship Id="rId70" Type="http://schemas.openxmlformats.org/officeDocument/2006/relationships/image" Target="../media/image70.pn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1" Type="http://schemas.openxmlformats.org/officeDocument/2006/relationships/image" Target="../media/image1.emf"/><Relationship Id="rId233" Type="http://schemas.openxmlformats.org/officeDocument/2006/relationships/image" Target="../media/image233.jpeg"/><Relationship Id="rId440" Type="http://schemas.openxmlformats.org/officeDocument/2006/relationships/image" Target="../media/image440.png"/><Relationship Id="rId28" Type="http://schemas.openxmlformats.org/officeDocument/2006/relationships/image" Target="../media/image28.emf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81" Type="http://schemas.openxmlformats.org/officeDocument/2006/relationships/image" Target="../media/image81.pn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png"/><Relationship Id="rId384" Type="http://schemas.openxmlformats.org/officeDocument/2006/relationships/image" Target="../media/image384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4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31750</xdr:colOff>
      <xdr:row>233</xdr:row>
      <xdr:rowOff>71809</xdr:rowOff>
    </xdr:from>
    <xdr:to>
      <xdr:col>1</xdr:col>
      <xdr:colOff>1669142</xdr:colOff>
      <xdr:row>234</xdr:row>
      <xdr:rowOff>2830</xdr:rowOff>
    </xdr:to>
    <xdr:pic>
      <xdr:nvPicPr>
        <xdr:cNvPr id="584" name="397 Imagen">
          <a:extLst>
            <a:ext uri="{FF2B5EF4-FFF2-40B4-BE49-F238E27FC236}">
              <a16:creationId xmlns:a16="http://schemas.microsoft.com/office/drawing/2014/main" id="{15A43402-BA12-4C90-9954-6E68E9044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5650" y="199753909"/>
          <a:ext cx="1637392" cy="10359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1058914</xdr:colOff>
      <xdr:row>405</xdr:row>
      <xdr:rowOff>434479</xdr:rowOff>
    </xdr:from>
    <xdr:to>
      <xdr:col>1</xdr:col>
      <xdr:colOff>1847850</xdr:colOff>
      <xdr:row>407</xdr:row>
      <xdr:rowOff>422708</xdr:rowOff>
    </xdr:to>
    <xdr:pic>
      <xdr:nvPicPr>
        <xdr:cNvPr id="472" name="Imagen 471">
          <a:extLst>
            <a:ext uri="{FF2B5EF4-FFF2-40B4-BE49-F238E27FC236}">
              <a16:creationId xmlns:a16="http://schemas.microsoft.com/office/drawing/2014/main" id="{399B007F-25E4-4C5D-B785-718E7989C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2814" y="342724879"/>
          <a:ext cx="788936" cy="1093129"/>
        </a:xfrm>
        <a:prstGeom prst="rect">
          <a:avLst/>
        </a:prstGeom>
      </xdr:spPr>
    </xdr:pic>
    <xdr:clientData/>
  </xdr:twoCellAnchor>
  <xdr:oneCellAnchor>
    <xdr:from>
      <xdr:col>1</xdr:col>
      <xdr:colOff>816430</xdr:colOff>
      <xdr:row>186</xdr:row>
      <xdr:rowOff>314020</xdr:rowOff>
    </xdr:from>
    <xdr:ext cx="1006927" cy="817195"/>
    <xdr:pic>
      <xdr:nvPicPr>
        <xdr:cNvPr id="641" name="441 Imagen">
          <a:extLst>
            <a:ext uri="{FF2B5EF4-FFF2-40B4-BE49-F238E27FC236}">
              <a16:creationId xmlns:a16="http://schemas.microsoft.com/office/drawing/2014/main" id="{FF172561-4A75-4E49-9625-79F34B305A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0330" y="159019570"/>
          <a:ext cx="1006927" cy="817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676275</xdr:colOff>
      <xdr:row>296</xdr:row>
      <xdr:rowOff>95250</xdr:rowOff>
    </xdr:from>
    <xdr:to>
      <xdr:col>1</xdr:col>
      <xdr:colOff>762000</xdr:colOff>
      <xdr:row>296</xdr:row>
      <xdr:rowOff>238125</xdr:rowOff>
    </xdr:to>
    <xdr:pic>
      <xdr:nvPicPr>
        <xdr:cNvPr id="21" name="52 Imagen">
          <a:extLst>
            <a:ext uri="{FF2B5EF4-FFF2-40B4-BE49-F238E27FC236}">
              <a16:creationId xmlns:a16="http://schemas.microsoft.com/office/drawing/2014/main" id="{407C5165-4AA9-4D7D-B240-A4682062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0175" y="262794750"/>
          <a:ext cx="857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537984</xdr:colOff>
      <xdr:row>444</xdr:row>
      <xdr:rowOff>71782</xdr:rowOff>
    </xdr:from>
    <xdr:to>
      <xdr:col>1</xdr:col>
      <xdr:colOff>1216293</xdr:colOff>
      <xdr:row>444</xdr:row>
      <xdr:rowOff>1041399</xdr:rowOff>
    </xdr:to>
    <xdr:pic>
      <xdr:nvPicPr>
        <xdr:cNvPr id="37" name="123 Imagen">
          <a:extLst>
            <a:ext uri="{FF2B5EF4-FFF2-40B4-BE49-F238E27FC236}">
              <a16:creationId xmlns:a16="http://schemas.microsoft.com/office/drawing/2014/main" id="{1B756741-52E3-47F1-9B9B-56486E71A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1884" y="364536382"/>
          <a:ext cx="678309" cy="9696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597029</xdr:colOff>
      <xdr:row>270</xdr:row>
      <xdr:rowOff>1075938</xdr:rowOff>
    </xdr:from>
    <xdr:to>
      <xdr:col>1</xdr:col>
      <xdr:colOff>1447801</xdr:colOff>
      <xdr:row>271</xdr:row>
      <xdr:rowOff>1056889</xdr:rowOff>
    </xdr:to>
    <xdr:pic>
      <xdr:nvPicPr>
        <xdr:cNvPr id="38" name="1 Imagen">
          <a:extLst>
            <a:ext uri="{FF2B5EF4-FFF2-40B4-BE49-F238E27FC236}">
              <a16:creationId xmlns:a16="http://schemas.microsoft.com/office/drawing/2014/main" id="{39EF1FFB-521D-45D4-A2FF-E592F5C5CB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20929" y="236133888"/>
          <a:ext cx="850772" cy="1093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664937</xdr:colOff>
      <xdr:row>272</xdr:row>
      <xdr:rowOff>53810</xdr:rowOff>
    </xdr:from>
    <xdr:to>
      <xdr:col>1</xdr:col>
      <xdr:colOff>1295400</xdr:colOff>
      <xdr:row>272</xdr:row>
      <xdr:rowOff>1068466</xdr:rowOff>
    </xdr:to>
    <xdr:pic>
      <xdr:nvPicPr>
        <xdr:cNvPr id="39" name="2 Imagen">
          <a:extLst>
            <a:ext uri="{FF2B5EF4-FFF2-40B4-BE49-F238E27FC236}">
              <a16:creationId xmlns:a16="http://schemas.microsoft.com/office/drawing/2014/main" id="{CC285154-13D8-4F40-9F91-B063F9145C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88837" y="237321560"/>
          <a:ext cx="630463" cy="10146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266798</xdr:colOff>
      <xdr:row>30</xdr:row>
      <xdr:rowOff>35960</xdr:rowOff>
    </xdr:from>
    <xdr:to>
      <xdr:col>1</xdr:col>
      <xdr:colOff>1733041</xdr:colOff>
      <xdr:row>30</xdr:row>
      <xdr:rowOff>1037772</xdr:rowOff>
    </xdr:to>
    <xdr:pic>
      <xdr:nvPicPr>
        <xdr:cNvPr id="58" name="201 Imagen">
          <a:extLst>
            <a:ext uri="{FF2B5EF4-FFF2-40B4-BE49-F238E27FC236}">
              <a16:creationId xmlns:a16="http://schemas.microsoft.com/office/drawing/2014/main" id="{C655073E-3A2F-48BA-BB81-627980B5D3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1498" y="19543160"/>
          <a:ext cx="1466243" cy="1001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383514</xdr:colOff>
      <xdr:row>37</xdr:row>
      <xdr:rowOff>67106</xdr:rowOff>
    </xdr:from>
    <xdr:to>
      <xdr:col>1</xdr:col>
      <xdr:colOff>1644267</xdr:colOff>
      <xdr:row>37</xdr:row>
      <xdr:rowOff>1054100</xdr:rowOff>
    </xdr:to>
    <xdr:pic>
      <xdr:nvPicPr>
        <xdr:cNvPr id="61" name="205 Imagen">
          <a:extLst>
            <a:ext uri="{FF2B5EF4-FFF2-40B4-BE49-F238E27FC236}">
              <a16:creationId xmlns:a16="http://schemas.microsoft.com/office/drawing/2014/main" id="{3A29E51C-0506-475A-AF0F-D0C2FC4FEE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0690" y="26669871"/>
          <a:ext cx="1260753" cy="986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227769</xdr:colOff>
      <xdr:row>43</xdr:row>
      <xdr:rowOff>38618</xdr:rowOff>
    </xdr:from>
    <xdr:to>
      <xdr:col>1</xdr:col>
      <xdr:colOff>1568299</xdr:colOff>
      <xdr:row>43</xdr:row>
      <xdr:rowOff>1041400</xdr:rowOff>
    </xdr:to>
    <xdr:pic>
      <xdr:nvPicPr>
        <xdr:cNvPr id="67" name="211 Imagen">
          <a:extLst>
            <a:ext uri="{FF2B5EF4-FFF2-40B4-BE49-F238E27FC236}">
              <a16:creationId xmlns:a16="http://schemas.microsoft.com/office/drawing/2014/main" id="{B77D83CA-DAEE-4761-ABA2-C963002454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4945" y="33230442"/>
          <a:ext cx="1340530" cy="1002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311445</xdr:colOff>
      <xdr:row>470</xdr:row>
      <xdr:rowOff>25785</xdr:rowOff>
    </xdr:from>
    <xdr:to>
      <xdr:col>1</xdr:col>
      <xdr:colOff>1535957</xdr:colOff>
      <xdr:row>470</xdr:row>
      <xdr:rowOff>1074964</xdr:rowOff>
    </xdr:to>
    <xdr:pic>
      <xdr:nvPicPr>
        <xdr:cNvPr id="75" name="167 Imagen">
          <a:extLst>
            <a:ext uri="{FF2B5EF4-FFF2-40B4-BE49-F238E27FC236}">
              <a16:creationId xmlns:a16="http://schemas.microsoft.com/office/drawing/2014/main" id="{D1306F07-FC4E-403C-AFF4-4FB97E7841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1250"/>
        <a:stretch/>
      </xdr:blipFill>
      <xdr:spPr bwMode="auto">
        <a:xfrm>
          <a:off x="1035345" y="389160135"/>
          <a:ext cx="1224512" cy="1049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289833</xdr:colOff>
      <xdr:row>473</xdr:row>
      <xdr:rowOff>38684</xdr:rowOff>
    </xdr:from>
    <xdr:to>
      <xdr:col>1</xdr:col>
      <xdr:colOff>1551214</xdr:colOff>
      <xdr:row>474</xdr:row>
      <xdr:rowOff>622523</xdr:rowOff>
    </xdr:to>
    <xdr:pic>
      <xdr:nvPicPr>
        <xdr:cNvPr id="78" name="184 Imagen">
          <a:extLst>
            <a:ext uri="{FF2B5EF4-FFF2-40B4-BE49-F238E27FC236}">
              <a16:creationId xmlns:a16="http://schemas.microsoft.com/office/drawing/2014/main" id="{2262C510-8A01-4195-9D22-2F4C1C0677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3733" y="392049584"/>
          <a:ext cx="1261381" cy="1250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663744</xdr:colOff>
      <xdr:row>442</xdr:row>
      <xdr:rowOff>53974</xdr:rowOff>
    </xdr:from>
    <xdr:to>
      <xdr:col>1</xdr:col>
      <xdr:colOff>1143000</xdr:colOff>
      <xdr:row>442</xdr:row>
      <xdr:rowOff>1028649</xdr:rowOff>
    </xdr:to>
    <xdr:pic>
      <xdr:nvPicPr>
        <xdr:cNvPr id="117" name="267 Imagen">
          <a:extLst>
            <a:ext uri="{FF2B5EF4-FFF2-40B4-BE49-F238E27FC236}">
              <a16:creationId xmlns:a16="http://schemas.microsoft.com/office/drawing/2014/main" id="{DDE42180-816D-446A-8770-1FB1AA665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7644" y="362746924"/>
          <a:ext cx="479256" cy="974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592651</xdr:colOff>
      <xdr:row>443</xdr:row>
      <xdr:rowOff>70401</xdr:rowOff>
    </xdr:from>
    <xdr:to>
      <xdr:col>1</xdr:col>
      <xdr:colOff>1181100</xdr:colOff>
      <xdr:row>443</xdr:row>
      <xdr:rowOff>1028282</xdr:rowOff>
    </xdr:to>
    <xdr:pic>
      <xdr:nvPicPr>
        <xdr:cNvPr id="118" name="268 Imagen">
          <a:extLst>
            <a:ext uri="{FF2B5EF4-FFF2-40B4-BE49-F238E27FC236}">
              <a16:creationId xmlns:a16="http://schemas.microsoft.com/office/drawing/2014/main" id="{B18A7BE5-F22D-42F1-86BE-0463869C2A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6551" y="363430101"/>
          <a:ext cx="588449" cy="95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651783</xdr:colOff>
      <xdr:row>422</xdr:row>
      <xdr:rowOff>168673</xdr:rowOff>
    </xdr:from>
    <xdr:to>
      <xdr:col>1</xdr:col>
      <xdr:colOff>1443981</xdr:colOff>
      <xdr:row>423</xdr:row>
      <xdr:rowOff>296729</xdr:rowOff>
    </xdr:to>
    <xdr:pic>
      <xdr:nvPicPr>
        <xdr:cNvPr id="123" name="65 Imagen">
          <a:extLst>
            <a:ext uri="{FF2B5EF4-FFF2-40B4-BE49-F238E27FC236}">
              <a16:creationId xmlns:a16="http://schemas.microsoft.com/office/drawing/2014/main" id="{E61C0BA4-3CD0-4D68-B9FC-500AC68B0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901772">
          <a:off x="1375683" y="350650573"/>
          <a:ext cx="792198" cy="5281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642811</xdr:colOff>
      <xdr:row>424</xdr:row>
      <xdr:rowOff>31328</xdr:rowOff>
    </xdr:from>
    <xdr:to>
      <xdr:col>1</xdr:col>
      <xdr:colOff>1265464</xdr:colOff>
      <xdr:row>424</xdr:row>
      <xdr:rowOff>612303</xdr:rowOff>
    </xdr:to>
    <xdr:pic>
      <xdr:nvPicPr>
        <xdr:cNvPr id="126" name="285 Imagen">
          <a:extLst>
            <a:ext uri="{FF2B5EF4-FFF2-40B4-BE49-F238E27FC236}">
              <a16:creationId xmlns:a16="http://schemas.microsoft.com/office/drawing/2014/main" id="{3C4676D7-5BCA-4AAA-8829-211B7DBFCE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6711" y="351313328"/>
          <a:ext cx="622653" cy="5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940676</xdr:colOff>
      <xdr:row>390</xdr:row>
      <xdr:rowOff>23386</xdr:rowOff>
    </xdr:from>
    <xdr:to>
      <xdr:col>1</xdr:col>
      <xdr:colOff>1691955</xdr:colOff>
      <xdr:row>391</xdr:row>
      <xdr:rowOff>397328</xdr:rowOff>
    </xdr:to>
    <xdr:pic>
      <xdr:nvPicPr>
        <xdr:cNvPr id="138" name="310 Imagen">
          <a:extLst>
            <a:ext uri="{FF2B5EF4-FFF2-40B4-BE49-F238E27FC236}">
              <a16:creationId xmlns:a16="http://schemas.microsoft.com/office/drawing/2014/main" id="{7A02AAA4-4A91-4A8C-BB91-97095D2D4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64576" y="334027036"/>
          <a:ext cx="751279" cy="9263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981052</xdr:colOff>
      <xdr:row>387</xdr:row>
      <xdr:rowOff>534543</xdr:rowOff>
    </xdr:from>
    <xdr:to>
      <xdr:col>1</xdr:col>
      <xdr:colOff>1700892</xdr:colOff>
      <xdr:row>389</xdr:row>
      <xdr:rowOff>407508</xdr:rowOff>
    </xdr:to>
    <xdr:pic>
      <xdr:nvPicPr>
        <xdr:cNvPr id="139" name="311 Imagen">
          <a:extLst>
            <a:ext uri="{FF2B5EF4-FFF2-40B4-BE49-F238E27FC236}">
              <a16:creationId xmlns:a16="http://schemas.microsoft.com/office/drawing/2014/main" id="{FDA91ED3-848F-4441-BC99-54ACFA31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04952" y="332880843"/>
          <a:ext cx="719840" cy="977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1014385</xdr:colOff>
      <xdr:row>392</xdr:row>
      <xdr:rowOff>44311</xdr:rowOff>
    </xdr:from>
    <xdr:to>
      <xdr:col>1</xdr:col>
      <xdr:colOff>1636922</xdr:colOff>
      <xdr:row>393</xdr:row>
      <xdr:rowOff>420914</xdr:rowOff>
    </xdr:to>
    <xdr:pic>
      <xdr:nvPicPr>
        <xdr:cNvPr id="140" name="313 Imagen">
          <a:extLst>
            <a:ext uri="{FF2B5EF4-FFF2-40B4-BE49-F238E27FC236}">
              <a16:creationId xmlns:a16="http://schemas.microsoft.com/office/drawing/2014/main" id="{271011BD-3683-4581-AF2A-B74B5473E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8285" y="335152861"/>
          <a:ext cx="622537" cy="9290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279915</xdr:colOff>
      <xdr:row>392</xdr:row>
      <xdr:rowOff>50327</xdr:rowOff>
    </xdr:from>
    <xdr:to>
      <xdr:col>1</xdr:col>
      <xdr:colOff>936320</xdr:colOff>
      <xdr:row>393</xdr:row>
      <xdr:rowOff>440872</xdr:rowOff>
    </xdr:to>
    <xdr:pic>
      <xdr:nvPicPr>
        <xdr:cNvPr id="141" name="314 Imagen">
          <a:extLst>
            <a:ext uri="{FF2B5EF4-FFF2-40B4-BE49-F238E27FC236}">
              <a16:creationId xmlns:a16="http://schemas.microsoft.com/office/drawing/2014/main" id="{31538126-4028-49B4-84F8-BB789471E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3815" y="335158877"/>
          <a:ext cx="656405" cy="942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179615</xdr:colOff>
      <xdr:row>387</xdr:row>
      <xdr:rowOff>475906</xdr:rowOff>
    </xdr:from>
    <xdr:to>
      <xdr:col>1</xdr:col>
      <xdr:colOff>938893</xdr:colOff>
      <xdr:row>389</xdr:row>
      <xdr:rowOff>376465</xdr:rowOff>
    </xdr:to>
    <xdr:pic>
      <xdr:nvPicPr>
        <xdr:cNvPr id="146" name="320 Imagen">
          <a:extLst>
            <a:ext uri="{FF2B5EF4-FFF2-40B4-BE49-F238E27FC236}">
              <a16:creationId xmlns:a16="http://schemas.microsoft.com/office/drawing/2014/main" id="{1C2B5E2F-39E6-4F74-9DDC-06FCC8EA5D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3515" y="332822206"/>
          <a:ext cx="759278" cy="1005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274539</xdr:colOff>
      <xdr:row>295</xdr:row>
      <xdr:rowOff>132507</xdr:rowOff>
    </xdr:from>
    <xdr:to>
      <xdr:col>1</xdr:col>
      <xdr:colOff>568779</xdr:colOff>
      <xdr:row>295</xdr:row>
      <xdr:rowOff>590242</xdr:rowOff>
    </xdr:to>
    <xdr:pic>
      <xdr:nvPicPr>
        <xdr:cNvPr id="178" name="4 Imagen">
          <a:extLst>
            <a:ext uri="{FF2B5EF4-FFF2-40B4-BE49-F238E27FC236}">
              <a16:creationId xmlns:a16="http://schemas.microsoft.com/office/drawing/2014/main" id="{93691335-6F8F-43AC-BD5A-E625DBD1DA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439" y="261727107"/>
          <a:ext cx="294240" cy="457735"/>
        </a:xfrm>
        <a:prstGeom prst="rect">
          <a:avLst/>
        </a:prstGeom>
      </xdr:spPr>
    </xdr:pic>
    <xdr:clientData/>
  </xdr:twoCellAnchor>
  <xdr:twoCellAnchor editAs="oneCell">
    <xdr:from>
      <xdr:col>1</xdr:col>
      <xdr:colOff>577903</xdr:colOff>
      <xdr:row>296</xdr:row>
      <xdr:rowOff>3993</xdr:rowOff>
    </xdr:from>
    <xdr:to>
      <xdr:col>1</xdr:col>
      <xdr:colOff>952500</xdr:colOff>
      <xdr:row>297</xdr:row>
      <xdr:rowOff>84372</xdr:rowOff>
    </xdr:to>
    <xdr:pic>
      <xdr:nvPicPr>
        <xdr:cNvPr id="179" name="5 Imagen">
          <a:extLst>
            <a:ext uri="{FF2B5EF4-FFF2-40B4-BE49-F238E27FC236}">
              <a16:creationId xmlns:a16="http://schemas.microsoft.com/office/drawing/2014/main" id="{06F644A0-2D5B-40CB-9A8D-2881357D0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1803" y="262703493"/>
          <a:ext cx="374597" cy="709028"/>
        </a:xfrm>
        <a:prstGeom prst="rect">
          <a:avLst/>
        </a:prstGeom>
      </xdr:spPr>
    </xdr:pic>
    <xdr:clientData/>
  </xdr:twoCellAnchor>
  <xdr:twoCellAnchor editAs="oneCell">
    <xdr:from>
      <xdr:col>1</xdr:col>
      <xdr:colOff>1022340</xdr:colOff>
      <xdr:row>296</xdr:row>
      <xdr:rowOff>208513</xdr:rowOff>
    </xdr:from>
    <xdr:to>
      <xdr:col>1</xdr:col>
      <xdr:colOff>1510391</xdr:colOff>
      <xdr:row>297</xdr:row>
      <xdr:rowOff>527523</xdr:rowOff>
    </xdr:to>
    <xdr:pic>
      <xdr:nvPicPr>
        <xdr:cNvPr id="180" name="6 Imagen">
          <a:extLst>
            <a:ext uri="{FF2B5EF4-FFF2-40B4-BE49-F238E27FC236}">
              <a16:creationId xmlns:a16="http://schemas.microsoft.com/office/drawing/2014/main" id="{0C1E3863-78D4-407E-BC7E-9261BECDE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240" y="262908013"/>
          <a:ext cx="488051" cy="947659"/>
        </a:xfrm>
        <a:prstGeom prst="rect">
          <a:avLst/>
        </a:prstGeom>
      </xdr:spPr>
    </xdr:pic>
    <xdr:clientData/>
  </xdr:twoCellAnchor>
  <xdr:twoCellAnchor editAs="oneCell">
    <xdr:from>
      <xdr:col>1</xdr:col>
      <xdr:colOff>192058</xdr:colOff>
      <xdr:row>279</xdr:row>
      <xdr:rowOff>898078</xdr:rowOff>
    </xdr:from>
    <xdr:to>
      <xdr:col>1</xdr:col>
      <xdr:colOff>989320</xdr:colOff>
      <xdr:row>280</xdr:row>
      <xdr:rowOff>1063151</xdr:rowOff>
    </xdr:to>
    <xdr:pic>
      <xdr:nvPicPr>
        <xdr:cNvPr id="187" name="378 Imagen">
          <a:extLst>
            <a:ext uri="{FF2B5EF4-FFF2-40B4-BE49-F238E27FC236}">
              <a16:creationId xmlns:a16="http://schemas.microsoft.com/office/drawing/2014/main" id="{46403CE6-A42C-40C0-A150-AC127BDA3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5958" y="245900128"/>
          <a:ext cx="797262" cy="126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668525</xdr:colOff>
      <xdr:row>218</xdr:row>
      <xdr:rowOff>326273</xdr:rowOff>
    </xdr:from>
    <xdr:to>
      <xdr:col>1</xdr:col>
      <xdr:colOff>1743029</xdr:colOff>
      <xdr:row>219</xdr:row>
      <xdr:rowOff>545643</xdr:rowOff>
    </xdr:to>
    <xdr:pic>
      <xdr:nvPicPr>
        <xdr:cNvPr id="207" name="409 Imagen">
          <a:extLst>
            <a:ext uri="{FF2B5EF4-FFF2-40B4-BE49-F238E27FC236}">
              <a16:creationId xmlns:a16="http://schemas.microsoft.com/office/drawing/2014/main" id="{3C522318-CE7B-4057-B7DF-CBE0284E8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2425" y="184863623"/>
          <a:ext cx="1074504" cy="848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224117</xdr:colOff>
      <xdr:row>216</xdr:row>
      <xdr:rowOff>28574</xdr:rowOff>
    </xdr:from>
    <xdr:to>
      <xdr:col>1</xdr:col>
      <xdr:colOff>1110470</xdr:colOff>
      <xdr:row>218</xdr:row>
      <xdr:rowOff>441023</xdr:rowOff>
    </xdr:to>
    <xdr:pic>
      <xdr:nvPicPr>
        <xdr:cNvPr id="208" name="410 Imagen">
          <a:extLst>
            <a:ext uri="{FF2B5EF4-FFF2-40B4-BE49-F238E27FC236}">
              <a16:creationId xmlns:a16="http://schemas.microsoft.com/office/drawing/2014/main" id="{DBA5681E-43A2-4E12-B89B-7514691A58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8654"/>
        <a:stretch/>
      </xdr:blipFill>
      <xdr:spPr bwMode="auto">
        <a:xfrm>
          <a:off x="948017" y="182832374"/>
          <a:ext cx="886353" cy="1669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81148</xdr:colOff>
      <xdr:row>186</xdr:row>
      <xdr:rowOff>127454</xdr:rowOff>
    </xdr:from>
    <xdr:to>
      <xdr:col>1</xdr:col>
      <xdr:colOff>978807</xdr:colOff>
      <xdr:row>187</xdr:row>
      <xdr:rowOff>278605</xdr:rowOff>
    </xdr:to>
    <xdr:pic>
      <xdr:nvPicPr>
        <xdr:cNvPr id="219" name="421 Imagen">
          <a:extLst>
            <a:ext uri="{FF2B5EF4-FFF2-40B4-BE49-F238E27FC236}">
              <a16:creationId xmlns:a16="http://schemas.microsoft.com/office/drawing/2014/main" id="{8445D8D3-7FD6-4B94-9928-B95887B25A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5048" y="158833004"/>
          <a:ext cx="897659" cy="779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842875</xdr:colOff>
      <xdr:row>159</xdr:row>
      <xdr:rowOff>547008</xdr:rowOff>
    </xdr:from>
    <xdr:ext cx="1098841" cy="748393"/>
    <xdr:pic>
      <xdr:nvPicPr>
        <xdr:cNvPr id="236" name="439 Imagen">
          <a:extLst>
            <a:ext uri="{FF2B5EF4-FFF2-40B4-BE49-F238E27FC236}">
              <a16:creationId xmlns:a16="http://schemas.microsoft.com/office/drawing/2014/main" id="{B8D244D6-9C48-4D4F-A6AE-FC9494117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66775" y="140659758"/>
          <a:ext cx="1098841" cy="748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14691</xdr:colOff>
      <xdr:row>159</xdr:row>
      <xdr:rowOff>43611</xdr:rowOff>
    </xdr:from>
    <xdr:ext cx="937809" cy="761101"/>
    <xdr:pic>
      <xdr:nvPicPr>
        <xdr:cNvPr id="238" name="441 Imagen">
          <a:extLst>
            <a:ext uri="{FF2B5EF4-FFF2-40B4-BE49-F238E27FC236}">
              <a16:creationId xmlns:a16="http://schemas.microsoft.com/office/drawing/2014/main" id="{F120D0B3-9116-45CB-BC04-2773B931A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8591" y="142118511"/>
          <a:ext cx="937809" cy="761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764238</xdr:colOff>
      <xdr:row>150</xdr:row>
      <xdr:rowOff>52018</xdr:rowOff>
    </xdr:from>
    <xdr:to>
      <xdr:col>1</xdr:col>
      <xdr:colOff>1366156</xdr:colOff>
      <xdr:row>150</xdr:row>
      <xdr:rowOff>1058635</xdr:rowOff>
    </xdr:to>
    <xdr:pic>
      <xdr:nvPicPr>
        <xdr:cNvPr id="253" name="456 Imagen">
          <a:extLst>
            <a:ext uri="{FF2B5EF4-FFF2-40B4-BE49-F238E27FC236}">
              <a16:creationId xmlns:a16="http://schemas.microsoft.com/office/drawing/2014/main" id="{9C60D703-675C-48C3-B380-CBE424F612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8138" y="132716218"/>
          <a:ext cx="601918" cy="1006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626219</xdr:colOff>
      <xdr:row>148</xdr:row>
      <xdr:rowOff>45916</xdr:rowOff>
    </xdr:from>
    <xdr:to>
      <xdr:col>1</xdr:col>
      <xdr:colOff>1467301</xdr:colOff>
      <xdr:row>148</xdr:row>
      <xdr:rowOff>1041400</xdr:rowOff>
    </xdr:to>
    <xdr:pic>
      <xdr:nvPicPr>
        <xdr:cNvPr id="256" name="459 Imagen">
          <a:extLst>
            <a:ext uri="{FF2B5EF4-FFF2-40B4-BE49-F238E27FC236}">
              <a16:creationId xmlns:a16="http://schemas.microsoft.com/office/drawing/2014/main" id="{80B48CBA-AAA1-4A6F-867E-69671FA7968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5493" t="4905" r="10564" b="3856"/>
        <a:stretch/>
      </xdr:blipFill>
      <xdr:spPr bwMode="auto">
        <a:xfrm>
          <a:off x="1350119" y="130500316"/>
          <a:ext cx="841082" cy="9954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573710</xdr:colOff>
      <xdr:row>147</xdr:row>
      <xdr:rowOff>34924</xdr:rowOff>
    </xdr:from>
    <xdr:to>
      <xdr:col>1</xdr:col>
      <xdr:colOff>1358433</xdr:colOff>
      <xdr:row>147</xdr:row>
      <xdr:rowOff>1041399</xdr:rowOff>
    </xdr:to>
    <xdr:pic>
      <xdr:nvPicPr>
        <xdr:cNvPr id="258" name="462 Imagen">
          <a:extLst>
            <a:ext uri="{FF2B5EF4-FFF2-40B4-BE49-F238E27FC236}">
              <a16:creationId xmlns:a16="http://schemas.microsoft.com/office/drawing/2014/main" id="{B1E0BE58-4622-492F-AE01-A3209A93E51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0937"/>
        <a:stretch/>
      </xdr:blipFill>
      <xdr:spPr bwMode="auto">
        <a:xfrm>
          <a:off x="1297610" y="129384424"/>
          <a:ext cx="784723" cy="100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193709</xdr:colOff>
      <xdr:row>145</xdr:row>
      <xdr:rowOff>47277</xdr:rowOff>
    </xdr:from>
    <xdr:to>
      <xdr:col>1</xdr:col>
      <xdr:colOff>1586689</xdr:colOff>
      <xdr:row>145</xdr:row>
      <xdr:rowOff>1016000</xdr:rowOff>
    </xdr:to>
    <xdr:pic>
      <xdr:nvPicPr>
        <xdr:cNvPr id="261" name="466 Imagen">
          <a:extLst>
            <a:ext uri="{FF2B5EF4-FFF2-40B4-BE49-F238E27FC236}">
              <a16:creationId xmlns:a16="http://schemas.microsoft.com/office/drawing/2014/main" id="{80E49B07-75BD-4ED8-B884-E30333761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7609" y="127186977"/>
          <a:ext cx="1392980" cy="9687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551413</xdr:colOff>
      <xdr:row>103</xdr:row>
      <xdr:rowOff>39342</xdr:rowOff>
    </xdr:from>
    <xdr:to>
      <xdr:col>1</xdr:col>
      <xdr:colOff>1353931</xdr:colOff>
      <xdr:row>103</xdr:row>
      <xdr:rowOff>1079499</xdr:rowOff>
    </xdr:to>
    <xdr:pic>
      <xdr:nvPicPr>
        <xdr:cNvPr id="268" name="478 Imagen">
          <a:extLst>
            <a:ext uri="{FF2B5EF4-FFF2-40B4-BE49-F238E27FC236}">
              <a16:creationId xmlns:a16="http://schemas.microsoft.com/office/drawing/2014/main" id="{A109C262-D4E0-456A-9E7F-4A453B1E3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1458" y="94163660"/>
          <a:ext cx="802518" cy="10401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472039</xdr:colOff>
      <xdr:row>53</xdr:row>
      <xdr:rowOff>48456</xdr:rowOff>
    </xdr:from>
    <xdr:to>
      <xdr:col>1</xdr:col>
      <xdr:colOff>1450396</xdr:colOff>
      <xdr:row>53</xdr:row>
      <xdr:rowOff>1054100</xdr:rowOff>
    </xdr:to>
    <xdr:pic>
      <xdr:nvPicPr>
        <xdr:cNvPr id="297" name="498 Imagen">
          <a:extLst>
            <a:ext uri="{FF2B5EF4-FFF2-40B4-BE49-F238E27FC236}">
              <a16:creationId xmlns:a16="http://schemas.microsoft.com/office/drawing/2014/main" id="{6C5E0D8D-DF46-4D5A-A6C0-07F2578C1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9215" y="40154309"/>
          <a:ext cx="978357" cy="10056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513935</xdr:colOff>
      <xdr:row>102</xdr:row>
      <xdr:rowOff>45830</xdr:rowOff>
    </xdr:from>
    <xdr:to>
      <xdr:col>1</xdr:col>
      <xdr:colOff>1371524</xdr:colOff>
      <xdr:row>102</xdr:row>
      <xdr:rowOff>1028699</xdr:rowOff>
    </xdr:to>
    <xdr:pic>
      <xdr:nvPicPr>
        <xdr:cNvPr id="308" name="Imagen 307">
          <a:extLst>
            <a:ext uri="{FF2B5EF4-FFF2-40B4-BE49-F238E27FC236}">
              <a16:creationId xmlns:a16="http://schemas.microsoft.com/office/drawing/2014/main" id="{4E9A69BC-EFEE-4410-BCD5-D5F858072E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3980" y="93079103"/>
          <a:ext cx="857589" cy="982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175014</xdr:colOff>
      <xdr:row>324</xdr:row>
      <xdr:rowOff>164604</xdr:rowOff>
    </xdr:from>
    <xdr:to>
      <xdr:col>1</xdr:col>
      <xdr:colOff>1036864</xdr:colOff>
      <xdr:row>325</xdr:row>
      <xdr:rowOff>268768</xdr:rowOff>
    </xdr:to>
    <xdr:pic>
      <xdr:nvPicPr>
        <xdr:cNvPr id="315" name="330 Imagen">
          <a:extLst>
            <a:ext uri="{FF2B5EF4-FFF2-40B4-BE49-F238E27FC236}">
              <a16:creationId xmlns:a16="http://schemas.microsoft.com/office/drawing/2014/main" id="{D9ACE9EB-6E52-453A-8BC6-52AF1EF48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8914" y="290334204"/>
          <a:ext cx="861850" cy="770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607560</xdr:colOff>
      <xdr:row>497</xdr:row>
      <xdr:rowOff>32830</xdr:rowOff>
    </xdr:from>
    <xdr:to>
      <xdr:col>1</xdr:col>
      <xdr:colOff>1196964</xdr:colOff>
      <xdr:row>497</xdr:row>
      <xdr:rowOff>612322</xdr:rowOff>
    </xdr:to>
    <xdr:pic>
      <xdr:nvPicPr>
        <xdr:cNvPr id="324" name="26 Imagen">
          <a:extLst>
            <a:ext uri="{FF2B5EF4-FFF2-40B4-BE49-F238E27FC236}">
              <a16:creationId xmlns:a16="http://schemas.microsoft.com/office/drawing/2014/main" id="{473271C0-3B2C-4577-A59B-05EF87C2F1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1460" y="407378980"/>
          <a:ext cx="589404" cy="579492"/>
        </a:xfrm>
        <a:prstGeom prst="rect">
          <a:avLst/>
        </a:prstGeom>
      </xdr:spPr>
    </xdr:pic>
    <xdr:clientData/>
  </xdr:twoCellAnchor>
  <xdr:twoCellAnchor editAs="oneCell">
    <xdr:from>
      <xdr:col>1</xdr:col>
      <xdr:colOff>550861</xdr:colOff>
      <xdr:row>498</xdr:row>
      <xdr:rowOff>26986</xdr:rowOff>
    </xdr:from>
    <xdr:to>
      <xdr:col>1</xdr:col>
      <xdr:colOff>1238248</xdr:colOff>
      <xdr:row>498</xdr:row>
      <xdr:rowOff>607447</xdr:rowOff>
    </xdr:to>
    <xdr:pic>
      <xdr:nvPicPr>
        <xdr:cNvPr id="325" name="27 Imagen">
          <a:extLst>
            <a:ext uri="{FF2B5EF4-FFF2-40B4-BE49-F238E27FC236}">
              <a16:creationId xmlns:a16="http://schemas.microsoft.com/office/drawing/2014/main" id="{B8E6C0A8-629B-496A-8781-EB969079D6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4761" y="408039886"/>
          <a:ext cx="687387" cy="580461"/>
        </a:xfrm>
        <a:prstGeom prst="rect">
          <a:avLst/>
        </a:prstGeom>
      </xdr:spPr>
    </xdr:pic>
    <xdr:clientData/>
  </xdr:twoCellAnchor>
  <xdr:twoCellAnchor editAs="oneCell">
    <xdr:from>
      <xdr:col>1</xdr:col>
      <xdr:colOff>680356</xdr:colOff>
      <xdr:row>492</xdr:row>
      <xdr:rowOff>36109</xdr:rowOff>
    </xdr:from>
    <xdr:to>
      <xdr:col>1</xdr:col>
      <xdr:colOff>1181004</xdr:colOff>
      <xdr:row>492</xdr:row>
      <xdr:rowOff>598713</xdr:rowOff>
    </xdr:to>
    <xdr:pic>
      <xdr:nvPicPr>
        <xdr:cNvPr id="328" name="58 Imagen">
          <a:extLst>
            <a:ext uri="{FF2B5EF4-FFF2-40B4-BE49-F238E27FC236}">
              <a16:creationId xmlns:a16="http://schemas.microsoft.com/office/drawing/2014/main" id="{CB1287D2-801C-443A-BFBA-9517B29A3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256" y="404048509"/>
          <a:ext cx="500648" cy="562604"/>
        </a:xfrm>
        <a:prstGeom prst="rect">
          <a:avLst/>
        </a:prstGeom>
      </xdr:spPr>
    </xdr:pic>
    <xdr:clientData/>
  </xdr:twoCellAnchor>
  <xdr:twoCellAnchor editAs="oneCell">
    <xdr:from>
      <xdr:col>1</xdr:col>
      <xdr:colOff>391432</xdr:colOff>
      <xdr:row>525</xdr:row>
      <xdr:rowOff>65089</xdr:rowOff>
    </xdr:from>
    <xdr:to>
      <xdr:col>1</xdr:col>
      <xdr:colOff>1442357</xdr:colOff>
      <xdr:row>527</xdr:row>
      <xdr:rowOff>336682</xdr:rowOff>
    </xdr:to>
    <xdr:pic>
      <xdr:nvPicPr>
        <xdr:cNvPr id="333" name="50 Imagen">
          <a:extLst>
            <a:ext uri="{FF2B5EF4-FFF2-40B4-BE49-F238E27FC236}">
              <a16:creationId xmlns:a16="http://schemas.microsoft.com/office/drawing/2014/main" id="{0F9773A9-FD15-41A9-B5C0-5B2803D7D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5332" y="419393689"/>
          <a:ext cx="1050925" cy="107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464003</xdr:colOff>
      <xdr:row>563</xdr:row>
      <xdr:rowOff>191860</xdr:rowOff>
    </xdr:from>
    <xdr:to>
      <xdr:col>1</xdr:col>
      <xdr:colOff>1442356</xdr:colOff>
      <xdr:row>564</xdr:row>
      <xdr:rowOff>508069</xdr:rowOff>
    </xdr:to>
    <xdr:pic>
      <xdr:nvPicPr>
        <xdr:cNvPr id="335" name="56 Imagen">
          <a:extLst>
            <a:ext uri="{FF2B5EF4-FFF2-40B4-BE49-F238E27FC236}">
              <a16:creationId xmlns:a16="http://schemas.microsoft.com/office/drawing/2014/main" id="{521B5120-7956-4331-AAFB-B93DFEA58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7903" y="434703310"/>
          <a:ext cx="978353" cy="9829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366712</xdr:colOff>
      <xdr:row>566</xdr:row>
      <xdr:rowOff>91641</xdr:rowOff>
    </xdr:from>
    <xdr:to>
      <xdr:col>1</xdr:col>
      <xdr:colOff>1564821</xdr:colOff>
      <xdr:row>566</xdr:row>
      <xdr:rowOff>1016906</xdr:rowOff>
    </xdr:to>
    <xdr:pic>
      <xdr:nvPicPr>
        <xdr:cNvPr id="337" name="58 Imagen">
          <a:extLst>
            <a:ext uri="{FF2B5EF4-FFF2-40B4-BE49-F238E27FC236}">
              <a16:creationId xmlns:a16="http://schemas.microsoft.com/office/drawing/2014/main" id="{352F392F-9817-4116-BDB3-657FBBF5CA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0612" y="436336641"/>
          <a:ext cx="1198109" cy="925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107722</xdr:colOff>
      <xdr:row>608</xdr:row>
      <xdr:rowOff>37645</xdr:rowOff>
    </xdr:from>
    <xdr:to>
      <xdr:col>1</xdr:col>
      <xdr:colOff>1741958</xdr:colOff>
      <xdr:row>608</xdr:row>
      <xdr:rowOff>1047750</xdr:rowOff>
    </xdr:to>
    <xdr:pic>
      <xdr:nvPicPr>
        <xdr:cNvPr id="345" name="67 Imagen">
          <a:extLst>
            <a:ext uri="{FF2B5EF4-FFF2-40B4-BE49-F238E27FC236}">
              <a16:creationId xmlns:a16="http://schemas.microsoft.com/office/drawing/2014/main" id="{7DF09968-62C6-467B-9185-7D6CD861F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1622" y="466724545"/>
          <a:ext cx="1634236" cy="1010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413592</xdr:colOff>
      <xdr:row>613</xdr:row>
      <xdr:rowOff>152400</xdr:rowOff>
    </xdr:from>
    <xdr:to>
      <xdr:col>1</xdr:col>
      <xdr:colOff>1444284</xdr:colOff>
      <xdr:row>613</xdr:row>
      <xdr:rowOff>966107</xdr:rowOff>
    </xdr:to>
    <xdr:pic>
      <xdr:nvPicPr>
        <xdr:cNvPr id="348" name="70 Imagen">
          <a:extLst>
            <a:ext uri="{FF2B5EF4-FFF2-40B4-BE49-F238E27FC236}">
              <a16:creationId xmlns:a16="http://schemas.microsoft.com/office/drawing/2014/main" id="{12BA203E-0A7D-4FCB-AB54-B8370E470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7492" y="470573100"/>
          <a:ext cx="1030692" cy="813707"/>
        </a:xfrm>
        <a:prstGeom prst="rect">
          <a:avLst/>
        </a:prstGeom>
      </xdr:spPr>
    </xdr:pic>
    <xdr:clientData/>
  </xdr:twoCellAnchor>
  <xdr:twoCellAnchor editAs="oneCell">
    <xdr:from>
      <xdr:col>1</xdr:col>
      <xdr:colOff>236153</xdr:colOff>
      <xdr:row>614</xdr:row>
      <xdr:rowOff>107184</xdr:rowOff>
    </xdr:from>
    <xdr:to>
      <xdr:col>1</xdr:col>
      <xdr:colOff>1662755</xdr:colOff>
      <xdr:row>614</xdr:row>
      <xdr:rowOff>1047750</xdr:rowOff>
    </xdr:to>
    <xdr:pic>
      <xdr:nvPicPr>
        <xdr:cNvPr id="349" name="71 Imagen">
          <a:extLst>
            <a:ext uri="{FF2B5EF4-FFF2-40B4-BE49-F238E27FC236}">
              <a16:creationId xmlns:a16="http://schemas.microsoft.com/office/drawing/2014/main" id="{CD8BE372-3972-4722-ADF5-68B479A65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0053" y="471194634"/>
          <a:ext cx="1426602" cy="940566"/>
        </a:xfrm>
        <a:prstGeom prst="rect">
          <a:avLst/>
        </a:prstGeom>
      </xdr:spPr>
    </xdr:pic>
    <xdr:clientData/>
  </xdr:twoCellAnchor>
  <xdr:twoCellAnchor editAs="oneCell">
    <xdr:from>
      <xdr:col>1</xdr:col>
      <xdr:colOff>285457</xdr:colOff>
      <xdr:row>615</xdr:row>
      <xdr:rowOff>38021</xdr:rowOff>
    </xdr:from>
    <xdr:to>
      <xdr:col>1</xdr:col>
      <xdr:colOff>1665734</xdr:colOff>
      <xdr:row>615</xdr:row>
      <xdr:rowOff>965200</xdr:rowOff>
    </xdr:to>
    <xdr:pic>
      <xdr:nvPicPr>
        <xdr:cNvPr id="350" name="72 Imagen">
          <a:extLst>
            <a:ext uri="{FF2B5EF4-FFF2-40B4-BE49-F238E27FC236}">
              <a16:creationId xmlns:a16="http://schemas.microsoft.com/office/drawing/2014/main" id="{CC812B14-13C2-43A0-895D-4C99E2939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357" y="472230371"/>
          <a:ext cx="1380277" cy="927179"/>
        </a:xfrm>
        <a:prstGeom prst="rect">
          <a:avLst/>
        </a:prstGeom>
      </xdr:spPr>
    </xdr:pic>
    <xdr:clientData/>
  </xdr:twoCellAnchor>
  <xdr:twoCellAnchor editAs="oneCell">
    <xdr:from>
      <xdr:col>1</xdr:col>
      <xdr:colOff>396648</xdr:colOff>
      <xdr:row>661</xdr:row>
      <xdr:rowOff>53563</xdr:rowOff>
    </xdr:from>
    <xdr:to>
      <xdr:col>1</xdr:col>
      <xdr:colOff>1510078</xdr:colOff>
      <xdr:row>661</xdr:row>
      <xdr:rowOff>999672</xdr:rowOff>
    </xdr:to>
    <xdr:pic>
      <xdr:nvPicPr>
        <xdr:cNvPr id="353" name="75 Imagen">
          <a:extLst>
            <a:ext uri="{FF2B5EF4-FFF2-40B4-BE49-F238E27FC236}">
              <a16:creationId xmlns:a16="http://schemas.microsoft.com/office/drawing/2014/main" id="{44AC0765-1D05-4B98-88C8-1FCE0D45A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548" y="501925813"/>
          <a:ext cx="1113430" cy="946109"/>
        </a:xfrm>
        <a:prstGeom prst="rect">
          <a:avLst/>
        </a:prstGeom>
      </xdr:spPr>
    </xdr:pic>
    <xdr:clientData/>
  </xdr:twoCellAnchor>
  <xdr:twoCellAnchor editAs="oneCell">
    <xdr:from>
      <xdr:col>1</xdr:col>
      <xdr:colOff>528863</xdr:colOff>
      <xdr:row>622</xdr:row>
      <xdr:rowOff>63982</xdr:rowOff>
    </xdr:from>
    <xdr:to>
      <xdr:col>1</xdr:col>
      <xdr:colOff>1553934</xdr:colOff>
      <xdr:row>622</xdr:row>
      <xdr:rowOff>899886</xdr:rowOff>
    </xdr:to>
    <xdr:pic>
      <xdr:nvPicPr>
        <xdr:cNvPr id="362" name="85 Imagen">
          <a:extLst>
            <a:ext uri="{FF2B5EF4-FFF2-40B4-BE49-F238E27FC236}">
              <a16:creationId xmlns:a16="http://schemas.microsoft.com/office/drawing/2014/main" id="{EF2DB877-7C64-4477-9DDF-62676FDA4E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2763" y="477590332"/>
          <a:ext cx="1025071" cy="835904"/>
        </a:xfrm>
        <a:prstGeom prst="rect">
          <a:avLst/>
        </a:prstGeom>
      </xdr:spPr>
    </xdr:pic>
    <xdr:clientData/>
  </xdr:twoCellAnchor>
  <xdr:twoCellAnchor editAs="oneCell">
    <xdr:from>
      <xdr:col>1</xdr:col>
      <xdr:colOff>196394</xdr:colOff>
      <xdr:row>645</xdr:row>
      <xdr:rowOff>6691</xdr:rowOff>
    </xdr:from>
    <xdr:to>
      <xdr:col>1</xdr:col>
      <xdr:colOff>1714499</xdr:colOff>
      <xdr:row>647</xdr:row>
      <xdr:rowOff>83471</xdr:rowOff>
    </xdr:to>
    <xdr:pic>
      <xdr:nvPicPr>
        <xdr:cNvPr id="366" name="90 Imagen">
          <a:extLst>
            <a:ext uri="{FF2B5EF4-FFF2-40B4-BE49-F238E27FC236}">
              <a16:creationId xmlns:a16="http://schemas.microsoft.com/office/drawing/2014/main" id="{B8A8ECDE-FA0B-4F43-89E2-C3AE1F1C4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294" y="490544191"/>
          <a:ext cx="1518105" cy="876881"/>
        </a:xfrm>
        <a:prstGeom prst="rect">
          <a:avLst/>
        </a:prstGeom>
      </xdr:spPr>
    </xdr:pic>
    <xdr:clientData/>
  </xdr:twoCellAnchor>
  <xdr:twoCellAnchor editAs="oneCell">
    <xdr:from>
      <xdr:col>1</xdr:col>
      <xdr:colOff>110671</xdr:colOff>
      <xdr:row>611</xdr:row>
      <xdr:rowOff>117020</xdr:rowOff>
    </xdr:from>
    <xdr:to>
      <xdr:col>1</xdr:col>
      <xdr:colOff>1700892</xdr:colOff>
      <xdr:row>612</xdr:row>
      <xdr:rowOff>538067</xdr:rowOff>
    </xdr:to>
    <xdr:pic>
      <xdr:nvPicPr>
        <xdr:cNvPr id="372" name="89 Imagen">
          <a:extLst>
            <a:ext uri="{FF2B5EF4-FFF2-40B4-BE49-F238E27FC236}">
              <a16:creationId xmlns:a16="http://schemas.microsoft.com/office/drawing/2014/main" id="{24651CC9-BF18-4CC5-8964-5319B29DE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4571" y="469204220"/>
          <a:ext cx="1590221" cy="1087797"/>
        </a:xfrm>
        <a:prstGeom prst="rect">
          <a:avLst/>
        </a:prstGeom>
      </xdr:spPr>
    </xdr:pic>
    <xdr:clientData/>
  </xdr:twoCellAnchor>
  <xdr:twoCellAnchor editAs="oneCell">
    <xdr:from>
      <xdr:col>1</xdr:col>
      <xdr:colOff>105454</xdr:colOff>
      <xdr:row>639</xdr:row>
      <xdr:rowOff>225875</xdr:rowOff>
    </xdr:from>
    <xdr:to>
      <xdr:col>1</xdr:col>
      <xdr:colOff>1755320</xdr:colOff>
      <xdr:row>642</xdr:row>
      <xdr:rowOff>204550</xdr:rowOff>
    </xdr:to>
    <xdr:pic>
      <xdr:nvPicPr>
        <xdr:cNvPr id="377" name="Picture 2" descr="Resultado de imagen de u-fix spacers">
          <a:extLst>
            <a:ext uri="{FF2B5EF4-FFF2-40B4-BE49-F238E27FC236}">
              <a16:creationId xmlns:a16="http://schemas.microsoft.com/office/drawing/2014/main" id="{003D0F84-8433-45DA-A01B-4EA401262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9354" y="488001125"/>
          <a:ext cx="1649866" cy="117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297994</xdr:colOff>
      <xdr:row>663</xdr:row>
      <xdr:rowOff>192841</xdr:rowOff>
    </xdr:from>
    <xdr:to>
      <xdr:col>1</xdr:col>
      <xdr:colOff>1228042</xdr:colOff>
      <xdr:row>665</xdr:row>
      <xdr:rowOff>103368</xdr:rowOff>
    </xdr:to>
    <xdr:pic>
      <xdr:nvPicPr>
        <xdr:cNvPr id="379" name="Imagen 378">
          <a:extLst>
            <a:ext uri="{FF2B5EF4-FFF2-40B4-BE49-F238E27FC236}">
              <a16:creationId xmlns:a16="http://schemas.microsoft.com/office/drawing/2014/main" id="{D9F153A3-2FCB-4D90-9128-C6CD08187B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1894" y="504274891"/>
          <a:ext cx="930048" cy="710626"/>
        </a:xfrm>
        <a:prstGeom prst="rect">
          <a:avLst/>
        </a:prstGeom>
      </xdr:spPr>
    </xdr:pic>
    <xdr:clientData/>
  </xdr:twoCellAnchor>
  <xdr:twoCellAnchor editAs="oneCell">
    <xdr:from>
      <xdr:col>1</xdr:col>
      <xdr:colOff>783770</xdr:colOff>
      <xdr:row>666</xdr:row>
      <xdr:rowOff>38781</xdr:rowOff>
    </xdr:from>
    <xdr:to>
      <xdr:col>1</xdr:col>
      <xdr:colOff>1533525</xdr:colOff>
      <xdr:row>668</xdr:row>
      <xdr:rowOff>123827</xdr:rowOff>
    </xdr:to>
    <xdr:pic>
      <xdr:nvPicPr>
        <xdr:cNvPr id="380" name="Imagen 379">
          <a:extLst>
            <a:ext uri="{FF2B5EF4-FFF2-40B4-BE49-F238E27FC236}">
              <a16:creationId xmlns:a16="http://schemas.microsoft.com/office/drawing/2014/main" id="{4907E3CF-473F-4C31-8FB3-982F7A5850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07670" y="505320981"/>
          <a:ext cx="749755" cy="885145"/>
        </a:xfrm>
        <a:prstGeom prst="rect">
          <a:avLst/>
        </a:prstGeom>
      </xdr:spPr>
    </xdr:pic>
    <xdr:clientData/>
  </xdr:twoCellAnchor>
  <xdr:twoCellAnchor editAs="oneCell">
    <xdr:from>
      <xdr:col>1</xdr:col>
      <xdr:colOff>549729</xdr:colOff>
      <xdr:row>674</xdr:row>
      <xdr:rowOff>190502</xdr:rowOff>
    </xdr:from>
    <xdr:to>
      <xdr:col>1</xdr:col>
      <xdr:colOff>1315811</xdr:colOff>
      <xdr:row>676</xdr:row>
      <xdr:rowOff>171232</xdr:rowOff>
    </xdr:to>
    <xdr:pic>
      <xdr:nvPicPr>
        <xdr:cNvPr id="382" name="Imagen 381">
          <a:extLst>
            <a:ext uri="{FF2B5EF4-FFF2-40B4-BE49-F238E27FC236}">
              <a16:creationId xmlns:a16="http://schemas.microsoft.com/office/drawing/2014/main" id="{2B37031F-01C7-4E11-8B9A-18C1C6270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3629" y="508673102"/>
          <a:ext cx="766082" cy="780831"/>
        </a:xfrm>
        <a:prstGeom prst="rect">
          <a:avLst/>
        </a:prstGeom>
      </xdr:spPr>
    </xdr:pic>
    <xdr:clientData/>
  </xdr:twoCellAnchor>
  <xdr:twoCellAnchor editAs="oneCell">
    <xdr:from>
      <xdr:col>1</xdr:col>
      <xdr:colOff>424087</xdr:colOff>
      <xdr:row>692</xdr:row>
      <xdr:rowOff>34940</xdr:rowOff>
    </xdr:from>
    <xdr:to>
      <xdr:col>1</xdr:col>
      <xdr:colOff>1524000</xdr:colOff>
      <xdr:row>692</xdr:row>
      <xdr:rowOff>1056822</xdr:rowOff>
    </xdr:to>
    <xdr:pic>
      <xdr:nvPicPr>
        <xdr:cNvPr id="392" name="Imagen 391">
          <a:extLst>
            <a:ext uri="{FF2B5EF4-FFF2-40B4-BE49-F238E27FC236}">
              <a16:creationId xmlns:a16="http://schemas.microsoft.com/office/drawing/2014/main" id="{C878D505-1C27-43D3-8C95-5F9E868CB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7987" y="521357240"/>
          <a:ext cx="1099913" cy="1021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411926</xdr:colOff>
      <xdr:row>531</xdr:row>
      <xdr:rowOff>36121</xdr:rowOff>
    </xdr:from>
    <xdr:to>
      <xdr:col>1</xdr:col>
      <xdr:colOff>1469572</xdr:colOff>
      <xdr:row>533</xdr:row>
      <xdr:rowOff>325616</xdr:rowOff>
    </xdr:to>
    <xdr:pic>
      <xdr:nvPicPr>
        <xdr:cNvPr id="395" name="70 Imagen">
          <a:extLst>
            <a:ext uri="{FF2B5EF4-FFF2-40B4-BE49-F238E27FC236}">
              <a16:creationId xmlns:a16="http://schemas.microsoft.com/office/drawing/2014/main" id="{0A6681A2-1215-4D21-9150-AFAA76FBA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35826" y="421765021"/>
          <a:ext cx="1057646" cy="1089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4519466</xdr:colOff>
      <xdr:row>428</xdr:row>
      <xdr:rowOff>111407</xdr:rowOff>
    </xdr:from>
    <xdr:to>
      <xdr:col>5</xdr:col>
      <xdr:colOff>6238009</xdr:colOff>
      <xdr:row>428</xdr:row>
      <xdr:rowOff>1259073</xdr:rowOff>
    </xdr:to>
    <xdr:pic>
      <xdr:nvPicPr>
        <xdr:cNvPr id="397" name="6 Imagen">
          <a:extLst>
            <a:ext uri="{FF2B5EF4-FFF2-40B4-BE49-F238E27FC236}">
              <a16:creationId xmlns:a16="http://schemas.microsoft.com/office/drawing/2014/main" id="{34B7246A-A29E-450D-9D8D-8ACBF1CAE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91616" y="351679157"/>
          <a:ext cx="1718543" cy="1147666"/>
        </a:xfrm>
        <a:prstGeom prst="rect">
          <a:avLst/>
        </a:prstGeom>
      </xdr:spPr>
    </xdr:pic>
    <xdr:clientData/>
  </xdr:twoCellAnchor>
  <xdr:twoCellAnchor editAs="oneCell">
    <xdr:from>
      <xdr:col>1</xdr:col>
      <xdr:colOff>449035</xdr:colOff>
      <xdr:row>696</xdr:row>
      <xdr:rowOff>95249</xdr:rowOff>
    </xdr:from>
    <xdr:to>
      <xdr:col>1</xdr:col>
      <xdr:colOff>1348808</xdr:colOff>
      <xdr:row>696</xdr:row>
      <xdr:rowOff>1046766</xdr:rowOff>
    </xdr:to>
    <xdr:pic>
      <xdr:nvPicPr>
        <xdr:cNvPr id="399" name="23 Imagen">
          <a:extLst>
            <a:ext uri="{FF2B5EF4-FFF2-40B4-BE49-F238E27FC236}">
              <a16:creationId xmlns:a16="http://schemas.microsoft.com/office/drawing/2014/main" id="{0F9221A4-768B-40CF-8659-037FB4C4E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2935" y="526008599"/>
          <a:ext cx="899773" cy="951517"/>
        </a:xfrm>
        <a:prstGeom prst="rect">
          <a:avLst/>
        </a:prstGeom>
      </xdr:spPr>
    </xdr:pic>
    <xdr:clientData/>
  </xdr:twoCellAnchor>
  <xdr:twoCellAnchor editAs="oneCell">
    <xdr:from>
      <xdr:col>1</xdr:col>
      <xdr:colOff>442232</xdr:colOff>
      <xdr:row>698</xdr:row>
      <xdr:rowOff>18597</xdr:rowOff>
    </xdr:from>
    <xdr:to>
      <xdr:col>1</xdr:col>
      <xdr:colOff>1321254</xdr:colOff>
      <xdr:row>698</xdr:row>
      <xdr:rowOff>1001911</xdr:rowOff>
    </xdr:to>
    <xdr:pic>
      <xdr:nvPicPr>
        <xdr:cNvPr id="400" name="26 Imagen">
          <a:extLst>
            <a:ext uri="{FF2B5EF4-FFF2-40B4-BE49-F238E27FC236}">
              <a16:creationId xmlns:a16="http://schemas.microsoft.com/office/drawing/2014/main" id="{4EA1B514-082B-4082-A7BD-9F5BD7AD2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6132" y="527322597"/>
          <a:ext cx="879022" cy="983314"/>
        </a:xfrm>
        <a:prstGeom prst="rect">
          <a:avLst/>
        </a:prstGeom>
      </xdr:spPr>
    </xdr:pic>
    <xdr:clientData/>
  </xdr:twoCellAnchor>
  <xdr:twoCellAnchor editAs="oneCell">
    <xdr:from>
      <xdr:col>1</xdr:col>
      <xdr:colOff>547915</xdr:colOff>
      <xdr:row>700</xdr:row>
      <xdr:rowOff>25399</xdr:rowOff>
    </xdr:from>
    <xdr:to>
      <xdr:col>1</xdr:col>
      <xdr:colOff>1387475</xdr:colOff>
      <xdr:row>700</xdr:row>
      <xdr:rowOff>1035266</xdr:rowOff>
    </xdr:to>
    <xdr:pic>
      <xdr:nvPicPr>
        <xdr:cNvPr id="405" name="598 Imagen">
          <a:extLst>
            <a:ext uri="{FF2B5EF4-FFF2-40B4-BE49-F238E27FC236}">
              <a16:creationId xmlns:a16="http://schemas.microsoft.com/office/drawing/2014/main" id="{5DACFD90-F76B-4900-9FF1-1F3856446A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1815" y="529539199"/>
          <a:ext cx="839560" cy="1009867"/>
        </a:xfrm>
        <a:prstGeom prst="rect">
          <a:avLst/>
        </a:prstGeom>
      </xdr:spPr>
    </xdr:pic>
    <xdr:clientData/>
  </xdr:twoCellAnchor>
  <xdr:twoCellAnchor editAs="oneCell">
    <xdr:from>
      <xdr:col>1</xdr:col>
      <xdr:colOff>470598</xdr:colOff>
      <xdr:row>702</xdr:row>
      <xdr:rowOff>62174</xdr:rowOff>
    </xdr:from>
    <xdr:to>
      <xdr:col>1</xdr:col>
      <xdr:colOff>1586384</xdr:colOff>
      <xdr:row>702</xdr:row>
      <xdr:rowOff>1017509</xdr:rowOff>
    </xdr:to>
    <xdr:pic>
      <xdr:nvPicPr>
        <xdr:cNvPr id="406" name="599 Imagen">
          <a:extLst>
            <a:ext uri="{FF2B5EF4-FFF2-40B4-BE49-F238E27FC236}">
              <a16:creationId xmlns:a16="http://schemas.microsoft.com/office/drawing/2014/main" id="{B7A4D0A9-CE94-4385-AD3F-1093CD10E8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4498" y="531785774"/>
          <a:ext cx="1115786" cy="955335"/>
        </a:xfrm>
        <a:prstGeom prst="rect">
          <a:avLst/>
        </a:prstGeom>
      </xdr:spPr>
    </xdr:pic>
    <xdr:clientData/>
  </xdr:twoCellAnchor>
  <xdr:twoCellAnchor editAs="oneCell">
    <xdr:from>
      <xdr:col>1</xdr:col>
      <xdr:colOff>420460</xdr:colOff>
      <xdr:row>697</xdr:row>
      <xdr:rowOff>59872</xdr:rowOff>
    </xdr:from>
    <xdr:to>
      <xdr:col>1</xdr:col>
      <xdr:colOff>1382492</xdr:colOff>
      <xdr:row>697</xdr:row>
      <xdr:rowOff>1092678</xdr:rowOff>
    </xdr:to>
    <xdr:pic>
      <xdr:nvPicPr>
        <xdr:cNvPr id="408" name="503 Imagen">
          <a:extLst>
            <a:ext uri="{FF2B5EF4-FFF2-40B4-BE49-F238E27FC236}">
              <a16:creationId xmlns:a16="http://schemas.microsoft.com/office/drawing/2014/main" id="{D4DC3D8C-5698-4106-9B74-3F780D28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4360" y="526258972"/>
          <a:ext cx="962032" cy="1025977"/>
        </a:xfrm>
        <a:prstGeom prst="rect">
          <a:avLst/>
        </a:prstGeom>
      </xdr:spPr>
    </xdr:pic>
    <xdr:clientData/>
  </xdr:twoCellAnchor>
  <xdr:twoCellAnchor editAs="oneCell">
    <xdr:from>
      <xdr:col>1</xdr:col>
      <xdr:colOff>486683</xdr:colOff>
      <xdr:row>699</xdr:row>
      <xdr:rowOff>125187</xdr:rowOff>
    </xdr:from>
    <xdr:to>
      <xdr:col>1</xdr:col>
      <xdr:colOff>1440543</xdr:colOff>
      <xdr:row>699</xdr:row>
      <xdr:rowOff>1072757</xdr:rowOff>
    </xdr:to>
    <xdr:pic>
      <xdr:nvPicPr>
        <xdr:cNvPr id="409" name="513 Imagen">
          <a:extLst>
            <a:ext uri="{FF2B5EF4-FFF2-40B4-BE49-F238E27FC236}">
              <a16:creationId xmlns:a16="http://schemas.microsoft.com/office/drawing/2014/main" id="{BBB2ECE7-4999-4DCB-83A7-58239DEB2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0583" y="528534087"/>
          <a:ext cx="953860" cy="947570"/>
        </a:xfrm>
        <a:prstGeom prst="rect">
          <a:avLst/>
        </a:prstGeom>
      </xdr:spPr>
    </xdr:pic>
    <xdr:clientData/>
  </xdr:twoCellAnchor>
  <xdr:twoCellAnchor editAs="oneCell">
    <xdr:from>
      <xdr:col>1</xdr:col>
      <xdr:colOff>547459</xdr:colOff>
      <xdr:row>701</xdr:row>
      <xdr:rowOff>109311</xdr:rowOff>
    </xdr:from>
    <xdr:to>
      <xdr:col>1</xdr:col>
      <xdr:colOff>1373592</xdr:colOff>
      <xdr:row>701</xdr:row>
      <xdr:rowOff>1034143</xdr:rowOff>
    </xdr:to>
    <xdr:pic>
      <xdr:nvPicPr>
        <xdr:cNvPr id="410" name="514 Imagen">
          <a:extLst>
            <a:ext uri="{FF2B5EF4-FFF2-40B4-BE49-F238E27FC236}">
              <a16:creationId xmlns:a16="http://schemas.microsoft.com/office/drawing/2014/main" id="{65915C36-D60B-489D-859C-271B99624C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1359" y="530728011"/>
          <a:ext cx="826133" cy="924832"/>
        </a:xfrm>
        <a:prstGeom prst="rect">
          <a:avLst/>
        </a:prstGeom>
      </xdr:spPr>
    </xdr:pic>
    <xdr:clientData/>
  </xdr:twoCellAnchor>
  <xdr:twoCellAnchor editAs="oneCell">
    <xdr:from>
      <xdr:col>1</xdr:col>
      <xdr:colOff>298902</xdr:colOff>
      <xdr:row>484</xdr:row>
      <xdr:rowOff>20015</xdr:rowOff>
    </xdr:from>
    <xdr:to>
      <xdr:col>1</xdr:col>
      <xdr:colOff>1660071</xdr:colOff>
      <xdr:row>485</xdr:row>
      <xdr:rowOff>639535</xdr:rowOff>
    </xdr:to>
    <xdr:pic>
      <xdr:nvPicPr>
        <xdr:cNvPr id="424" name="Imagen 423">
          <a:extLst>
            <a:ext uri="{FF2B5EF4-FFF2-40B4-BE49-F238E27FC236}">
              <a16:creationId xmlns:a16="http://schemas.microsoft.com/office/drawing/2014/main" id="{5F7FE845-01FD-4832-8F2B-1FF503E23E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2802" y="398298365"/>
          <a:ext cx="1361169" cy="1286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23408</xdr:colOff>
      <xdr:row>234</xdr:row>
      <xdr:rowOff>79424</xdr:rowOff>
    </xdr:from>
    <xdr:to>
      <xdr:col>1</xdr:col>
      <xdr:colOff>1590857</xdr:colOff>
      <xdr:row>234</xdr:row>
      <xdr:rowOff>1041399</xdr:rowOff>
    </xdr:to>
    <xdr:pic>
      <xdr:nvPicPr>
        <xdr:cNvPr id="450" name="396 Imagen">
          <a:extLst>
            <a:ext uri="{FF2B5EF4-FFF2-40B4-BE49-F238E27FC236}">
              <a16:creationId xmlns:a16="http://schemas.microsoft.com/office/drawing/2014/main" id="{236A63A3-2A10-4B09-A041-CC7100B9D3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>
          <a:grayscl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7308" y="200866424"/>
          <a:ext cx="1567449" cy="9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6023708</xdr:colOff>
      <xdr:row>456</xdr:row>
      <xdr:rowOff>265956</xdr:rowOff>
    </xdr:from>
    <xdr:to>
      <xdr:col>5</xdr:col>
      <xdr:colOff>6333604</xdr:colOff>
      <xdr:row>456</xdr:row>
      <xdr:rowOff>611132</xdr:rowOff>
    </xdr:to>
    <xdr:pic>
      <xdr:nvPicPr>
        <xdr:cNvPr id="473" name="386 Imagen">
          <a:extLst>
            <a:ext uri="{FF2B5EF4-FFF2-40B4-BE49-F238E27FC236}">
              <a16:creationId xmlns:a16="http://schemas.microsoft.com/office/drawing/2014/main" id="{96C8C7DA-3A3D-4334-9F4F-E4E8069BC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95858" y="371531406"/>
          <a:ext cx="309896" cy="345176"/>
        </a:xfrm>
        <a:prstGeom prst="rect">
          <a:avLst/>
        </a:prstGeom>
      </xdr:spPr>
    </xdr:pic>
    <xdr:clientData/>
  </xdr:twoCellAnchor>
  <xdr:twoCellAnchor editAs="oneCell">
    <xdr:from>
      <xdr:col>5</xdr:col>
      <xdr:colOff>7239671</xdr:colOff>
      <xdr:row>245</xdr:row>
      <xdr:rowOff>195415</xdr:rowOff>
    </xdr:from>
    <xdr:to>
      <xdr:col>6</xdr:col>
      <xdr:colOff>281295</xdr:colOff>
      <xdr:row>245</xdr:row>
      <xdr:rowOff>531067</xdr:rowOff>
    </xdr:to>
    <xdr:pic>
      <xdr:nvPicPr>
        <xdr:cNvPr id="483" name="382 Imagen">
          <a:extLst>
            <a:ext uri="{FF2B5EF4-FFF2-40B4-BE49-F238E27FC236}">
              <a16:creationId xmlns:a16="http://schemas.microsoft.com/office/drawing/2014/main" id="{2D8DDEBB-98BB-4C9C-826F-DC40DA290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11821" y="207630865"/>
          <a:ext cx="277029" cy="335652"/>
        </a:xfrm>
        <a:prstGeom prst="rect">
          <a:avLst/>
        </a:prstGeom>
      </xdr:spPr>
    </xdr:pic>
    <xdr:clientData/>
  </xdr:twoCellAnchor>
  <xdr:twoCellAnchor editAs="oneCell">
    <xdr:from>
      <xdr:col>5</xdr:col>
      <xdr:colOff>2413846</xdr:colOff>
      <xdr:row>237</xdr:row>
      <xdr:rowOff>213713</xdr:rowOff>
    </xdr:from>
    <xdr:to>
      <xdr:col>5</xdr:col>
      <xdr:colOff>2690875</xdr:colOff>
      <xdr:row>237</xdr:row>
      <xdr:rowOff>549365</xdr:rowOff>
    </xdr:to>
    <xdr:pic>
      <xdr:nvPicPr>
        <xdr:cNvPr id="484" name="382 Imagen">
          <a:extLst>
            <a:ext uri="{FF2B5EF4-FFF2-40B4-BE49-F238E27FC236}">
              <a16:creationId xmlns:a16="http://schemas.microsoft.com/office/drawing/2014/main" id="{BA1621B9-BEDA-4EB1-B977-DFB613082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5996" y="204315413"/>
          <a:ext cx="277029" cy="335652"/>
        </a:xfrm>
        <a:prstGeom prst="rect">
          <a:avLst/>
        </a:prstGeom>
      </xdr:spPr>
    </xdr:pic>
    <xdr:clientData/>
  </xdr:twoCellAnchor>
  <xdr:twoCellAnchor editAs="oneCell">
    <xdr:from>
      <xdr:col>5</xdr:col>
      <xdr:colOff>5484096</xdr:colOff>
      <xdr:row>187</xdr:row>
      <xdr:rowOff>73971</xdr:rowOff>
    </xdr:from>
    <xdr:to>
      <xdr:col>5</xdr:col>
      <xdr:colOff>5761125</xdr:colOff>
      <xdr:row>187</xdr:row>
      <xdr:rowOff>409623</xdr:rowOff>
    </xdr:to>
    <xdr:pic>
      <xdr:nvPicPr>
        <xdr:cNvPr id="485" name="382 Imagen">
          <a:extLst>
            <a:ext uri="{FF2B5EF4-FFF2-40B4-BE49-F238E27FC236}">
              <a16:creationId xmlns:a16="http://schemas.microsoft.com/office/drawing/2014/main" id="{F5405FF1-8372-4606-B0F9-75E51E97B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56246" y="159408171"/>
          <a:ext cx="277029" cy="335652"/>
        </a:xfrm>
        <a:prstGeom prst="rect">
          <a:avLst/>
        </a:prstGeom>
      </xdr:spPr>
    </xdr:pic>
    <xdr:clientData/>
  </xdr:twoCellAnchor>
  <xdr:twoCellAnchor editAs="oneCell">
    <xdr:from>
      <xdr:col>1</xdr:col>
      <xdr:colOff>487592</xdr:colOff>
      <xdr:row>567</xdr:row>
      <xdr:rowOff>244022</xdr:rowOff>
    </xdr:from>
    <xdr:to>
      <xdr:col>1</xdr:col>
      <xdr:colOff>1351677</xdr:colOff>
      <xdr:row>569</xdr:row>
      <xdr:rowOff>204110</xdr:rowOff>
    </xdr:to>
    <xdr:pic>
      <xdr:nvPicPr>
        <xdr:cNvPr id="96" name="Imagen 95">
          <a:extLst>
            <a:ext uri="{FF2B5EF4-FFF2-40B4-BE49-F238E27FC236}">
              <a16:creationId xmlns:a16="http://schemas.microsoft.com/office/drawing/2014/main" id="{39FDDD37-B03E-49DF-B493-898C61FBB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492" y="437593922"/>
          <a:ext cx="864085" cy="760188"/>
        </a:xfrm>
        <a:prstGeom prst="rect">
          <a:avLst/>
        </a:prstGeom>
      </xdr:spPr>
    </xdr:pic>
    <xdr:clientData/>
  </xdr:twoCellAnchor>
  <xdr:twoCellAnchor editAs="oneCell">
    <xdr:from>
      <xdr:col>1</xdr:col>
      <xdr:colOff>115660</xdr:colOff>
      <xdr:row>61</xdr:row>
      <xdr:rowOff>84817</xdr:rowOff>
    </xdr:from>
    <xdr:to>
      <xdr:col>1</xdr:col>
      <xdr:colOff>1730581</xdr:colOff>
      <xdr:row>61</xdr:row>
      <xdr:rowOff>1047750</xdr:rowOff>
    </xdr:to>
    <xdr:pic>
      <xdr:nvPicPr>
        <xdr:cNvPr id="500" name="496 Imagen">
          <a:extLst>
            <a:ext uri="{FF2B5EF4-FFF2-40B4-BE49-F238E27FC236}">
              <a16:creationId xmlns:a16="http://schemas.microsoft.com/office/drawing/2014/main" id="{52C61344-B110-4AA6-BCCD-21340E4C8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2836" y="47799464"/>
          <a:ext cx="1614921" cy="96293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593272</xdr:colOff>
      <xdr:row>284</xdr:row>
      <xdr:rowOff>84818</xdr:rowOff>
    </xdr:from>
    <xdr:to>
      <xdr:col>1</xdr:col>
      <xdr:colOff>1247322</xdr:colOff>
      <xdr:row>284</xdr:row>
      <xdr:rowOff>1071630</xdr:rowOff>
    </xdr:to>
    <xdr:pic>
      <xdr:nvPicPr>
        <xdr:cNvPr id="552" name="Imagen 551">
          <a:extLst>
            <a:ext uri="{FF2B5EF4-FFF2-40B4-BE49-F238E27FC236}">
              <a16:creationId xmlns:a16="http://schemas.microsoft.com/office/drawing/2014/main" id="{07A10A2B-0FE1-4ED2-9014-539C0882D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7172" y="250611368"/>
          <a:ext cx="654050" cy="986812"/>
        </a:xfrm>
        <a:prstGeom prst="rect">
          <a:avLst/>
        </a:prstGeom>
      </xdr:spPr>
    </xdr:pic>
    <xdr:clientData/>
  </xdr:twoCellAnchor>
  <xdr:twoCellAnchor editAs="oneCell">
    <xdr:from>
      <xdr:col>1</xdr:col>
      <xdr:colOff>537482</xdr:colOff>
      <xdr:row>285</xdr:row>
      <xdr:rowOff>108858</xdr:rowOff>
    </xdr:from>
    <xdr:to>
      <xdr:col>1</xdr:col>
      <xdr:colOff>1302357</xdr:colOff>
      <xdr:row>285</xdr:row>
      <xdr:rowOff>1070883</xdr:rowOff>
    </xdr:to>
    <xdr:pic>
      <xdr:nvPicPr>
        <xdr:cNvPr id="553" name="377 Imagen">
          <a:extLst>
            <a:ext uri="{FF2B5EF4-FFF2-40B4-BE49-F238E27FC236}">
              <a16:creationId xmlns:a16="http://schemas.microsoft.com/office/drawing/2014/main" id="{0A229027-80BB-4E67-9E9D-F26E7140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1382" y="251740308"/>
          <a:ext cx="764875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4348389</xdr:colOff>
      <xdr:row>321</xdr:row>
      <xdr:rowOff>152796</xdr:rowOff>
    </xdr:from>
    <xdr:to>
      <xdr:col>5</xdr:col>
      <xdr:colOff>6044047</xdr:colOff>
      <xdr:row>321</xdr:row>
      <xdr:rowOff>1219596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2588ACA9-A9B4-4C1B-8EBE-14D8DF8F8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0539" y="286836246"/>
          <a:ext cx="1695658" cy="1081784"/>
        </a:xfrm>
        <a:prstGeom prst="rect">
          <a:avLst/>
        </a:prstGeom>
      </xdr:spPr>
    </xdr:pic>
    <xdr:clientData/>
  </xdr:twoCellAnchor>
  <xdr:twoCellAnchor editAs="oneCell">
    <xdr:from>
      <xdr:col>1</xdr:col>
      <xdr:colOff>160314</xdr:colOff>
      <xdr:row>447</xdr:row>
      <xdr:rowOff>63045</xdr:rowOff>
    </xdr:from>
    <xdr:to>
      <xdr:col>1</xdr:col>
      <xdr:colOff>1683290</xdr:colOff>
      <xdr:row>447</xdr:row>
      <xdr:rowOff>1046843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80AB2EC5-8FDA-486C-8DCA-A2B38378C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214" y="368947245"/>
          <a:ext cx="1522976" cy="983798"/>
        </a:xfrm>
        <a:prstGeom prst="rect">
          <a:avLst/>
        </a:prstGeom>
      </xdr:spPr>
    </xdr:pic>
    <xdr:clientData/>
  </xdr:twoCellAnchor>
  <xdr:twoCellAnchor editAs="oneCell">
    <xdr:from>
      <xdr:col>1</xdr:col>
      <xdr:colOff>458606</xdr:colOff>
      <xdr:row>477</xdr:row>
      <xdr:rowOff>35296</xdr:rowOff>
    </xdr:from>
    <xdr:to>
      <xdr:col>1</xdr:col>
      <xdr:colOff>1442357</xdr:colOff>
      <xdr:row>478</xdr:row>
      <xdr:rowOff>604648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C450792C-3F3A-4139-9BC7-CCFB8F1EA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2506" y="394713196"/>
          <a:ext cx="983751" cy="1236102"/>
        </a:xfrm>
        <a:prstGeom prst="rect">
          <a:avLst/>
        </a:prstGeom>
      </xdr:spPr>
    </xdr:pic>
    <xdr:clientData/>
  </xdr:twoCellAnchor>
  <xdr:twoCellAnchor editAs="oneCell">
    <xdr:from>
      <xdr:col>5</xdr:col>
      <xdr:colOff>4363811</xdr:colOff>
      <xdr:row>488</xdr:row>
      <xdr:rowOff>179513</xdr:rowOff>
    </xdr:from>
    <xdr:to>
      <xdr:col>5</xdr:col>
      <xdr:colOff>5992091</xdr:colOff>
      <xdr:row>488</xdr:row>
      <xdr:rowOff>1225574</xdr:rowOff>
    </xdr:to>
    <xdr:pic>
      <xdr:nvPicPr>
        <xdr:cNvPr id="292" name="Imagen 291">
          <a:extLst>
            <a:ext uri="{FF2B5EF4-FFF2-40B4-BE49-F238E27FC236}">
              <a16:creationId xmlns:a16="http://schemas.microsoft.com/office/drawing/2014/main" id="{1DE4619A-75D8-49E8-BE28-EC1A9EAA7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5961" y="400858163"/>
          <a:ext cx="1628280" cy="1046061"/>
        </a:xfrm>
        <a:prstGeom prst="rect">
          <a:avLst/>
        </a:prstGeom>
      </xdr:spPr>
    </xdr:pic>
    <xdr:clientData/>
  </xdr:twoCellAnchor>
  <xdr:twoCellAnchor editAs="oneCell">
    <xdr:from>
      <xdr:col>5</xdr:col>
      <xdr:colOff>4260935</xdr:colOff>
      <xdr:row>693</xdr:row>
      <xdr:rowOff>92529</xdr:rowOff>
    </xdr:from>
    <xdr:to>
      <xdr:col>5</xdr:col>
      <xdr:colOff>6009409</xdr:colOff>
      <xdr:row>693</xdr:row>
      <xdr:rowOff>1203652</xdr:rowOff>
    </xdr:to>
    <xdr:pic>
      <xdr:nvPicPr>
        <xdr:cNvPr id="569" name="21 Imagen">
          <a:extLst>
            <a:ext uri="{FF2B5EF4-FFF2-40B4-BE49-F238E27FC236}">
              <a16:creationId xmlns:a16="http://schemas.microsoft.com/office/drawing/2014/main" id="{F758EF27-3945-42C5-91F5-0A83B842F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3085" y="522519729"/>
          <a:ext cx="1748474" cy="1111123"/>
        </a:xfrm>
        <a:prstGeom prst="rect">
          <a:avLst/>
        </a:prstGeom>
      </xdr:spPr>
    </xdr:pic>
    <xdr:clientData/>
  </xdr:twoCellAnchor>
  <xdr:twoCellAnchor editAs="oneCell">
    <xdr:from>
      <xdr:col>1</xdr:col>
      <xdr:colOff>434680</xdr:colOff>
      <xdr:row>446</xdr:row>
      <xdr:rowOff>53569</xdr:rowOff>
    </xdr:from>
    <xdr:to>
      <xdr:col>1</xdr:col>
      <xdr:colOff>1306285</xdr:colOff>
      <xdr:row>446</xdr:row>
      <xdr:rowOff>1055915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252BFF99-30CB-463E-A82C-06EA05C84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580" y="366727969"/>
          <a:ext cx="871605" cy="1002346"/>
        </a:xfrm>
        <a:prstGeom prst="rect">
          <a:avLst/>
        </a:prstGeom>
      </xdr:spPr>
    </xdr:pic>
    <xdr:clientData/>
  </xdr:twoCellAnchor>
  <xdr:twoCellAnchor editAs="oneCell">
    <xdr:from>
      <xdr:col>1</xdr:col>
      <xdr:colOff>498928</xdr:colOff>
      <xdr:row>591</xdr:row>
      <xdr:rowOff>252952</xdr:rowOff>
    </xdr:from>
    <xdr:to>
      <xdr:col>1</xdr:col>
      <xdr:colOff>1371600</xdr:colOff>
      <xdr:row>592</xdr:row>
      <xdr:rowOff>435948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52D815F3-638C-4F7F-A900-B8657E77F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2828" y="453985852"/>
          <a:ext cx="872672" cy="849746"/>
        </a:xfrm>
        <a:prstGeom prst="rect">
          <a:avLst/>
        </a:prstGeom>
      </xdr:spPr>
    </xdr:pic>
    <xdr:clientData/>
  </xdr:twoCellAnchor>
  <xdr:twoCellAnchor editAs="oneCell">
    <xdr:from>
      <xdr:col>1</xdr:col>
      <xdr:colOff>387573</xdr:colOff>
      <xdr:row>19</xdr:row>
      <xdr:rowOff>81642</xdr:rowOff>
    </xdr:from>
    <xdr:to>
      <xdr:col>1</xdr:col>
      <xdr:colOff>1535392</xdr:colOff>
      <xdr:row>19</xdr:row>
      <xdr:rowOff>1034144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1B8816A6-ED57-49B7-A54A-CECD34B93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749" y="6917230"/>
          <a:ext cx="1147819" cy="952502"/>
        </a:xfrm>
        <a:prstGeom prst="rect">
          <a:avLst/>
        </a:prstGeom>
      </xdr:spPr>
    </xdr:pic>
    <xdr:clientData/>
  </xdr:twoCellAnchor>
  <xdr:twoCellAnchor editAs="oneCell">
    <xdr:from>
      <xdr:col>1</xdr:col>
      <xdr:colOff>519527</xdr:colOff>
      <xdr:row>20</xdr:row>
      <xdr:rowOff>41893</xdr:rowOff>
    </xdr:from>
    <xdr:to>
      <xdr:col>1</xdr:col>
      <xdr:colOff>1374321</xdr:colOff>
      <xdr:row>20</xdr:row>
      <xdr:rowOff>1064295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8177033F-13A3-4FC7-98CB-55597A315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6703" y="7975658"/>
          <a:ext cx="854794" cy="1022402"/>
        </a:xfrm>
        <a:prstGeom prst="rect">
          <a:avLst/>
        </a:prstGeom>
      </xdr:spPr>
    </xdr:pic>
    <xdr:clientData/>
  </xdr:twoCellAnchor>
  <xdr:twoCellAnchor editAs="oneCell">
    <xdr:from>
      <xdr:col>1</xdr:col>
      <xdr:colOff>415510</xdr:colOff>
      <xdr:row>21</xdr:row>
      <xdr:rowOff>117619</xdr:rowOff>
    </xdr:from>
    <xdr:to>
      <xdr:col>1</xdr:col>
      <xdr:colOff>1442357</xdr:colOff>
      <xdr:row>22</xdr:row>
      <xdr:rowOff>2722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id="{F4B38CAB-BBB3-44FB-A382-B875469CF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2686" y="9149560"/>
          <a:ext cx="1026847" cy="970953"/>
        </a:xfrm>
        <a:prstGeom prst="rect">
          <a:avLst/>
        </a:prstGeom>
      </xdr:spPr>
    </xdr:pic>
    <xdr:clientData/>
  </xdr:twoCellAnchor>
  <xdr:twoCellAnchor editAs="oneCell">
    <xdr:from>
      <xdr:col>1</xdr:col>
      <xdr:colOff>449507</xdr:colOff>
      <xdr:row>22</xdr:row>
      <xdr:rowOff>108857</xdr:rowOff>
    </xdr:from>
    <xdr:to>
      <xdr:col>1</xdr:col>
      <xdr:colOff>1496784</xdr:colOff>
      <xdr:row>22</xdr:row>
      <xdr:rowOff>1067319</xdr:rowOff>
    </xdr:to>
    <xdr:pic>
      <xdr:nvPicPr>
        <xdr:cNvPr id="108" name="Imagen 107">
          <a:extLst>
            <a:ext uri="{FF2B5EF4-FFF2-40B4-BE49-F238E27FC236}">
              <a16:creationId xmlns:a16="http://schemas.microsoft.com/office/drawing/2014/main" id="{5AE8EBEA-9BB8-4F46-8C1E-6C4A0E15D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6683" y="10238975"/>
          <a:ext cx="1047277" cy="958462"/>
        </a:xfrm>
        <a:prstGeom prst="rect">
          <a:avLst/>
        </a:prstGeom>
      </xdr:spPr>
    </xdr:pic>
    <xdr:clientData/>
  </xdr:twoCellAnchor>
  <xdr:twoCellAnchor editAs="oneCell">
    <xdr:from>
      <xdr:col>1</xdr:col>
      <xdr:colOff>258535</xdr:colOff>
      <xdr:row>23</xdr:row>
      <xdr:rowOff>204435</xdr:rowOff>
    </xdr:from>
    <xdr:to>
      <xdr:col>1</xdr:col>
      <xdr:colOff>1741688</xdr:colOff>
      <xdr:row>23</xdr:row>
      <xdr:rowOff>1033368</xdr:rowOff>
    </xdr:to>
    <xdr:pic>
      <xdr:nvPicPr>
        <xdr:cNvPr id="148" name="Imagen 147">
          <a:extLst>
            <a:ext uri="{FF2B5EF4-FFF2-40B4-BE49-F238E27FC236}">
              <a16:creationId xmlns:a16="http://schemas.microsoft.com/office/drawing/2014/main" id="{F238225C-82FE-4A06-AA69-770A60DD5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5711" y="11432729"/>
          <a:ext cx="1483153" cy="828933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217714</xdr:colOff>
      <xdr:row>24</xdr:row>
      <xdr:rowOff>117513</xdr:rowOff>
    </xdr:from>
    <xdr:to>
      <xdr:col>1</xdr:col>
      <xdr:colOff>1696326</xdr:colOff>
      <xdr:row>24</xdr:row>
      <xdr:rowOff>911679</xdr:rowOff>
    </xdr:to>
    <xdr:pic>
      <xdr:nvPicPr>
        <xdr:cNvPr id="155" name="Imagen 154">
          <a:extLst>
            <a:ext uri="{FF2B5EF4-FFF2-40B4-BE49-F238E27FC236}">
              <a16:creationId xmlns:a16="http://schemas.microsoft.com/office/drawing/2014/main" id="{ED3B90AB-514D-4737-AB8D-1A89508AE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4890" y="12443984"/>
          <a:ext cx="1478612" cy="794166"/>
        </a:xfrm>
        <a:prstGeom prst="rect">
          <a:avLst/>
        </a:prstGeom>
      </xdr:spPr>
    </xdr:pic>
    <xdr:clientData/>
  </xdr:twoCellAnchor>
  <xdr:twoCellAnchor editAs="oneCell">
    <xdr:from>
      <xdr:col>1</xdr:col>
      <xdr:colOff>421522</xdr:colOff>
      <xdr:row>25</xdr:row>
      <xdr:rowOff>27215</xdr:rowOff>
    </xdr:from>
    <xdr:to>
      <xdr:col>1</xdr:col>
      <xdr:colOff>1483177</xdr:colOff>
      <xdr:row>25</xdr:row>
      <xdr:rowOff>1022005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79E4ECA4-FBEB-4EBD-B3D2-65017F83D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8698" y="13451862"/>
          <a:ext cx="1061655" cy="994790"/>
        </a:xfrm>
        <a:prstGeom prst="rect">
          <a:avLst/>
        </a:prstGeom>
      </xdr:spPr>
    </xdr:pic>
    <xdr:clientData/>
  </xdr:twoCellAnchor>
  <xdr:twoCellAnchor editAs="oneCell">
    <xdr:from>
      <xdr:col>1</xdr:col>
      <xdr:colOff>375664</xdr:colOff>
      <xdr:row>11</xdr:row>
      <xdr:rowOff>40820</xdr:rowOff>
    </xdr:from>
    <xdr:to>
      <xdr:col>1</xdr:col>
      <xdr:colOff>1428750</xdr:colOff>
      <xdr:row>12</xdr:row>
      <xdr:rowOff>488749</xdr:rowOff>
    </xdr:to>
    <xdr:pic>
      <xdr:nvPicPr>
        <xdr:cNvPr id="172" name="Imagen 171">
          <a:extLst>
            <a:ext uri="{FF2B5EF4-FFF2-40B4-BE49-F238E27FC236}">
              <a16:creationId xmlns:a16="http://schemas.microsoft.com/office/drawing/2014/main" id="{E2E91876-F08B-4928-9DD1-36F59E21A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2840" y="2483702"/>
          <a:ext cx="1053086" cy="997019"/>
        </a:xfrm>
        <a:prstGeom prst="rect">
          <a:avLst/>
        </a:prstGeom>
      </xdr:spPr>
    </xdr:pic>
    <xdr:clientData/>
  </xdr:twoCellAnchor>
  <xdr:twoCellAnchor editAs="oneCell">
    <xdr:from>
      <xdr:col>1</xdr:col>
      <xdr:colOff>445032</xdr:colOff>
      <xdr:row>13</xdr:row>
      <xdr:rowOff>68035</xdr:rowOff>
    </xdr:from>
    <xdr:to>
      <xdr:col>1</xdr:col>
      <xdr:colOff>1415142</xdr:colOff>
      <xdr:row>14</xdr:row>
      <xdr:rowOff>498133</xdr:rowOff>
    </xdr:to>
    <xdr:pic>
      <xdr:nvPicPr>
        <xdr:cNvPr id="173" name="Imagen 172">
          <a:extLst>
            <a:ext uri="{FF2B5EF4-FFF2-40B4-BE49-F238E27FC236}">
              <a16:creationId xmlns:a16="http://schemas.microsoft.com/office/drawing/2014/main" id="{ACDAB335-246F-4D6E-8D02-E95C96E62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208" y="3609094"/>
          <a:ext cx="970110" cy="979186"/>
        </a:xfrm>
        <a:prstGeom prst="rect">
          <a:avLst/>
        </a:prstGeom>
      </xdr:spPr>
    </xdr:pic>
    <xdr:clientData/>
  </xdr:twoCellAnchor>
  <xdr:twoCellAnchor editAs="oneCell">
    <xdr:from>
      <xdr:col>1</xdr:col>
      <xdr:colOff>513222</xdr:colOff>
      <xdr:row>15</xdr:row>
      <xdr:rowOff>54427</xdr:rowOff>
    </xdr:from>
    <xdr:to>
      <xdr:col>1</xdr:col>
      <xdr:colOff>1326902</xdr:colOff>
      <xdr:row>16</xdr:row>
      <xdr:rowOff>503463</xdr:rowOff>
    </xdr:to>
    <xdr:pic>
      <xdr:nvPicPr>
        <xdr:cNvPr id="174" name="Imagen 173">
          <a:extLst>
            <a:ext uri="{FF2B5EF4-FFF2-40B4-BE49-F238E27FC236}">
              <a16:creationId xmlns:a16="http://schemas.microsoft.com/office/drawing/2014/main" id="{8E99DAD8-0083-4366-93C4-0191D0A1A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0398" y="4693662"/>
          <a:ext cx="813680" cy="998125"/>
        </a:xfrm>
        <a:prstGeom prst="rect">
          <a:avLst/>
        </a:prstGeom>
      </xdr:spPr>
    </xdr:pic>
    <xdr:clientData/>
  </xdr:twoCellAnchor>
  <xdr:twoCellAnchor editAs="oneCell">
    <xdr:from>
      <xdr:col>1</xdr:col>
      <xdr:colOff>438459</xdr:colOff>
      <xdr:row>17</xdr:row>
      <xdr:rowOff>52143</xdr:rowOff>
    </xdr:from>
    <xdr:to>
      <xdr:col>1</xdr:col>
      <xdr:colOff>1365515</xdr:colOff>
      <xdr:row>18</xdr:row>
      <xdr:rowOff>499189</xdr:rowOff>
    </xdr:to>
    <xdr:pic>
      <xdr:nvPicPr>
        <xdr:cNvPr id="175" name="Imagen 174">
          <a:extLst>
            <a:ext uri="{FF2B5EF4-FFF2-40B4-BE49-F238E27FC236}">
              <a16:creationId xmlns:a16="http://schemas.microsoft.com/office/drawing/2014/main" id="{4C0A2600-6F9A-4515-9D69-DE2A680A4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5635" y="5789555"/>
          <a:ext cx="927056" cy="996134"/>
        </a:xfrm>
        <a:prstGeom prst="rect">
          <a:avLst/>
        </a:prstGeom>
      </xdr:spPr>
    </xdr:pic>
    <xdr:clientData/>
  </xdr:twoCellAnchor>
  <xdr:twoCellAnchor editAs="oneCell">
    <xdr:from>
      <xdr:col>1</xdr:col>
      <xdr:colOff>521835</xdr:colOff>
      <xdr:row>31</xdr:row>
      <xdr:rowOff>95249</xdr:rowOff>
    </xdr:from>
    <xdr:to>
      <xdr:col>1</xdr:col>
      <xdr:colOff>1387927</xdr:colOff>
      <xdr:row>31</xdr:row>
      <xdr:rowOff>1026570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A2D67173-538E-4B06-A251-C48A64BDA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9011" y="20108955"/>
          <a:ext cx="866092" cy="931321"/>
        </a:xfrm>
        <a:prstGeom prst="rect">
          <a:avLst/>
        </a:prstGeom>
      </xdr:spPr>
    </xdr:pic>
    <xdr:clientData/>
  </xdr:twoCellAnchor>
  <xdr:twoCellAnchor editAs="oneCell">
    <xdr:from>
      <xdr:col>1</xdr:col>
      <xdr:colOff>400923</xdr:colOff>
      <xdr:row>32</xdr:row>
      <xdr:rowOff>81643</xdr:rowOff>
    </xdr:from>
    <xdr:to>
      <xdr:col>1</xdr:col>
      <xdr:colOff>1564821</xdr:colOff>
      <xdr:row>32</xdr:row>
      <xdr:rowOff>1057129</xdr:rowOff>
    </xdr:to>
    <xdr:pic>
      <xdr:nvPicPr>
        <xdr:cNvPr id="183" name="Imagen 182">
          <a:extLst>
            <a:ext uri="{FF2B5EF4-FFF2-40B4-BE49-F238E27FC236}">
              <a16:creationId xmlns:a16="http://schemas.microsoft.com/office/drawing/2014/main" id="{CB16BF52-3ADF-48C2-A7CD-F2BBAEA64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8099" y="21193525"/>
          <a:ext cx="1163898" cy="975486"/>
        </a:xfrm>
        <a:prstGeom prst="rect">
          <a:avLst/>
        </a:prstGeom>
      </xdr:spPr>
    </xdr:pic>
    <xdr:clientData/>
  </xdr:twoCellAnchor>
  <xdr:twoCellAnchor editAs="oneCell">
    <xdr:from>
      <xdr:col>1</xdr:col>
      <xdr:colOff>525140</xdr:colOff>
      <xdr:row>33</xdr:row>
      <xdr:rowOff>81642</xdr:rowOff>
    </xdr:from>
    <xdr:to>
      <xdr:col>1</xdr:col>
      <xdr:colOff>1469570</xdr:colOff>
      <xdr:row>33</xdr:row>
      <xdr:rowOff>1063900</xdr:rowOff>
    </xdr:to>
    <xdr:pic>
      <xdr:nvPicPr>
        <xdr:cNvPr id="196" name="Imagen 195">
          <a:extLst>
            <a:ext uri="{FF2B5EF4-FFF2-40B4-BE49-F238E27FC236}">
              <a16:creationId xmlns:a16="http://schemas.microsoft.com/office/drawing/2014/main" id="{6B800929-7911-4292-BEB5-AB32C94CB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2316" y="22291701"/>
          <a:ext cx="944430" cy="982258"/>
        </a:xfrm>
        <a:prstGeom prst="rect">
          <a:avLst/>
        </a:prstGeom>
      </xdr:spPr>
    </xdr:pic>
    <xdr:clientData/>
  </xdr:twoCellAnchor>
  <xdr:twoCellAnchor editAs="oneCell">
    <xdr:from>
      <xdr:col>1</xdr:col>
      <xdr:colOff>371102</xdr:colOff>
      <xdr:row>34</xdr:row>
      <xdr:rowOff>27213</xdr:rowOff>
    </xdr:from>
    <xdr:to>
      <xdr:col>1</xdr:col>
      <xdr:colOff>1501285</xdr:colOff>
      <xdr:row>34</xdr:row>
      <xdr:rowOff>1063214</xdr:rowOff>
    </xdr:to>
    <xdr:pic>
      <xdr:nvPicPr>
        <xdr:cNvPr id="199" name="Imagen 198">
          <a:extLst>
            <a:ext uri="{FF2B5EF4-FFF2-40B4-BE49-F238E27FC236}">
              <a16:creationId xmlns:a16="http://schemas.microsoft.com/office/drawing/2014/main" id="{E7D1C810-BCCF-4EFA-A394-8F6E68713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278" y="23335448"/>
          <a:ext cx="1130183" cy="1036001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489856</xdr:colOff>
      <xdr:row>29</xdr:row>
      <xdr:rowOff>0</xdr:rowOff>
    </xdr:from>
    <xdr:to>
      <xdr:col>1</xdr:col>
      <xdr:colOff>1455964</xdr:colOff>
      <xdr:row>29</xdr:row>
      <xdr:rowOff>953975</xdr:rowOff>
    </xdr:to>
    <xdr:pic>
      <xdr:nvPicPr>
        <xdr:cNvPr id="200" name="Imagen 199">
          <a:extLst>
            <a:ext uri="{FF2B5EF4-FFF2-40B4-BE49-F238E27FC236}">
              <a16:creationId xmlns:a16="http://schemas.microsoft.com/office/drawing/2014/main" id="{727A039D-FC97-403D-B6F4-19C27A49C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3756" y="7734300"/>
          <a:ext cx="966108" cy="953975"/>
        </a:xfrm>
        <a:prstGeom prst="rect">
          <a:avLst/>
        </a:prstGeom>
      </xdr:spPr>
    </xdr:pic>
    <xdr:clientData/>
  </xdr:twoCellAnchor>
  <xdr:twoCellAnchor editAs="oneCell">
    <xdr:from>
      <xdr:col>1</xdr:col>
      <xdr:colOff>427196</xdr:colOff>
      <xdr:row>26</xdr:row>
      <xdr:rowOff>54427</xdr:rowOff>
    </xdr:from>
    <xdr:to>
      <xdr:col>1</xdr:col>
      <xdr:colOff>1577440</xdr:colOff>
      <xdr:row>26</xdr:row>
      <xdr:rowOff>1057772</xdr:rowOff>
    </xdr:to>
    <xdr:pic>
      <xdr:nvPicPr>
        <xdr:cNvPr id="204" name="Imagen 203">
          <a:extLst>
            <a:ext uri="{FF2B5EF4-FFF2-40B4-BE49-F238E27FC236}">
              <a16:creationId xmlns:a16="http://schemas.microsoft.com/office/drawing/2014/main" id="{C90E593C-F41F-431F-B811-FC3B37125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4372" y="14577251"/>
          <a:ext cx="1150244" cy="1003345"/>
        </a:xfrm>
        <a:prstGeom prst="rect">
          <a:avLst/>
        </a:prstGeom>
      </xdr:spPr>
    </xdr:pic>
    <xdr:clientData/>
  </xdr:twoCellAnchor>
  <xdr:twoCellAnchor editAs="oneCell">
    <xdr:from>
      <xdr:col>1</xdr:col>
      <xdr:colOff>395571</xdr:colOff>
      <xdr:row>27</xdr:row>
      <xdr:rowOff>40822</xdr:rowOff>
    </xdr:from>
    <xdr:to>
      <xdr:col>1</xdr:col>
      <xdr:colOff>1551213</xdr:colOff>
      <xdr:row>27</xdr:row>
      <xdr:rowOff>1067887</xdr:rowOff>
    </xdr:to>
    <xdr:pic>
      <xdr:nvPicPr>
        <xdr:cNvPr id="205" name="Imagen 204">
          <a:extLst>
            <a:ext uri="{FF2B5EF4-FFF2-40B4-BE49-F238E27FC236}">
              <a16:creationId xmlns:a16="http://schemas.microsoft.com/office/drawing/2014/main" id="{B99FA6BB-90D5-4FE9-AE66-210588E2F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2747" y="15661822"/>
          <a:ext cx="1155642" cy="1027065"/>
        </a:xfrm>
        <a:prstGeom prst="rect">
          <a:avLst/>
        </a:prstGeom>
      </xdr:spPr>
    </xdr:pic>
    <xdr:clientData/>
  </xdr:twoCellAnchor>
  <xdr:twoCellAnchor editAs="oneCell">
    <xdr:from>
      <xdr:col>1</xdr:col>
      <xdr:colOff>123989</xdr:colOff>
      <xdr:row>28</xdr:row>
      <xdr:rowOff>108858</xdr:rowOff>
    </xdr:from>
    <xdr:to>
      <xdr:col>1</xdr:col>
      <xdr:colOff>1673678</xdr:colOff>
      <xdr:row>28</xdr:row>
      <xdr:rowOff>1012194</xdr:rowOff>
    </xdr:to>
    <xdr:pic>
      <xdr:nvPicPr>
        <xdr:cNvPr id="212" name="Imagen 211">
          <a:extLst>
            <a:ext uri="{FF2B5EF4-FFF2-40B4-BE49-F238E27FC236}">
              <a16:creationId xmlns:a16="http://schemas.microsoft.com/office/drawing/2014/main" id="{FE339025-2B90-473C-9D33-ACEBD1321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165" y="16828034"/>
          <a:ext cx="1549689" cy="903336"/>
        </a:xfrm>
        <a:prstGeom prst="rect">
          <a:avLst/>
        </a:prstGeom>
      </xdr:spPr>
    </xdr:pic>
    <xdr:clientData/>
  </xdr:twoCellAnchor>
  <xdr:twoCellAnchor editAs="oneCell">
    <xdr:from>
      <xdr:col>1</xdr:col>
      <xdr:colOff>347656</xdr:colOff>
      <xdr:row>29</xdr:row>
      <xdr:rowOff>0</xdr:rowOff>
    </xdr:from>
    <xdr:to>
      <xdr:col>1</xdr:col>
      <xdr:colOff>1524000</xdr:colOff>
      <xdr:row>29</xdr:row>
      <xdr:rowOff>1049379</xdr:rowOff>
    </xdr:to>
    <xdr:pic>
      <xdr:nvPicPr>
        <xdr:cNvPr id="213" name="Imagen 212">
          <a:extLst>
            <a:ext uri="{FF2B5EF4-FFF2-40B4-BE49-F238E27FC236}">
              <a16:creationId xmlns:a16="http://schemas.microsoft.com/office/drawing/2014/main" id="{3836EF80-0FAE-4522-848C-31ACC0BF2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56" y="7734300"/>
          <a:ext cx="1176344" cy="1049379"/>
        </a:xfrm>
        <a:prstGeom prst="rect">
          <a:avLst/>
        </a:prstGeom>
      </xdr:spPr>
    </xdr:pic>
    <xdr:clientData/>
  </xdr:twoCellAnchor>
  <xdr:twoCellAnchor editAs="oneCell">
    <xdr:from>
      <xdr:col>1</xdr:col>
      <xdr:colOff>455581</xdr:colOff>
      <xdr:row>29</xdr:row>
      <xdr:rowOff>0</xdr:rowOff>
    </xdr:from>
    <xdr:to>
      <xdr:col>1</xdr:col>
      <xdr:colOff>1337219</xdr:colOff>
      <xdr:row>29</xdr:row>
      <xdr:rowOff>966107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272271D-A159-4D6D-B2CA-E7E624BFF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9481" y="7734300"/>
          <a:ext cx="881638" cy="966107"/>
        </a:xfrm>
        <a:prstGeom prst="rect">
          <a:avLst/>
        </a:prstGeom>
      </xdr:spPr>
    </xdr:pic>
    <xdr:clientData/>
  </xdr:twoCellAnchor>
  <xdr:twoCellAnchor editAs="oneCell">
    <xdr:from>
      <xdr:col>1</xdr:col>
      <xdr:colOff>473187</xdr:colOff>
      <xdr:row>29</xdr:row>
      <xdr:rowOff>0</xdr:rowOff>
    </xdr:from>
    <xdr:to>
      <xdr:col>1</xdr:col>
      <xdr:colOff>1496785</xdr:colOff>
      <xdr:row>29</xdr:row>
      <xdr:rowOff>1049844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C6C9061-0EE8-483A-B158-A85B97BD7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087" y="7734300"/>
          <a:ext cx="1023598" cy="1049844"/>
        </a:xfrm>
        <a:prstGeom prst="rect">
          <a:avLst/>
        </a:prstGeom>
      </xdr:spPr>
    </xdr:pic>
    <xdr:clientData/>
  </xdr:twoCellAnchor>
  <xdr:twoCellAnchor editAs="oneCell">
    <xdr:from>
      <xdr:col>1</xdr:col>
      <xdr:colOff>163169</xdr:colOff>
      <xdr:row>29</xdr:row>
      <xdr:rowOff>0</xdr:rowOff>
    </xdr:from>
    <xdr:to>
      <xdr:col>1</xdr:col>
      <xdr:colOff>1704622</xdr:colOff>
      <xdr:row>29</xdr:row>
      <xdr:rowOff>870857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493F32C9-83F1-48BF-BE6B-30D6F8ADD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069" y="7734300"/>
          <a:ext cx="1541453" cy="870857"/>
        </a:xfrm>
        <a:prstGeom prst="rect">
          <a:avLst/>
        </a:prstGeom>
      </xdr:spPr>
    </xdr:pic>
    <xdr:clientData/>
  </xdr:twoCellAnchor>
  <xdr:twoCellAnchor editAs="oneCell">
    <xdr:from>
      <xdr:col>1</xdr:col>
      <xdr:colOff>489033</xdr:colOff>
      <xdr:row>29</xdr:row>
      <xdr:rowOff>0</xdr:rowOff>
    </xdr:from>
    <xdr:to>
      <xdr:col>1</xdr:col>
      <xdr:colOff>1389437</xdr:colOff>
      <xdr:row>29</xdr:row>
      <xdr:rowOff>984488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9630A11B-B7FF-419D-ADDE-F79D9F58C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2933" y="7734300"/>
          <a:ext cx="900404" cy="984488"/>
        </a:xfrm>
        <a:prstGeom prst="rect">
          <a:avLst/>
        </a:prstGeom>
      </xdr:spPr>
    </xdr:pic>
    <xdr:clientData/>
  </xdr:twoCellAnchor>
  <xdr:twoCellAnchor editAs="oneCell">
    <xdr:from>
      <xdr:col>1</xdr:col>
      <xdr:colOff>542226</xdr:colOff>
      <xdr:row>29</xdr:row>
      <xdr:rowOff>0</xdr:rowOff>
    </xdr:from>
    <xdr:to>
      <xdr:col>1</xdr:col>
      <xdr:colOff>1538106</xdr:colOff>
      <xdr:row>29</xdr:row>
      <xdr:rowOff>1046845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68F40439-5584-4EB0-98D8-35F95FDC3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126" y="7734300"/>
          <a:ext cx="995880" cy="1046845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176892</xdr:colOff>
      <xdr:row>29</xdr:row>
      <xdr:rowOff>0</xdr:rowOff>
    </xdr:from>
    <xdr:to>
      <xdr:col>1</xdr:col>
      <xdr:colOff>1688915</xdr:colOff>
      <xdr:row>29</xdr:row>
      <xdr:rowOff>799655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3CC03C80-8D01-4EFE-9547-E51919C52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0792" y="7734300"/>
          <a:ext cx="1512023" cy="799655"/>
        </a:xfrm>
        <a:prstGeom prst="rect">
          <a:avLst/>
        </a:prstGeom>
      </xdr:spPr>
    </xdr:pic>
    <xdr:clientData/>
  </xdr:twoCellAnchor>
  <xdr:twoCellAnchor editAs="oneCell">
    <xdr:from>
      <xdr:col>1</xdr:col>
      <xdr:colOff>363147</xdr:colOff>
      <xdr:row>29</xdr:row>
      <xdr:rowOff>0</xdr:rowOff>
    </xdr:from>
    <xdr:to>
      <xdr:col>1</xdr:col>
      <xdr:colOff>1347107</xdr:colOff>
      <xdr:row>29</xdr:row>
      <xdr:rowOff>1001478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AE9D7E45-3F78-449D-B819-5587F79EB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7047" y="7734300"/>
          <a:ext cx="983960" cy="1001478"/>
        </a:xfrm>
        <a:prstGeom prst="rect">
          <a:avLst/>
        </a:prstGeom>
      </xdr:spPr>
    </xdr:pic>
    <xdr:clientData/>
  </xdr:twoCellAnchor>
  <xdr:twoCellAnchor editAs="oneCell">
    <xdr:from>
      <xdr:col>1</xdr:col>
      <xdr:colOff>124547</xdr:colOff>
      <xdr:row>29</xdr:row>
      <xdr:rowOff>0</xdr:rowOff>
    </xdr:from>
    <xdr:to>
      <xdr:col>1</xdr:col>
      <xdr:colOff>1621446</xdr:colOff>
      <xdr:row>29</xdr:row>
      <xdr:rowOff>1066800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D45F7053-D0EA-47D0-89AC-45B33BC62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8447" y="7734300"/>
          <a:ext cx="1496899" cy="1076360"/>
        </a:xfrm>
        <a:prstGeom prst="rect">
          <a:avLst/>
        </a:prstGeom>
      </xdr:spPr>
    </xdr:pic>
    <xdr:clientData/>
  </xdr:twoCellAnchor>
  <xdr:twoCellAnchor editAs="oneCell">
    <xdr:from>
      <xdr:col>1</xdr:col>
      <xdr:colOff>458022</xdr:colOff>
      <xdr:row>29</xdr:row>
      <xdr:rowOff>0</xdr:rowOff>
    </xdr:from>
    <xdr:to>
      <xdr:col>1</xdr:col>
      <xdr:colOff>1862014</xdr:colOff>
      <xdr:row>29</xdr:row>
      <xdr:rowOff>795314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7968922E-8C40-4225-8D2F-B4F5001BC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922" y="7734300"/>
          <a:ext cx="1403992" cy="795314"/>
        </a:xfrm>
        <a:prstGeom prst="rect">
          <a:avLst/>
        </a:prstGeom>
      </xdr:spPr>
    </xdr:pic>
    <xdr:clientData/>
  </xdr:twoCellAnchor>
  <xdr:twoCellAnchor editAs="oneCell">
    <xdr:from>
      <xdr:col>1</xdr:col>
      <xdr:colOff>220084</xdr:colOff>
      <xdr:row>29</xdr:row>
      <xdr:rowOff>0</xdr:rowOff>
    </xdr:from>
    <xdr:to>
      <xdr:col>1</xdr:col>
      <xdr:colOff>1446846</xdr:colOff>
      <xdr:row>29</xdr:row>
      <xdr:rowOff>986971</xdr:rowOff>
    </xdr:to>
    <xdr:pic>
      <xdr:nvPicPr>
        <xdr:cNvPr id="47" name="Imagen 46">
          <a:extLst>
            <a:ext uri="{FF2B5EF4-FFF2-40B4-BE49-F238E27FC236}">
              <a16:creationId xmlns:a16="http://schemas.microsoft.com/office/drawing/2014/main" id="{9D927D33-80ED-44B9-B7EE-F2DD7C2BC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3984" y="7734300"/>
          <a:ext cx="1226762" cy="986971"/>
        </a:xfrm>
        <a:prstGeom prst="rect">
          <a:avLst/>
        </a:prstGeom>
      </xdr:spPr>
    </xdr:pic>
    <xdr:clientData/>
  </xdr:twoCellAnchor>
  <xdr:twoCellAnchor editAs="oneCell">
    <xdr:from>
      <xdr:col>1</xdr:col>
      <xdr:colOff>496623</xdr:colOff>
      <xdr:row>54</xdr:row>
      <xdr:rowOff>40820</xdr:rowOff>
    </xdr:from>
    <xdr:to>
      <xdr:col>1</xdr:col>
      <xdr:colOff>1496785</xdr:colOff>
      <xdr:row>54</xdr:row>
      <xdr:rowOff>1055950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63D5291-1770-4D22-BC8F-DB85D8288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3799" y="41244849"/>
          <a:ext cx="1000162" cy="1015130"/>
        </a:xfrm>
        <a:prstGeom prst="rect">
          <a:avLst/>
        </a:prstGeom>
      </xdr:spPr>
    </xdr:pic>
    <xdr:clientData/>
  </xdr:twoCellAnchor>
  <xdr:twoCellAnchor editAs="oneCell">
    <xdr:from>
      <xdr:col>1</xdr:col>
      <xdr:colOff>490576</xdr:colOff>
      <xdr:row>55</xdr:row>
      <xdr:rowOff>40821</xdr:rowOff>
    </xdr:from>
    <xdr:to>
      <xdr:col>1</xdr:col>
      <xdr:colOff>1428750</xdr:colOff>
      <xdr:row>55</xdr:row>
      <xdr:rowOff>1064147</xdr:rowOff>
    </xdr:to>
    <xdr:pic>
      <xdr:nvPicPr>
        <xdr:cNvPr id="48" name="Imagen 47">
          <a:extLst>
            <a:ext uri="{FF2B5EF4-FFF2-40B4-BE49-F238E27FC236}">
              <a16:creationId xmlns:a16="http://schemas.microsoft.com/office/drawing/2014/main" id="{5D7C4A7D-6EB5-468E-91C5-39E726016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207752" y="42343027"/>
          <a:ext cx="938174" cy="1023326"/>
        </a:xfrm>
        <a:prstGeom prst="rect">
          <a:avLst/>
        </a:prstGeom>
      </xdr:spPr>
    </xdr:pic>
    <xdr:clientData/>
  </xdr:twoCellAnchor>
  <xdr:twoCellAnchor editAs="oneCell">
    <xdr:from>
      <xdr:col>1</xdr:col>
      <xdr:colOff>485335</xdr:colOff>
      <xdr:row>56</xdr:row>
      <xdr:rowOff>54428</xdr:rowOff>
    </xdr:from>
    <xdr:to>
      <xdr:col>1</xdr:col>
      <xdr:colOff>1442357</xdr:colOff>
      <xdr:row>56</xdr:row>
      <xdr:rowOff>1071943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BCD6AF79-CE62-49F9-B8DD-756F64002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2511" y="43454810"/>
          <a:ext cx="957022" cy="1017515"/>
        </a:xfrm>
        <a:prstGeom prst="rect">
          <a:avLst/>
        </a:prstGeom>
      </xdr:spPr>
    </xdr:pic>
    <xdr:clientData/>
  </xdr:twoCellAnchor>
  <xdr:twoCellAnchor editAs="oneCell">
    <xdr:from>
      <xdr:col>1</xdr:col>
      <xdr:colOff>487136</xdr:colOff>
      <xdr:row>57</xdr:row>
      <xdr:rowOff>54429</xdr:rowOff>
    </xdr:from>
    <xdr:to>
      <xdr:col>1</xdr:col>
      <xdr:colOff>1530244</xdr:colOff>
      <xdr:row>57</xdr:row>
      <xdr:rowOff>1041400</xdr:rowOff>
    </xdr:to>
    <xdr:pic>
      <xdr:nvPicPr>
        <xdr:cNvPr id="50" name="Imagen 49">
          <a:extLst>
            <a:ext uri="{FF2B5EF4-FFF2-40B4-BE49-F238E27FC236}">
              <a16:creationId xmlns:a16="http://schemas.microsoft.com/office/drawing/2014/main" id="{563C25C1-F1F3-426B-B3E4-29CA63CAA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1836" y="45177529"/>
          <a:ext cx="1043108" cy="986971"/>
        </a:xfrm>
        <a:prstGeom prst="rect">
          <a:avLst/>
        </a:prstGeom>
      </xdr:spPr>
    </xdr:pic>
    <xdr:clientData/>
  </xdr:twoCellAnchor>
  <xdr:twoCellAnchor editAs="oneCell">
    <xdr:from>
      <xdr:col>1</xdr:col>
      <xdr:colOff>440148</xdr:colOff>
      <xdr:row>58</xdr:row>
      <xdr:rowOff>54429</xdr:rowOff>
    </xdr:from>
    <xdr:to>
      <xdr:col>1</xdr:col>
      <xdr:colOff>1472746</xdr:colOff>
      <xdr:row>58</xdr:row>
      <xdr:rowOff>1047750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52A22F1A-BFF9-4368-B085-0C1FE0464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7324" y="45651164"/>
          <a:ext cx="1032598" cy="993321"/>
        </a:xfrm>
        <a:prstGeom prst="rect">
          <a:avLst/>
        </a:prstGeom>
      </xdr:spPr>
    </xdr:pic>
    <xdr:clientData/>
  </xdr:twoCellAnchor>
  <xdr:twoCellAnchor editAs="oneCell">
    <xdr:from>
      <xdr:col>1</xdr:col>
      <xdr:colOff>454667</xdr:colOff>
      <xdr:row>62</xdr:row>
      <xdr:rowOff>10863</xdr:rowOff>
    </xdr:from>
    <xdr:to>
      <xdr:col>1</xdr:col>
      <xdr:colOff>1511300</xdr:colOff>
      <xdr:row>62</xdr:row>
      <xdr:rowOff>1028623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7ED12A59-B4D6-4F74-BCAD-83A178720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9367" y="49540863"/>
          <a:ext cx="1056633" cy="1017760"/>
        </a:xfrm>
        <a:prstGeom prst="rect">
          <a:avLst/>
        </a:prstGeom>
      </xdr:spPr>
    </xdr:pic>
    <xdr:clientData/>
  </xdr:twoCellAnchor>
  <xdr:twoCellAnchor editAs="oneCell">
    <xdr:from>
      <xdr:col>1</xdr:col>
      <xdr:colOff>459929</xdr:colOff>
      <xdr:row>63</xdr:row>
      <xdr:rowOff>27215</xdr:rowOff>
    </xdr:from>
    <xdr:to>
      <xdr:col>1</xdr:col>
      <xdr:colOff>1537606</xdr:colOff>
      <xdr:row>63</xdr:row>
      <xdr:rowOff>1049922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647A83EC-94AA-4539-97B6-1BEF3F2F5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7105" y="49938215"/>
          <a:ext cx="1077677" cy="1022707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462642</xdr:colOff>
      <xdr:row>64</xdr:row>
      <xdr:rowOff>14406</xdr:rowOff>
    </xdr:from>
    <xdr:to>
      <xdr:col>1</xdr:col>
      <xdr:colOff>1524000</xdr:colOff>
      <xdr:row>64</xdr:row>
      <xdr:rowOff>1056278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F7CA0093-C254-48B1-8728-49B0A3D5F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9818" y="51023582"/>
          <a:ext cx="1061358" cy="1041872"/>
        </a:xfrm>
        <a:prstGeom prst="rect">
          <a:avLst/>
        </a:prstGeom>
      </xdr:spPr>
    </xdr:pic>
    <xdr:clientData/>
  </xdr:twoCellAnchor>
  <xdr:twoCellAnchor editAs="oneCell">
    <xdr:from>
      <xdr:col>1</xdr:col>
      <xdr:colOff>433297</xdr:colOff>
      <xdr:row>65</xdr:row>
      <xdr:rowOff>29029</xdr:rowOff>
    </xdr:from>
    <xdr:to>
      <xdr:col>1</xdr:col>
      <xdr:colOff>1498600</xdr:colOff>
      <xdr:row>65</xdr:row>
      <xdr:rowOff>1026067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58AF95F3-E6BA-4028-936E-66D06F703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4497" y="52835629"/>
          <a:ext cx="1065303" cy="997038"/>
        </a:xfrm>
        <a:prstGeom prst="rect">
          <a:avLst/>
        </a:prstGeom>
      </xdr:spPr>
    </xdr:pic>
    <xdr:clientData/>
  </xdr:twoCellAnchor>
  <xdr:twoCellAnchor editAs="oneCell">
    <xdr:from>
      <xdr:col>1</xdr:col>
      <xdr:colOff>353328</xdr:colOff>
      <xdr:row>66</xdr:row>
      <xdr:rowOff>13606</xdr:rowOff>
    </xdr:from>
    <xdr:to>
      <xdr:col>1</xdr:col>
      <xdr:colOff>1489024</xdr:colOff>
      <xdr:row>66</xdr:row>
      <xdr:rowOff>1061832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6692DFE7-ED4B-45F6-B34E-E971D9294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0504" y="53219135"/>
          <a:ext cx="1135696" cy="1048226"/>
        </a:xfrm>
        <a:prstGeom prst="rect">
          <a:avLst/>
        </a:prstGeom>
      </xdr:spPr>
    </xdr:pic>
    <xdr:clientData/>
  </xdr:twoCellAnchor>
  <xdr:twoCellAnchor editAs="oneCell">
    <xdr:from>
      <xdr:col>1</xdr:col>
      <xdr:colOff>513124</xdr:colOff>
      <xdr:row>75</xdr:row>
      <xdr:rowOff>54428</xdr:rowOff>
    </xdr:from>
    <xdr:to>
      <xdr:col>1</xdr:col>
      <xdr:colOff>1387928</xdr:colOff>
      <xdr:row>75</xdr:row>
      <xdr:rowOff>1035820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6D3DBDE4-091E-491F-A083-8B5B28CC1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0300" y="63143546"/>
          <a:ext cx="874804" cy="981392"/>
        </a:xfrm>
        <a:prstGeom prst="rect">
          <a:avLst/>
        </a:prstGeom>
      </xdr:spPr>
    </xdr:pic>
    <xdr:clientData/>
  </xdr:twoCellAnchor>
  <xdr:twoCellAnchor editAs="oneCell">
    <xdr:from>
      <xdr:col>1</xdr:col>
      <xdr:colOff>258535</xdr:colOff>
      <xdr:row>67</xdr:row>
      <xdr:rowOff>96841</xdr:rowOff>
    </xdr:from>
    <xdr:to>
      <xdr:col>1</xdr:col>
      <xdr:colOff>1647143</xdr:colOff>
      <xdr:row>67</xdr:row>
      <xdr:rowOff>1054084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062B8190-8FBE-4004-9E47-D9F761FF6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5711" y="54400547"/>
          <a:ext cx="1388608" cy="957243"/>
        </a:xfrm>
        <a:prstGeom prst="rect">
          <a:avLst/>
        </a:prstGeom>
      </xdr:spPr>
    </xdr:pic>
    <xdr:clientData/>
  </xdr:twoCellAnchor>
  <xdr:twoCellAnchor editAs="oneCell">
    <xdr:from>
      <xdr:col>1</xdr:col>
      <xdr:colOff>270462</xdr:colOff>
      <xdr:row>68</xdr:row>
      <xdr:rowOff>96268</xdr:rowOff>
    </xdr:from>
    <xdr:to>
      <xdr:col>1</xdr:col>
      <xdr:colOff>1714500</xdr:colOff>
      <xdr:row>68</xdr:row>
      <xdr:rowOff>1022966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507C1A3B-AD32-4772-8A24-25ABEA002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7638" y="55498150"/>
          <a:ext cx="1444038" cy="926698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136072</xdr:colOff>
      <xdr:row>69</xdr:row>
      <xdr:rowOff>150725</xdr:rowOff>
    </xdr:from>
    <xdr:to>
      <xdr:col>1</xdr:col>
      <xdr:colOff>1759291</xdr:colOff>
      <xdr:row>69</xdr:row>
      <xdr:rowOff>1006928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29E7A5C9-966A-444E-B856-D16F9B25B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3248" y="56650784"/>
          <a:ext cx="1623219" cy="856203"/>
        </a:xfrm>
        <a:prstGeom prst="rect">
          <a:avLst/>
        </a:prstGeom>
      </xdr:spPr>
    </xdr:pic>
    <xdr:clientData/>
  </xdr:twoCellAnchor>
  <xdr:twoCellAnchor editAs="oneCell">
    <xdr:from>
      <xdr:col>1</xdr:col>
      <xdr:colOff>544830</xdr:colOff>
      <xdr:row>70</xdr:row>
      <xdr:rowOff>27215</xdr:rowOff>
    </xdr:from>
    <xdr:to>
      <xdr:col>1</xdr:col>
      <xdr:colOff>1333499</xdr:colOff>
      <xdr:row>70</xdr:row>
      <xdr:rowOff>1012437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A13A54AB-5EDF-4C9E-9D5C-947054E34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2006" y="57625450"/>
          <a:ext cx="788669" cy="985222"/>
        </a:xfrm>
        <a:prstGeom prst="rect">
          <a:avLst/>
        </a:prstGeom>
      </xdr:spPr>
    </xdr:pic>
    <xdr:clientData/>
  </xdr:twoCellAnchor>
  <xdr:twoCellAnchor editAs="oneCell">
    <xdr:from>
      <xdr:col>1</xdr:col>
      <xdr:colOff>473615</xdr:colOff>
      <xdr:row>71</xdr:row>
      <xdr:rowOff>68037</xdr:rowOff>
    </xdr:from>
    <xdr:to>
      <xdr:col>1</xdr:col>
      <xdr:colOff>1455964</xdr:colOff>
      <xdr:row>71</xdr:row>
      <xdr:rowOff>1042321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BC14D68E-5095-469A-80A7-329CF38D6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791" y="58764449"/>
          <a:ext cx="982349" cy="974284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380999</xdr:colOff>
      <xdr:row>72</xdr:row>
      <xdr:rowOff>38099</xdr:rowOff>
    </xdr:from>
    <xdr:to>
      <xdr:col>1</xdr:col>
      <xdr:colOff>1579742</xdr:colOff>
      <xdr:row>72</xdr:row>
      <xdr:rowOff>1060364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E10E97E5-8F8E-418A-B6F1-2028C7938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5699" y="60490099"/>
          <a:ext cx="1198743" cy="1022265"/>
        </a:xfrm>
        <a:prstGeom prst="rect">
          <a:avLst/>
        </a:prstGeom>
      </xdr:spPr>
    </xdr:pic>
    <xdr:clientData/>
  </xdr:twoCellAnchor>
  <xdr:twoCellAnchor editAs="oneCell">
    <xdr:from>
      <xdr:col>1</xdr:col>
      <xdr:colOff>326571</xdr:colOff>
      <xdr:row>73</xdr:row>
      <xdr:rowOff>33834</xdr:rowOff>
    </xdr:from>
    <xdr:to>
      <xdr:col>1</xdr:col>
      <xdr:colOff>1654910</xdr:colOff>
      <xdr:row>73</xdr:row>
      <xdr:rowOff>1074964</xdr:rowOff>
    </xdr:to>
    <xdr:pic>
      <xdr:nvPicPr>
        <xdr:cNvPr id="128" name="Imagen 127">
          <a:extLst>
            <a:ext uri="{FF2B5EF4-FFF2-40B4-BE49-F238E27FC236}">
              <a16:creationId xmlns:a16="http://schemas.microsoft.com/office/drawing/2014/main" id="{85823E6C-218F-4AC0-ADBF-4DCCDA000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3747" y="60926599"/>
          <a:ext cx="1328339" cy="1041130"/>
        </a:xfrm>
        <a:prstGeom prst="rect">
          <a:avLst/>
        </a:prstGeom>
      </xdr:spPr>
    </xdr:pic>
    <xdr:clientData/>
  </xdr:twoCellAnchor>
  <xdr:twoCellAnchor editAs="oneCell">
    <xdr:from>
      <xdr:col>1</xdr:col>
      <xdr:colOff>488481</xdr:colOff>
      <xdr:row>74</xdr:row>
      <xdr:rowOff>27215</xdr:rowOff>
    </xdr:from>
    <xdr:to>
      <xdr:col>1</xdr:col>
      <xdr:colOff>1442357</xdr:colOff>
      <xdr:row>74</xdr:row>
      <xdr:rowOff>1063623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353396AE-B037-46EE-BD40-17114B61F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5657" y="62018156"/>
          <a:ext cx="953876" cy="1036408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217713</xdr:colOff>
      <xdr:row>77</xdr:row>
      <xdr:rowOff>62056</xdr:rowOff>
    </xdr:from>
    <xdr:to>
      <xdr:col>1</xdr:col>
      <xdr:colOff>1620909</xdr:colOff>
      <xdr:row>77</xdr:row>
      <xdr:rowOff>1047749</xdr:rowOff>
    </xdr:to>
    <xdr:pic>
      <xdr:nvPicPr>
        <xdr:cNvPr id="201" name="Imagen 200">
          <a:extLst>
            <a:ext uri="{FF2B5EF4-FFF2-40B4-BE49-F238E27FC236}">
              <a16:creationId xmlns:a16="http://schemas.microsoft.com/office/drawing/2014/main" id="{F24B46E7-E927-4C99-9963-7AD9CF1EE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7758" y="65819192"/>
          <a:ext cx="1403196" cy="985693"/>
        </a:xfrm>
        <a:prstGeom prst="rect">
          <a:avLst/>
        </a:prstGeom>
      </xdr:spPr>
    </xdr:pic>
    <xdr:clientData/>
  </xdr:twoCellAnchor>
  <xdr:twoCellAnchor editAs="oneCell">
    <xdr:from>
      <xdr:col>1</xdr:col>
      <xdr:colOff>369751</xdr:colOff>
      <xdr:row>78</xdr:row>
      <xdr:rowOff>40820</xdr:rowOff>
    </xdr:from>
    <xdr:to>
      <xdr:col>1</xdr:col>
      <xdr:colOff>1612900</xdr:colOff>
      <xdr:row>78</xdr:row>
      <xdr:rowOff>1059794</xdr:rowOff>
    </xdr:to>
    <xdr:pic>
      <xdr:nvPicPr>
        <xdr:cNvPr id="203" name="Imagen 202">
          <a:extLst>
            <a:ext uri="{FF2B5EF4-FFF2-40B4-BE49-F238E27FC236}">
              <a16:creationId xmlns:a16="http://schemas.microsoft.com/office/drawing/2014/main" id="{076C580A-4929-4475-A55F-FF56E8E4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9796" y="66889002"/>
          <a:ext cx="1243149" cy="1018974"/>
        </a:xfrm>
        <a:prstGeom prst="rect">
          <a:avLst/>
        </a:prstGeom>
      </xdr:spPr>
    </xdr:pic>
    <xdr:clientData/>
  </xdr:twoCellAnchor>
  <xdr:twoCellAnchor editAs="oneCell">
    <xdr:from>
      <xdr:col>1</xdr:col>
      <xdr:colOff>503465</xdr:colOff>
      <xdr:row>79</xdr:row>
      <xdr:rowOff>68224</xdr:rowOff>
    </xdr:from>
    <xdr:to>
      <xdr:col>1</xdr:col>
      <xdr:colOff>1409700</xdr:colOff>
      <xdr:row>79</xdr:row>
      <xdr:rowOff>1074965</xdr:rowOff>
    </xdr:to>
    <xdr:pic>
      <xdr:nvPicPr>
        <xdr:cNvPr id="224" name="Imagen 223">
          <a:extLst>
            <a:ext uri="{FF2B5EF4-FFF2-40B4-BE49-F238E27FC236}">
              <a16:creationId xmlns:a16="http://schemas.microsoft.com/office/drawing/2014/main" id="{929EB038-8DE6-4C3D-86B1-4A12CDE1F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3510" y="68007451"/>
          <a:ext cx="906235" cy="1006741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462642</xdr:colOff>
      <xdr:row>80</xdr:row>
      <xdr:rowOff>58138</xdr:rowOff>
    </xdr:from>
    <xdr:to>
      <xdr:col>1</xdr:col>
      <xdr:colOff>1581151</xdr:colOff>
      <xdr:row>80</xdr:row>
      <xdr:rowOff>1074964</xdr:rowOff>
    </xdr:to>
    <xdr:pic>
      <xdr:nvPicPr>
        <xdr:cNvPr id="225" name="Imagen 224">
          <a:extLst>
            <a:ext uri="{FF2B5EF4-FFF2-40B4-BE49-F238E27FC236}">
              <a16:creationId xmlns:a16="http://schemas.microsoft.com/office/drawing/2014/main" id="{3AB94FF2-672B-4D1A-A4E7-C81AE06EA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2687" y="69088411"/>
          <a:ext cx="1118509" cy="1016826"/>
        </a:xfrm>
        <a:prstGeom prst="rect">
          <a:avLst/>
        </a:prstGeom>
      </xdr:spPr>
    </xdr:pic>
    <xdr:clientData/>
  </xdr:twoCellAnchor>
  <xdr:twoCellAnchor editAs="oneCell">
    <xdr:from>
      <xdr:col>1</xdr:col>
      <xdr:colOff>585107</xdr:colOff>
      <xdr:row>81</xdr:row>
      <xdr:rowOff>59624</xdr:rowOff>
    </xdr:from>
    <xdr:to>
      <xdr:col>1</xdr:col>
      <xdr:colOff>1428751</xdr:colOff>
      <xdr:row>81</xdr:row>
      <xdr:rowOff>1076180</xdr:rowOff>
    </xdr:to>
    <xdr:pic>
      <xdr:nvPicPr>
        <xdr:cNvPr id="226" name="Imagen 225">
          <a:extLst>
            <a:ext uri="{FF2B5EF4-FFF2-40B4-BE49-F238E27FC236}">
              <a16:creationId xmlns:a16="http://schemas.microsoft.com/office/drawing/2014/main" id="{67EBC7DF-1DE7-4ED8-9F7D-87499AB25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152" y="70180942"/>
          <a:ext cx="843644" cy="1016556"/>
        </a:xfrm>
        <a:prstGeom prst="rect">
          <a:avLst/>
        </a:prstGeom>
      </xdr:spPr>
    </xdr:pic>
    <xdr:clientData/>
  </xdr:twoCellAnchor>
  <xdr:twoCellAnchor editAs="oneCell">
    <xdr:from>
      <xdr:col>1</xdr:col>
      <xdr:colOff>340443</xdr:colOff>
      <xdr:row>82</xdr:row>
      <xdr:rowOff>37411</xdr:rowOff>
    </xdr:from>
    <xdr:to>
      <xdr:col>1</xdr:col>
      <xdr:colOff>1511300</xdr:colOff>
      <xdr:row>82</xdr:row>
      <xdr:rowOff>1023494</xdr:rowOff>
    </xdr:to>
    <xdr:pic>
      <xdr:nvPicPr>
        <xdr:cNvPr id="227" name="Imagen 226">
          <a:extLst>
            <a:ext uri="{FF2B5EF4-FFF2-40B4-BE49-F238E27FC236}">
              <a16:creationId xmlns:a16="http://schemas.microsoft.com/office/drawing/2014/main" id="{3E7016C8-1909-4C53-AF4A-9FE94F37E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0488" y="71249775"/>
          <a:ext cx="1170857" cy="986083"/>
        </a:xfrm>
        <a:prstGeom prst="rect">
          <a:avLst/>
        </a:prstGeom>
      </xdr:spPr>
    </xdr:pic>
    <xdr:clientData/>
  </xdr:twoCellAnchor>
  <xdr:twoCellAnchor editAs="oneCell">
    <xdr:from>
      <xdr:col>1</xdr:col>
      <xdr:colOff>449035</xdr:colOff>
      <xdr:row>83</xdr:row>
      <xdr:rowOff>12643</xdr:rowOff>
    </xdr:from>
    <xdr:to>
      <xdr:col>1</xdr:col>
      <xdr:colOff>1432689</xdr:colOff>
      <xdr:row>83</xdr:row>
      <xdr:rowOff>1047750</xdr:rowOff>
    </xdr:to>
    <xdr:pic>
      <xdr:nvPicPr>
        <xdr:cNvPr id="228" name="Imagen 227">
          <a:extLst>
            <a:ext uri="{FF2B5EF4-FFF2-40B4-BE49-F238E27FC236}">
              <a16:creationId xmlns:a16="http://schemas.microsoft.com/office/drawing/2014/main" id="{3B7E26B7-E530-437B-8162-8206FB1A3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9080" y="72316052"/>
          <a:ext cx="983654" cy="1035107"/>
        </a:xfrm>
        <a:prstGeom prst="rect">
          <a:avLst/>
        </a:prstGeom>
      </xdr:spPr>
    </xdr:pic>
    <xdr:clientData/>
  </xdr:twoCellAnchor>
  <xdr:twoCellAnchor editAs="oneCell">
    <xdr:from>
      <xdr:col>1</xdr:col>
      <xdr:colOff>307521</xdr:colOff>
      <xdr:row>84</xdr:row>
      <xdr:rowOff>55335</xdr:rowOff>
    </xdr:from>
    <xdr:to>
      <xdr:col>1</xdr:col>
      <xdr:colOff>1603234</xdr:colOff>
      <xdr:row>84</xdr:row>
      <xdr:rowOff>1028701</xdr:rowOff>
    </xdr:to>
    <xdr:pic>
      <xdr:nvPicPr>
        <xdr:cNvPr id="229" name="Imagen 228">
          <a:extLst>
            <a:ext uri="{FF2B5EF4-FFF2-40B4-BE49-F238E27FC236}">
              <a16:creationId xmlns:a16="http://schemas.microsoft.com/office/drawing/2014/main" id="{AFF4C037-31D2-4B6D-9718-11EFAF1E2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7566" y="73449790"/>
          <a:ext cx="1295713" cy="973366"/>
        </a:xfrm>
        <a:prstGeom prst="rect">
          <a:avLst/>
        </a:prstGeom>
      </xdr:spPr>
    </xdr:pic>
    <xdr:clientData/>
  </xdr:twoCellAnchor>
  <xdr:twoCellAnchor editAs="oneCell">
    <xdr:from>
      <xdr:col>1</xdr:col>
      <xdr:colOff>411844</xdr:colOff>
      <xdr:row>85</xdr:row>
      <xdr:rowOff>21191</xdr:rowOff>
    </xdr:from>
    <xdr:to>
      <xdr:col>1</xdr:col>
      <xdr:colOff>1587500</xdr:colOff>
      <xdr:row>85</xdr:row>
      <xdr:rowOff>1054100</xdr:rowOff>
    </xdr:to>
    <xdr:pic>
      <xdr:nvPicPr>
        <xdr:cNvPr id="230" name="Imagen 229">
          <a:extLst>
            <a:ext uri="{FF2B5EF4-FFF2-40B4-BE49-F238E27FC236}">
              <a16:creationId xmlns:a16="http://schemas.microsoft.com/office/drawing/2014/main" id="{28E6BA1E-C642-43F2-8BFE-1930D625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1889" y="74506691"/>
          <a:ext cx="1175656" cy="1032909"/>
        </a:xfrm>
        <a:prstGeom prst="rect">
          <a:avLst/>
        </a:prstGeom>
      </xdr:spPr>
    </xdr:pic>
    <xdr:clientData/>
  </xdr:twoCellAnchor>
  <xdr:twoCellAnchor editAs="oneCell">
    <xdr:from>
      <xdr:col>1</xdr:col>
      <xdr:colOff>365964</xdr:colOff>
      <xdr:row>86</xdr:row>
      <xdr:rowOff>95250</xdr:rowOff>
    </xdr:from>
    <xdr:to>
      <xdr:col>1</xdr:col>
      <xdr:colOff>1678536</xdr:colOff>
      <xdr:row>86</xdr:row>
      <xdr:rowOff>1047749</xdr:rowOff>
    </xdr:to>
    <xdr:pic>
      <xdr:nvPicPr>
        <xdr:cNvPr id="231" name="Imagen 230">
          <a:extLst>
            <a:ext uri="{FF2B5EF4-FFF2-40B4-BE49-F238E27FC236}">
              <a16:creationId xmlns:a16="http://schemas.microsoft.com/office/drawing/2014/main" id="{1CC1B2AC-5AA6-47A6-B1F6-6A914282D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009" y="75671795"/>
          <a:ext cx="1312572" cy="95249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87</xdr:row>
      <xdr:rowOff>23695</xdr:rowOff>
    </xdr:from>
    <xdr:to>
      <xdr:col>1</xdr:col>
      <xdr:colOff>1523999</xdr:colOff>
      <xdr:row>87</xdr:row>
      <xdr:rowOff>1065422</xdr:rowOff>
    </xdr:to>
    <xdr:pic>
      <xdr:nvPicPr>
        <xdr:cNvPr id="232" name="Imagen 231">
          <a:extLst>
            <a:ext uri="{FF2B5EF4-FFF2-40B4-BE49-F238E27FC236}">
              <a16:creationId xmlns:a16="http://schemas.microsoft.com/office/drawing/2014/main" id="{79E70C5E-72A7-4188-A262-605F23580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6295" y="76691286"/>
          <a:ext cx="1047749" cy="1041727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544285</xdr:colOff>
      <xdr:row>88</xdr:row>
      <xdr:rowOff>24616</xdr:rowOff>
    </xdr:from>
    <xdr:to>
      <xdr:col>1</xdr:col>
      <xdr:colOff>1487920</xdr:colOff>
      <xdr:row>88</xdr:row>
      <xdr:rowOff>1034143</xdr:rowOff>
    </xdr:to>
    <xdr:pic>
      <xdr:nvPicPr>
        <xdr:cNvPr id="233" name="Imagen 232">
          <a:extLst>
            <a:ext uri="{FF2B5EF4-FFF2-40B4-BE49-F238E27FC236}">
              <a16:creationId xmlns:a16="http://schemas.microsoft.com/office/drawing/2014/main" id="{D9D13541-5054-4F6D-990D-AFAAFF63D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4330" y="77783252"/>
          <a:ext cx="943635" cy="1009527"/>
        </a:xfrm>
        <a:prstGeom prst="rect">
          <a:avLst/>
        </a:prstGeom>
      </xdr:spPr>
    </xdr:pic>
    <xdr:clientData/>
  </xdr:twoCellAnchor>
  <xdr:twoCellAnchor editAs="oneCell">
    <xdr:from>
      <xdr:col>1</xdr:col>
      <xdr:colOff>381267</xdr:colOff>
      <xdr:row>89</xdr:row>
      <xdr:rowOff>54427</xdr:rowOff>
    </xdr:from>
    <xdr:to>
      <xdr:col>1</xdr:col>
      <xdr:colOff>1619250</xdr:colOff>
      <xdr:row>89</xdr:row>
      <xdr:rowOff>1041648</xdr:rowOff>
    </xdr:to>
    <xdr:pic>
      <xdr:nvPicPr>
        <xdr:cNvPr id="234" name="Imagen 233">
          <a:extLst>
            <a:ext uri="{FF2B5EF4-FFF2-40B4-BE49-F238E27FC236}">
              <a16:creationId xmlns:a16="http://schemas.microsoft.com/office/drawing/2014/main" id="{614F1A37-F1F7-4674-A07E-EB7A56706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1312" y="78904109"/>
          <a:ext cx="1237983" cy="987221"/>
        </a:xfrm>
        <a:prstGeom prst="rect">
          <a:avLst/>
        </a:prstGeom>
      </xdr:spPr>
    </xdr:pic>
    <xdr:clientData/>
  </xdr:twoCellAnchor>
  <xdr:twoCellAnchor editAs="oneCell">
    <xdr:from>
      <xdr:col>1</xdr:col>
      <xdr:colOff>447596</xdr:colOff>
      <xdr:row>90</xdr:row>
      <xdr:rowOff>27214</xdr:rowOff>
    </xdr:from>
    <xdr:to>
      <xdr:col>1</xdr:col>
      <xdr:colOff>1523999</xdr:colOff>
      <xdr:row>90</xdr:row>
      <xdr:rowOff>1062586</xdr:rowOff>
    </xdr:to>
    <xdr:pic>
      <xdr:nvPicPr>
        <xdr:cNvPr id="235" name="Imagen 234">
          <a:extLst>
            <a:ext uri="{FF2B5EF4-FFF2-40B4-BE49-F238E27FC236}">
              <a16:creationId xmlns:a16="http://schemas.microsoft.com/office/drawing/2014/main" id="{D66A46C7-6124-416C-98A6-C6A457CFA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7641" y="79967941"/>
          <a:ext cx="1076403" cy="1035372"/>
        </a:xfrm>
        <a:prstGeom prst="rect">
          <a:avLst/>
        </a:prstGeom>
      </xdr:spPr>
    </xdr:pic>
    <xdr:clientData/>
  </xdr:twoCellAnchor>
  <xdr:twoCellAnchor editAs="oneCell">
    <xdr:from>
      <xdr:col>1</xdr:col>
      <xdr:colOff>403122</xdr:colOff>
      <xdr:row>91</xdr:row>
      <xdr:rowOff>55716</xdr:rowOff>
    </xdr:from>
    <xdr:to>
      <xdr:col>1</xdr:col>
      <xdr:colOff>1469571</xdr:colOff>
      <xdr:row>91</xdr:row>
      <xdr:rowOff>1074965</xdr:rowOff>
    </xdr:to>
    <xdr:pic>
      <xdr:nvPicPr>
        <xdr:cNvPr id="239" name="Imagen 238">
          <a:extLst>
            <a:ext uri="{FF2B5EF4-FFF2-40B4-BE49-F238E27FC236}">
              <a16:creationId xmlns:a16="http://schemas.microsoft.com/office/drawing/2014/main" id="{346D809A-4A8C-4390-9365-1CFB98DAA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3167" y="81087489"/>
          <a:ext cx="1066449" cy="1019249"/>
        </a:xfrm>
        <a:prstGeom prst="rect">
          <a:avLst/>
        </a:prstGeom>
      </xdr:spPr>
    </xdr:pic>
    <xdr:clientData/>
  </xdr:twoCellAnchor>
  <xdr:twoCellAnchor editAs="oneCell">
    <xdr:from>
      <xdr:col>1</xdr:col>
      <xdr:colOff>460361</xdr:colOff>
      <xdr:row>92</xdr:row>
      <xdr:rowOff>40821</xdr:rowOff>
    </xdr:from>
    <xdr:to>
      <xdr:col>1</xdr:col>
      <xdr:colOff>1671381</xdr:colOff>
      <xdr:row>92</xdr:row>
      <xdr:rowOff>1068726</xdr:rowOff>
    </xdr:to>
    <xdr:pic>
      <xdr:nvPicPr>
        <xdr:cNvPr id="240" name="Imagen 239">
          <a:extLst>
            <a:ext uri="{FF2B5EF4-FFF2-40B4-BE49-F238E27FC236}">
              <a16:creationId xmlns:a16="http://schemas.microsoft.com/office/drawing/2014/main" id="{93C97F77-A569-4AA7-A89E-2C5FECC34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0406" y="82163639"/>
          <a:ext cx="1211020" cy="102790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93</xdr:row>
      <xdr:rowOff>86855</xdr:rowOff>
    </xdr:from>
    <xdr:to>
      <xdr:col>1</xdr:col>
      <xdr:colOff>1685999</xdr:colOff>
      <xdr:row>93</xdr:row>
      <xdr:rowOff>1047750</xdr:rowOff>
    </xdr:to>
    <xdr:pic>
      <xdr:nvPicPr>
        <xdr:cNvPr id="241" name="Imagen 240">
          <a:extLst>
            <a:ext uri="{FF2B5EF4-FFF2-40B4-BE49-F238E27FC236}">
              <a16:creationId xmlns:a16="http://schemas.microsoft.com/office/drawing/2014/main" id="{DFF68B0B-1756-46FB-94CC-CA6522190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1045" y="83300719"/>
          <a:ext cx="1304999" cy="960895"/>
        </a:xfrm>
        <a:prstGeom prst="rect">
          <a:avLst/>
        </a:prstGeom>
      </xdr:spPr>
    </xdr:pic>
    <xdr:clientData/>
  </xdr:twoCellAnchor>
  <xdr:twoCellAnchor editAs="oneCell">
    <xdr:from>
      <xdr:col>1</xdr:col>
      <xdr:colOff>357819</xdr:colOff>
      <xdr:row>94</xdr:row>
      <xdr:rowOff>27215</xdr:rowOff>
    </xdr:from>
    <xdr:to>
      <xdr:col>1</xdr:col>
      <xdr:colOff>1659345</xdr:colOff>
      <xdr:row>94</xdr:row>
      <xdr:rowOff>1061358</xdr:rowOff>
    </xdr:to>
    <xdr:pic>
      <xdr:nvPicPr>
        <xdr:cNvPr id="242" name="Imagen 241">
          <a:extLst>
            <a:ext uri="{FF2B5EF4-FFF2-40B4-BE49-F238E27FC236}">
              <a16:creationId xmlns:a16="http://schemas.microsoft.com/office/drawing/2014/main" id="{20981055-442C-48DA-B671-3AFAEFE47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7864" y="84332124"/>
          <a:ext cx="1301526" cy="1034143"/>
        </a:xfrm>
        <a:prstGeom prst="rect">
          <a:avLst/>
        </a:prstGeom>
      </xdr:spPr>
    </xdr:pic>
    <xdr:clientData/>
  </xdr:twoCellAnchor>
  <xdr:twoCellAnchor editAs="oneCell">
    <xdr:from>
      <xdr:col>1</xdr:col>
      <xdr:colOff>367394</xdr:colOff>
      <xdr:row>95</xdr:row>
      <xdr:rowOff>47874</xdr:rowOff>
    </xdr:from>
    <xdr:to>
      <xdr:col>1</xdr:col>
      <xdr:colOff>1592036</xdr:colOff>
      <xdr:row>95</xdr:row>
      <xdr:rowOff>1019459</xdr:rowOff>
    </xdr:to>
    <xdr:pic>
      <xdr:nvPicPr>
        <xdr:cNvPr id="243" name="Imagen 242">
          <a:extLst>
            <a:ext uri="{FF2B5EF4-FFF2-40B4-BE49-F238E27FC236}">
              <a16:creationId xmlns:a16="http://schemas.microsoft.com/office/drawing/2014/main" id="{13593888-B74D-4E5D-B3E3-A4446ACDA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7439" y="85443829"/>
          <a:ext cx="1224642" cy="971585"/>
        </a:xfrm>
        <a:prstGeom prst="rect">
          <a:avLst/>
        </a:prstGeom>
      </xdr:spPr>
    </xdr:pic>
    <xdr:clientData/>
  </xdr:twoCellAnchor>
  <xdr:twoCellAnchor editAs="oneCell">
    <xdr:from>
      <xdr:col>1</xdr:col>
      <xdr:colOff>383171</xdr:colOff>
      <xdr:row>96</xdr:row>
      <xdr:rowOff>54427</xdr:rowOff>
    </xdr:from>
    <xdr:to>
      <xdr:col>1</xdr:col>
      <xdr:colOff>1537607</xdr:colOff>
      <xdr:row>96</xdr:row>
      <xdr:rowOff>1077768</xdr:rowOff>
    </xdr:to>
    <xdr:pic>
      <xdr:nvPicPr>
        <xdr:cNvPr id="244" name="Imagen 243">
          <a:extLst>
            <a:ext uri="{FF2B5EF4-FFF2-40B4-BE49-F238E27FC236}">
              <a16:creationId xmlns:a16="http://schemas.microsoft.com/office/drawing/2014/main" id="{304C2C66-5B54-466B-B76E-2FD52E946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3216" y="86541427"/>
          <a:ext cx="1154436" cy="1023341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217714</xdr:colOff>
      <xdr:row>97</xdr:row>
      <xdr:rowOff>42048</xdr:rowOff>
    </xdr:from>
    <xdr:to>
      <xdr:col>1</xdr:col>
      <xdr:colOff>1759773</xdr:colOff>
      <xdr:row>97</xdr:row>
      <xdr:rowOff>1048464</xdr:rowOff>
    </xdr:to>
    <xdr:pic>
      <xdr:nvPicPr>
        <xdr:cNvPr id="245" name="Imagen 244">
          <a:extLst>
            <a:ext uri="{FF2B5EF4-FFF2-40B4-BE49-F238E27FC236}">
              <a16:creationId xmlns:a16="http://schemas.microsoft.com/office/drawing/2014/main" id="{18141054-E50E-4806-A8D6-C75B4ADE1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7759" y="87620093"/>
          <a:ext cx="1542059" cy="1006416"/>
        </a:xfrm>
        <a:prstGeom prst="rect">
          <a:avLst/>
        </a:prstGeom>
      </xdr:spPr>
    </xdr:pic>
    <xdr:clientData/>
  </xdr:twoCellAnchor>
  <xdr:twoCellAnchor editAs="oneCell">
    <xdr:from>
      <xdr:col>1</xdr:col>
      <xdr:colOff>509591</xdr:colOff>
      <xdr:row>98</xdr:row>
      <xdr:rowOff>27216</xdr:rowOff>
    </xdr:from>
    <xdr:to>
      <xdr:col>1</xdr:col>
      <xdr:colOff>1447800</xdr:colOff>
      <xdr:row>98</xdr:row>
      <xdr:rowOff>1038369</xdr:rowOff>
    </xdr:to>
    <xdr:pic>
      <xdr:nvPicPr>
        <xdr:cNvPr id="246" name="Imagen 245">
          <a:extLst>
            <a:ext uri="{FF2B5EF4-FFF2-40B4-BE49-F238E27FC236}">
              <a16:creationId xmlns:a16="http://schemas.microsoft.com/office/drawing/2014/main" id="{F1B0A7FD-71AB-4792-B717-1C8E291FF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636" y="88696307"/>
          <a:ext cx="938209" cy="1011153"/>
        </a:xfrm>
        <a:prstGeom prst="rect">
          <a:avLst/>
        </a:prstGeom>
      </xdr:spPr>
    </xdr:pic>
    <xdr:clientData/>
  </xdr:twoCellAnchor>
  <xdr:twoCellAnchor editAs="oneCell">
    <xdr:from>
      <xdr:col>1</xdr:col>
      <xdr:colOff>599928</xdr:colOff>
      <xdr:row>99</xdr:row>
      <xdr:rowOff>66221</xdr:rowOff>
    </xdr:from>
    <xdr:to>
      <xdr:col>1</xdr:col>
      <xdr:colOff>1319130</xdr:colOff>
      <xdr:row>99</xdr:row>
      <xdr:rowOff>1028700</xdr:rowOff>
    </xdr:to>
    <xdr:pic>
      <xdr:nvPicPr>
        <xdr:cNvPr id="247" name="Imagen 246">
          <a:extLst>
            <a:ext uri="{FF2B5EF4-FFF2-40B4-BE49-F238E27FC236}">
              <a16:creationId xmlns:a16="http://schemas.microsoft.com/office/drawing/2014/main" id="{E291D3A1-60D4-427C-BC8C-EA40E756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973" y="89826357"/>
          <a:ext cx="719202" cy="962479"/>
        </a:xfrm>
        <a:prstGeom prst="rect">
          <a:avLst/>
        </a:prstGeom>
      </xdr:spPr>
    </xdr:pic>
    <xdr:clientData/>
  </xdr:twoCellAnchor>
  <xdr:twoCellAnchor editAs="oneCell">
    <xdr:from>
      <xdr:col>1</xdr:col>
      <xdr:colOff>507410</xdr:colOff>
      <xdr:row>100</xdr:row>
      <xdr:rowOff>27213</xdr:rowOff>
    </xdr:from>
    <xdr:to>
      <xdr:col>1</xdr:col>
      <xdr:colOff>1455534</xdr:colOff>
      <xdr:row>100</xdr:row>
      <xdr:rowOff>1074964</xdr:rowOff>
    </xdr:to>
    <xdr:pic>
      <xdr:nvPicPr>
        <xdr:cNvPr id="248" name="Imagen 247">
          <a:extLst>
            <a:ext uri="{FF2B5EF4-FFF2-40B4-BE49-F238E27FC236}">
              <a16:creationId xmlns:a16="http://schemas.microsoft.com/office/drawing/2014/main" id="{5380320B-438D-4E1D-A65C-A7CA74E30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7455" y="90878395"/>
          <a:ext cx="948124" cy="1047751"/>
        </a:xfrm>
        <a:prstGeom prst="rect">
          <a:avLst/>
        </a:prstGeom>
      </xdr:spPr>
    </xdr:pic>
    <xdr:clientData/>
  </xdr:twoCellAnchor>
  <xdr:twoCellAnchor editAs="oneCell">
    <xdr:from>
      <xdr:col>1</xdr:col>
      <xdr:colOff>693963</xdr:colOff>
      <xdr:row>101</xdr:row>
      <xdr:rowOff>45058</xdr:rowOff>
    </xdr:from>
    <xdr:to>
      <xdr:col>1</xdr:col>
      <xdr:colOff>1265464</xdr:colOff>
      <xdr:row>101</xdr:row>
      <xdr:rowOff>1010286</xdr:rowOff>
    </xdr:to>
    <xdr:pic>
      <xdr:nvPicPr>
        <xdr:cNvPr id="249" name="Imagen 248">
          <a:extLst>
            <a:ext uri="{FF2B5EF4-FFF2-40B4-BE49-F238E27FC236}">
              <a16:creationId xmlns:a16="http://schemas.microsoft.com/office/drawing/2014/main" id="{8D23D98A-6F91-42C9-88AB-0EAD9910A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008" y="91987285"/>
          <a:ext cx="571501" cy="965228"/>
        </a:xfrm>
        <a:prstGeom prst="rect">
          <a:avLst/>
        </a:prstGeom>
      </xdr:spPr>
    </xdr:pic>
    <xdr:clientData/>
  </xdr:twoCellAnchor>
  <xdr:twoCellAnchor editAs="oneCell">
    <xdr:from>
      <xdr:col>1</xdr:col>
      <xdr:colOff>385165</xdr:colOff>
      <xdr:row>127</xdr:row>
      <xdr:rowOff>54428</xdr:rowOff>
    </xdr:from>
    <xdr:to>
      <xdr:col>1</xdr:col>
      <xdr:colOff>1551214</xdr:colOff>
      <xdr:row>127</xdr:row>
      <xdr:rowOff>1016320</xdr:rowOff>
    </xdr:to>
    <xdr:pic>
      <xdr:nvPicPr>
        <xdr:cNvPr id="250" name="Imagen 249">
          <a:extLst>
            <a:ext uri="{FF2B5EF4-FFF2-40B4-BE49-F238E27FC236}">
              <a16:creationId xmlns:a16="http://schemas.microsoft.com/office/drawing/2014/main" id="{162F371A-73CF-4236-B72A-D8BCB7DA9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9065" y="109210928"/>
          <a:ext cx="1166049" cy="961892"/>
        </a:xfrm>
        <a:prstGeom prst="rect">
          <a:avLst/>
        </a:prstGeom>
      </xdr:spPr>
    </xdr:pic>
    <xdr:clientData/>
  </xdr:twoCellAnchor>
  <xdr:twoCellAnchor editAs="oneCell">
    <xdr:from>
      <xdr:col>1</xdr:col>
      <xdr:colOff>461874</xdr:colOff>
      <xdr:row>128</xdr:row>
      <xdr:rowOff>88900</xdr:rowOff>
    </xdr:from>
    <xdr:to>
      <xdr:col>1</xdr:col>
      <xdr:colOff>1591982</xdr:colOff>
      <xdr:row>128</xdr:row>
      <xdr:rowOff>1054100</xdr:rowOff>
    </xdr:to>
    <xdr:pic>
      <xdr:nvPicPr>
        <xdr:cNvPr id="271" name="Imagen 270">
          <a:extLst>
            <a:ext uri="{FF2B5EF4-FFF2-40B4-BE49-F238E27FC236}">
              <a16:creationId xmlns:a16="http://schemas.microsoft.com/office/drawing/2014/main" id="{7AD72A7B-A83E-4AF5-8065-986CD3600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5774" y="109531150"/>
          <a:ext cx="1130108" cy="965200"/>
        </a:xfrm>
        <a:prstGeom prst="rect">
          <a:avLst/>
        </a:prstGeom>
      </xdr:spPr>
    </xdr:pic>
    <xdr:clientData/>
  </xdr:twoCellAnchor>
  <xdr:twoCellAnchor editAs="oneCell">
    <xdr:from>
      <xdr:col>1</xdr:col>
      <xdr:colOff>389164</xdr:colOff>
      <xdr:row>129</xdr:row>
      <xdr:rowOff>79950</xdr:rowOff>
    </xdr:from>
    <xdr:to>
      <xdr:col>1</xdr:col>
      <xdr:colOff>1499485</xdr:colOff>
      <xdr:row>129</xdr:row>
      <xdr:rowOff>990600</xdr:rowOff>
    </xdr:to>
    <xdr:pic>
      <xdr:nvPicPr>
        <xdr:cNvPr id="283" name="Imagen 282">
          <a:extLst>
            <a:ext uri="{FF2B5EF4-FFF2-40B4-BE49-F238E27FC236}">
              <a16:creationId xmlns:a16="http://schemas.microsoft.com/office/drawing/2014/main" id="{ACD5BF57-1650-4F8C-8E6D-913479862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3064" y="110627100"/>
          <a:ext cx="1110321" cy="910650"/>
        </a:xfrm>
        <a:prstGeom prst="rect">
          <a:avLst/>
        </a:prstGeom>
      </xdr:spPr>
    </xdr:pic>
    <xdr:clientData/>
  </xdr:twoCellAnchor>
  <xdr:twoCellAnchor editAs="oneCell">
    <xdr:from>
      <xdr:col>1</xdr:col>
      <xdr:colOff>445408</xdr:colOff>
      <xdr:row>130</xdr:row>
      <xdr:rowOff>28639</xdr:rowOff>
    </xdr:from>
    <xdr:to>
      <xdr:col>1</xdr:col>
      <xdr:colOff>1523999</xdr:colOff>
      <xdr:row>130</xdr:row>
      <xdr:rowOff>1050670</xdr:rowOff>
    </xdr:to>
    <xdr:pic>
      <xdr:nvPicPr>
        <xdr:cNvPr id="285" name="Imagen 284">
          <a:extLst>
            <a:ext uri="{FF2B5EF4-FFF2-40B4-BE49-F238E27FC236}">
              <a16:creationId xmlns:a16="http://schemas.microsoft.com/office/drawing/2014/main" id="{FA32277B-838C-45D2-B4E2-0BF85022A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9308" y="111680689"/>
          <a:ext cx="1078591" cy="1022031"/>
        </a:xfrm>
        <a:prstGeom prst="rect">
          <a:avLst/>
        </a:prstGeom>
      </xdr:spPr>
    </xdr:pic>
    <xdr:clientData/>
  </xdr:twoCellAnchor>
  <xdr:twoCellAnchor editAs="oneCell">
    <xdr:from>
      <xdr:col>1</xdr:col>
      <xdr:colOff>299358</xdr:colOff>
      <xdr:row>131</xdr:row>
      <xdr:rowOff>40822</xdr:rowOff>
    </xdr:from>
    <xdr:to>
      <xdr:col>1</xdr:col>
      <xdr:colOff>1592036</xdr:colOff>
      <xdr:row>131</xdr:row>
      <xdr:rowOff>1058723</xdr:rowOff>
    </xdr:to>
    <xdr:pic>
      <xdr:nvPicPr>
        <xdr:cNvPr id="302" name="Imagen 301">
          <a:extLst>
            <a:ext uri="{FF2B5EF4-FFF2-40B4-BE49-F238E27FC236}">
              <a16:creationId xmlns:a16="http://schemas.microsoft.com/office/drawing/2014/main" id="{BCDC9F78-EC12-4078-8232-DD3A50747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3258" y="112797772"/>
          <a:ext cx="1292678" cy="1017901"/>
        </a:xfrm>
        <a:prstGeom prst="rect">
          <a:avLst/>
        </a:prstGeom>
      </xdr:spPr>
    </xdr:pic>
    <xdr:clientData/>
  </xdr:twoCellAnchor>
  <xdr:twoCellAnchor editAs="oneCell">
    <xdr:from>
      <xdr:col>1</xdr:col>
      <xdr:colOff>354065</xdr:colOff>
      <xdr:row>133</xdr:row>
      <xdr:rowOff>53271</xdr:rowOff>
    </xdr:from>
    <xdr:to>
      <xdr:col>1</xdr:col>
      <xdr:colOff>1645228</xdr:colOff>
      <xdr:row>133</xdr:row>
      <xdr:rowOff>1000887</xdr:rowOff>
    </xdr:to>
    <xdr:pic>
      <xdr:nvPicPr>
        <xdr:cNvPr id="304" name="Imagen 303">
          <a:extLst>
            <a:ext uri="{FF2B5EF4-FFF2-40B4-BE49-F238E27FC236}">
              <a16:creationId xmlns:a16="http://schemas.microsoft.com/office/drawing/2014/main" id="{F5CCD48C-887C-46B7-A60C-55E7DF1E6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7965" y="115020021"/>
          <a:ext cx="1291163" cy="947616"/>
        </a:xfrm>
        <a:prstGeom prst="rect">
          <a:avLst/>
        </a:prstGeom>
      </xdr:spPr>
    </xdr:pic>
    <xdr:clientData/>
  </xdr:twoCellAnchor>
  <xdr:twoCellAnchor editAs="oneCell">
    <xdr:from>
      <xdr:col>1</xdr:col>
      <xdr:colOff>244929</xdr:colOff>
      <xdr:row>119</xdr:row>
      <xdr:rowOff>121230</xdr:rowOff>
    </xdr:from>
    <xdr:to>
      <xdr:col>1</xdr:col>
      <xdr:colOff>1687286</xdr:colOff>
      <xdr:row>119</xdr:row>
      <xdr:rowOff>986406</xdr:rowOff>
    </xdr:to>
    <xdr:pic>
      <xdr:nvPicPr>
        <xdr:cNvPr id="338" name="Imagen 337">
          <a:extLst>
            <a:ext uri="{FF2B5EF4-FFF2-40B4-BE49-F238E27FC236}">
              <a16:creationId xmlns:a16="http://schemas.microsoft.com/office/drawing/2014/main" id="{1AB484AE-1811-43B5-BEB4-729AD252F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974" y="97986275"/>
          <a:ext cx="1442357" cy="865176"/>
        </a:xfrm>
        <a:prstGeom prst="rect">
          <a:avLst/>
        </a:prstGeom>
      </xdr:spPr>
    </xdr:pic>
    <xdr:clientData/>
  </xdr:twoCellAnchor>
  <xdr:twoCellAnchor editAs="oneCell">
    <xdr:from>
      <xdr:col>1</xdr:col>
      <xdr:colOff>353786</xdr:colOff>
      <xdr:row>120</xdr:row>
      <xdr:rowOff>41533</xdr:rowOff>
    </xdr:from>
    <xdr:to>
      <xdr:col>1</xdr:col>
      <xdr:colOff>1687285</xdr:colOff>
      <xdr:row>120</xdr:row>
      <xdr:rowOff>1031201</xdr:rowOff>
    </xdr:to>
    <xdr:pic>
      <xdr:nvPicPr>
        <xdr:cNvPr id="339" name="Imagen 338">
          <a:extLst>
            <a:ext uri="{FF2B5EF4-FFF2-40B4-BE49-F238E27FC236}">
              <a16:creationId xmlns:a16="http://schemas.microsoft.com/office/drawing/2014/main" id="{A0498DAB-BD47-4EEB-9572-B06E6797B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3831" y="98997624"/>
          <a:ext cx="1333499" cy="989668"/>
        </a:xfrm>
        <a:prstGeom prst="rect">
          <a:avLst/>
        </a:prstGeom>
      </xdr:spPr>
    </xdr:pic>
    <xdr:clientData/>
  </xdr:twoCellAnchor>
  <xdr:twoCellAnchor editAs="oneCell">
    <xdr:from>
      <xdr:col>1</xdr:col>
      <xdr:colOff>433108</xdr:colOff>
      <xdr:row>121</xdr:row>
      <xdr:rowOff>68036</xdr:rowOff>
    </xdr:from>
    <xdr:to>
      <xdr:col>1</xdr:col>
      <xdr:colOff>1564821</xdr:colOff>
      <xdr:row>121</xdr:row>
      <xdr:rowOff>1067274</xdr:rowOff>
    </xdr:to>
    <xdr:pic>
      <xdr:nvPicPr>
        <xdr:cNvPr id="341" name="Imagen 340">
          <a:extLst>
            <a:ext uri="{FF2B5EF4-FFF2-40B4-BE49-F238E27FC236}">
              <a16:creationId xmlns:a16="http://schemas.microsoft.com/office/drawing/2014/main" id="{560BA3F3-4AC3-4C54-BDFB-3E89A3B63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153" y="100115172"/>
          <a:ext cx="1131713" cy="999238"/>
        </a:xfrm>
        <a:prstGeom prst="rect">
          <a:avLst/>
        </a:prstGeom>
      </xdr:spPr>
    </xdr:pic>
    <xdr:clientData/>
  </xdr:twoCellAnchor>
  <xdr:twoCellAnchor editAs="oneCell">
    <xdr:from>
      <xdr:col>1</xdr:col>
      <xdr:colOff>332014</xdr:colOff>
      <xdr:row>122</xdr:row>
      <xdr:rowOff>57276</xdr:rowOff>
    </xdr:from>
    <xdr:to>
      <xdr:col>1</xdr:col>
      <xdr:colOff>1771650</xdr:colOff>
      <xdr:row>122</xdr:row>
      <xdr:rowOff>1027387</xdr:rowOff>
    </xdr:to>
    <xdr:pic>
      <xdr:nvPicPr>
        <xdr:cNvPr id="342" name="Imagen 341">
          <a:extLst>
            <a:ext uri="{FF2B5EF4-FFF2-40B4-BE49-F238E27FC236}">
              <a16:creationId xmlns:a16="http://schemas.microsoft.com/office/drawing/2014/main" id="{32D408F1-7744-4AF9-B8F7-CE5947FD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2059" y="101195458"/>
          <a:ext cx="1439636" cy="970111"/>
        </a:xfrm>
        <a:prstGeom prst="rect">
          <a:avLst/>
        </a:prstGeom>
      </xdr:spPr>
    </xdr:pic>
    <xdr:clientData/>
  </xdr:twoCellAnchor>
  <xdr:twoCellAnchor editAs="oneCell">
    <xdr:from>
      <xdr:col>1</xdr:col>
      <xdr:colOff>307635</xdr:colOff>
      <xdr:row>136</xdr:row>
      <xdr:rowOff>81643</xdr:rowOff>
    </xdr:from>
    <xdr:to>
      <xdr:col>1</xdr:col>
      <xdr:colOff>1496785</xdr:colOff>
      <xdr:row>136</xdr:row>
      <xdr:rowOff>1050237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A97F16D8-E150-4510-A0E2-E4701FE8E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1535" y="118096393"/>
          <a:ext cx="1189150" cy="968594"/>
        </a:xfrm>
        <a:prstGeom prst="rect">
          <a:avLst/>
        </a:prstGeom>
      </xdr:spPr>
    </xdr:pic>
    <xdr:clientData/>
  </xdr:twoCellAnchor>
  <xdr:twoCellAnchor editAs="oneCell">
    <xdr:from>
      <xdr:col>1</xdr:col>
      <xdr:colOff>402931</xdr:colOff>
      <xdr:row>137</xdr:row>
      <xdr:rowOff>40821</xdr:rowOff>
    </xdr:from>
    <xdr:to>
      <xdr:col>1</xdr:col>
      <xdr:colOff>1496786</xdr:colOff>
      <xdr:row>137</xdr:row>
      <xdr:rowOff>1058396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98C71606-F861-44FA-80E5-C8CF83B08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6831" y="118341321"/>
          <a:ext cx="1093855" cy="1017575"/>
        </a:xfrm>
        <a:prstGeom prst="rect">
          <a:avLst/>
        </a:prstGeom>
      </xdr:spPr>
    </xdr:pic>
    <xdr:clientData/>
  </xdr:twoCellAnchor>
  <xdr:twoCellAnchor editAs="oneCell">
    <xdr:from>
      <xdr:col>1</xdr:col>
      <xdr:colOff>164454</xdr:colOff>
      <xdr:row>138</xdr:row>
      <xdr:rowOff>54428</xdr:rowOff>
    </xdr:from>
    <xdr:to>
      <xdr:col>1</xdr:col>
      <xdr:colOff>1685071</xdr:colOff>
      <xdr:row>138</xdr:row>
      <xdr:rowOff>1017273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20BA234D-A31A-4DC9-8A3C-15406D675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354" y="119459828"/>
          <a:ext cx="1520617" cy="962845"/>
        </a:xfrm>
        <a:prstGeom prst="rect">
          <a:avLst/>
        </a:prstGeom>
      </xdr:spPr>
    </xdr:pic>
    <xdr:clientData/>
  </xdr:twoCellAnchor>
  <xdr:twoCellAnchor editAs="oneCell">
    <xdr:from>
      <xdr:col>1</xdr:col>
      <xdr:colOff>435428</xdr:colOff>
      <xdr:row>139</xdr:row>
      <xdr:rowOff>40821</xdr:rowOff>
    </xdr:from>
    <xdr:to>
      <xdr:col>1</xdr:col>
      <xdr:colOff>1455963</xdr:colOff>
      <xdr:row>139</xdr:row>
      <xdr:rowOff>1061356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34087FD0-43EB-403F-A15F-0C0893063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9328" y="120551121"/>
          <a:ext cx="1020535" cy="1020535"/>
        </a:xfrm>
        <a:prstGeom prst="rect">
          <a:avLst/>
        </a:prstGeom>
      </xdr:spPr>
    </xdr:pic>
    <xdr:clientData/>
  </xdr:twoCellAnchor>
  <xdr:twoCellAnchor editAs="oneCell">
    <xdr:from>
      <xdr:col>1</xdr:col>
      <xdr:colOff>299357</xdr:colOff>
      <xdr:row>140</xdr:row>
      <xdr:rowOff>87975</xdr:rowOff>
    </xdr:from>
    <xdr:to>
      <xdr:col>1</xdr:col>
      <xdr:colOff>1619250</xdr:colOff>
      <xdr:row>140</xdr:row>
      <xdr:rowOff>1042704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6ED1C624-387C-42FB-AE3D-EA56A94F9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3257" y="121703175"/>
          <a:ext cx="1319893" cy="954729"/>
        </a:xfrm>
        <a:prstGeom prst="rect">
          <a:avLst/>
        </a:prstGeom>
      </xdr:spPr>
    </xdr:pic>
    <xdr:clientData/>
  </xdr:twoCellAnchor>
  <xdr:twoCellAnchor editAs="oneCell">
    <xdr:from>
      <xdr:col>1</xdr:col>
      <xdr:colOff>501814</xdr:colOff>
      <xdr:row>141</xdr:row>
      <xdr:rowOff>54430</xdr:rowOff>
    </xdr:from>
    <xdr:to>
      <xdr:col>1</xdr:col>
      <xdr:colOff>1387928</xdr:colOff>
      <xdr:row>141</xdr:row>
      <xdr:rowOff>1064849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44800FE8-FF71-491D-8C90-B967CE72D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714" y="122774530"/>
          <a:ext cx="886114" cy="101041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142</xdr:row>
      <xdr:rowOff>139143</xdr:rowOff>
    </xdr:from>
    <xdr:to>
      <xdr:col>1</xdr:col>
      <xdr:colOff>1724095</xdr:colOff>
      <xdr:row>142</xdr:row>
      <xdr:rowOff>925287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6A46FF02-7E06-439F-8BD1-BE0A5C1EA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150" y="123964143"/>
          <a:ext cx="1628845" cy="786144"/>
        </a:xfrm>
        <a:prstGeom prst="rect">
          <a:avLst/>
        </a:prstGeom>
      </xdr:spPr>
    </xdr:pic>
    <xdr:clientData/>
  </xdr:twoCellAnchor>
  <xdr:twoCellAnchor editAs="oneCell">
    <xdr:from>
      <xdr:col>1</xdr:col>
      <xdr:colOff>672622</xdr:colOff>
      <xdr:row>143</xdr:row>
      <xdr:rowOff>81643</xdr:rowOff>
    </xdr:from>
    <xdr:to>
      <xdr:col>1</xdr:col>
      <xdr:colOff>1332911</xdr:colOff>
      <xdr:row>143</xdr:row>
      <xdr:rowOff>1047751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264BE06A-2FAC-42A5-B9E9-A39F1C3F6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6522" y="125011543"/>
          <a:ext cx="660289" cy="966108"/>
        </a:xfrm>
        <a:prstGeom prst="rect">
          <a:avLst/>
        </a:prstGeom>
      </xdr:spPr>
    </xdr:pic>
    <xdr:clientData/>
  </xdr:twoCellAnchor>
  <xdr:twoCellAnchor editAs="oneCell">
    <xdr:from>
      <xdr:col>0</xdr:col>
      <xdr:colOff>-8463106</xdr:colOff>
      <xdr:row>151</xdr:row>
      <xdr:rowOff>696682</xdr:rowOff>
    </xdr:from>
    <xdr:to>
      <xdr:col>0</xdr:col>
      <xdr:colOff>-6835280</xdr:colOff>
      <xdr:row>152</xdr:row>
      <xdr:rowOff>327655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6FC9E476-B72E-48FC-9443-775433DB2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-8017130" y="134019806"/>
          <a:ext cx="735873" cy="1627826"/>
        </a:xfrm>
        <a:prstGeom prst="rect">
          <a:avLst/>
        </a:prstGeom>
      </xdr:spPr>
    </xdr:pic>
    <xdr:clientData/>
  </xdr:twoCellAnchor>
  <xdr:twoCellAnchor editAs="oneCell">
    <xdr:from>
      <xdr:col>1</xdr:col>
      <xdr:colOff>706218</xdr:colOff>
      <xdr:row>146</xdr:row>
      <xdr:rowOff>53522</xdr:rowOff>
    </xdr:from>
    <xdr:to>
      <xdr:col>1</xdr:col>
      <xdr:colOff>1344294</xdr:colOff>
      <xdr:row>146</xdr:row>
      <xdr:rowOff>1041914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DC9FE440-7ED1-4331-B881-A4CCF4FBB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0118" y="128298122"/>
          <a:ext cx="638076" cy="988392"/>
        </a:xfrm>
        <a:prstGeom prst="rect">
          <a:avLst/>
        </a:prstGeom>
      </xdr:spPr>
    </xdr:pic>
    <xdr:clientData/>
  </xdr:twoCellAnchor>
  <xdr:twoCellAnchor editAs="oneCell">
    <xdr:from>
      <xdr:col>1</xdr:col>
      <xdr:colOff>458621</xdr:colOff>
      <xdr:row>152</xdr:row>
      <xdr:rowOff>55335</xdr:rowOff>
    </xdr:from>
    <xdr:to>
      <xdr:col>1</xdr:col>
      <xdr:colOff>1422400</xdr:colOff>
      <xdr:row>152</xdr:row>
      <xdr:rowOff>1030867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C3FACB39-DBAD-49BA-9282-333641E81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2521" y="134929335"/>
          <a:ext cx="963779" cy="975532"/>
        </a:xfrm>
        <a:prstGeom prst="rect">
          <a:avLst/>
        </a:prstGeom>
      </xdr:spPr>
    </xdr:pic>
    <xdr:clientData/>
  </xdr:twoCellAnchor>
  <xdr:twoCellAnchor editAs="oneCell">
    <xdr:from>
      <xdr:col>1</xdr:col>
      <xdr:colOff>240926</xdr:colOff>
      <xdr:row>151</xdr:row>
      <xdr:rowOff>353785</xdr:rowOff>
    </xdr:from>
    <xdr:to>
      <xdr:col>1</xdr:col>
      <xdr:colOff>1700892</xdr:colOff>
      <xdr:row>151</xdr:row>
      <xdr:rowOff>877098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C3F69CD6-C59C-42B3-AE01-46A18D9AD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4826" y="134122885"/>
          <a:ext cx="1459966" cy="523313"/>
        </a:xfrm>
        <a:prstGeom prst="rect">
          <a:avLst/>
        </a:prstGeom>
      </xdr:spPr>
    </xdr:pic>
    <xdr:clientData/>
  </xdr:twoCellAnchor>
  <xdr:twoCellAnchor editAs="oneCell">
    <xdr:from>
      <xdr:col>1</xdr:col>
      <xdr:colOff>326572</xdr:colOff>
      <xdr:row>153</xdr:row>
      <xdr:rowOff>76423</xdr:rowOff>
    </xdr:from>
    <xdr:to>
      <xdr:col>1</xdr:col>
      <xdr:colOff>1511738</xdr:colOff>
      <xdr:row>153</xdr:row>
      <xdr:rowOff>1016000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901E1042-A1AA-4C15-ACE6-86DED809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0472" y="136055323"/>
          <a:ext cx="1185166" cy="939577"/>
        </a:xfrm>
        <a:prstGeom prst="rect">
          <a:avLst/>
        </a:prstGeom>
      </xdr:spPr>
    </xdr:pic>
    <xdr:clientData/>
  </xdr:twoCellAnchor>
  <xdr:oneCellAnchor>
    <xdr:from>
      <xdr:col>5</xdr:col>
      <xdr:colOff>5472304</xdr:colOff>
      <xdr:row>189</xdr:row>
      <xdr:rowOff>62319</xdr:rowOff>
    </xdr:from>
    <xdr:ext cx="277029" cy="335652"/>
    <xdr:pic>
      <xdr:nvPicPr>
        <xdr:cNvPr id="593" name="382 Imagen">
          <a:extLst>
            <a:ext uri="{FF2B5EF4-FFF2-40B4-BE49-F238E27FC236}">
              <a16:creationId xmlns:a16="http://schemas.microsoft.com/office/drawing/2014/main" id="{52CBCE2A-55FA-4EFC-A3A3-06348F457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44454" y="160653819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5460162</xdr:colOff>
      <xdr:row>191</xdr:row>
      <xdr:rowOff>84719</xdr:rowOff>
    </xdr:from>
    <xdr:ext cx="277029" cy="335652"/>
    <xdr:pic>
      <xdr:nvPicPr>
        <xdr:cNvPr id="594" name="382 Imagen">
          <a:extLst>
            <a:ext uri="{FF2B5EF4-FFF2-40B4-BE49-F238E27FC236}">
              <a16:creationId xmlns:a16="http://schemas.microsoft.com/office/drawing/2014/main" id="{60DF9931-B692-4D57-B305-895743C9F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2312" y="161933519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5474677</xdr:colOff>
      <xdr:row>193</xdr:row>
      <xdr:rowOff>52060</xdr:rowOff>
    </xdr:from>
    <xdr:ext cx="277029" cy="335652"/>
    <xdr:pic>
      <xdr:nvPicPr>
        <xdr:cNvPr id="595" name="382 Imagen">
          <a:extLst>
            <a:ext uri="{FF2B5EF4-FFF2-40B4-BE49-F238E27FC236}">
              <a16:creationId xmlns:a16="http://schemas.microsoft.com/office/drawing/2014/main" id="{6373B2EE-3035-4001-9E3C-EF64EDC5C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46827" y="163158160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5530921</xdr:colOff>
      <xdr:row>195</xdr:row>
      <xdr:rowOff>75192</xdr:rowOff>
    </xdr:from>
    <xdr:ext cx="277029" cy="335652"/>
    <xdr:pic>
      <xdr:nvPicPr>
        <xdr:cNvPr id="596" name="382 Imagen">
          <a:extLst>
            <a:ext uri="{FF2B5EF4-FFF2-40B4-BE49-F238E27FC236}">
              <a16:creationId xmlns:a16="http://schemas.microsoft.com/office/drawing/2014/main" id="{0059BE5A-EB79-4C6E-ADBC-7E22E959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03071" y="164438592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5506078</xdr:colOff>
      <xdr:row>199</xdr:row>
      <xdr:rowOff>72018</xdr:rowOff>
    </xdr:from>
    <xdr:ext cx="277029" cy="335652"/>
    <xdr:pic>
      <xdr:nvPicPr>
        <xdr:cNvPr id="597" name="382 Imagen">
          <a:extLst>
            <a:ext uri="{FF2B5EF4-FFF2-40B4-BE49-F238E27FC236}">
              <a16:creationId xmlns:a16="http://schemas.microsoft.com/office/drawing/2014/main" id="{6036BE89-3585-4100-B0D0-CA03E6D8C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78228" y="166950018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5464629</xdr:colOff>
      <xdr:row>203</xdr:row>
      <xdr:rowOff>76554</xdr:rowOff>
    </xdr:from>
    <xdr:ext cx="277029" cy="335652"/>
    <xdr:pic>
      <xdr:nvPicPr>
        <xdr:cNvPr id="598" name="382 Imagen">
          <a:extLst>
            <a:ext uri="{FF2B5EF4-FFF2-40B4-BE49-F238E27FC236}">
              <a16:creationId xmlns:a16="http://schemas.microsoft.com/office/drawing/2014/main" id="{1F266D7D-A73E-4893-B925-735A0C3F9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6779" y="169469154"/>
          <a:ext cx="277029" cy="335652"/>
        </a:xfrm>
        <a:prstGeom prst="rect">
          <a:avLst/>
        </a:prstGeom>
      </xdr:spPr>
    </xdr:pic>
    <xdr:clientData/>
  </xdr:oneCellAnchor>
  <xdr:twoCellAnchor editAs="oneCell">
    <xdr:from>
      <xdr:col>1</xdr:col>
      <xdr:colOff>135705</xdr:colOff>
      <xdr:row>204</xdr:row>
      <xdr:rowOff>136072</xdr:rowOff>
    </xdr:from>
    <xdr:to>
      <xdr:col>1</xdr:col>
      <xdr:colOff>1721437</xdr:colOff>
      <xdr:row>204</xdr:row>
      <xdr:rowOff>1061358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AF5DD6BF-D379-4046-B72F-2118B89E3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605" y="170157322"/>
          <a:ext cx="1585732" cy="925286"/>
        </a:xfrm>
        <a:prstGeom prst="rect">
          <a:avLst/>
        </a:prstGeom>
      </xdr:spPr>
    </xdr:pic>
    <xdr:clientData/>
  </xdr:twoCellAnchor>
  <xdr:twoCellAnchor editAs="oneCell">
    <xdr:from>
      <xdr:col>1</xdr:col>
      <xdr:colOff>146882</xdr:colOff>
      <xdr:row>205</xdr:row>
      <xdr:rowOff>74405</xdr:rowOff>
    </xdr:from>
    <xdr:to>
      <xdr:col>1</xdr:col>
      <xdr:colOff>1746978</xdr:colOff>
      <xdr:row>205</xdr:row>
      <xdr:rowOff>966109</xdr:rowOff>
    </xdr:to>
    <xdr:pic>
      <xdr:nvPicPr>
        <xdr:cNvPr id="262" name="Imagen 261">
          <a:extLst>
            <a:ext uri="{FF2B5EF4-FFF2-40B4-BE49-F238E27FC236}">
              <a16:creationId xmlns:a16="http://schemas.microsoft.com/office/drawing/2014/main" id="{ED2ABD02-172D-407A-8162-CD1A60733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0782" y="170724305"/>
          <a:ext cx="1600096" cy="891704"/>
        </a:xfrm>
        <a:prstGeom prst="rect">
          <a:avLst/>
        </a:prstGeom>
      </xdr:spPr>
    </xdr:pic>
    <xdr:clientData/>
  </xdr:twoCellAnchor>
  <xdr:oneCellAnchor>
    <xdr:from>
      <xdr:col>1</xdr:col>
      <xdr:colOff>94884</xdr:colOff>
      <xdr:row>206</xdr:row>
      <xdr:rowOff>163286</xdr:rowOff>
    </xdr:from>
    <xdr:ext cx="1585732" cy="925286"/>
    <xdr:pic>
      <xdr:nvPicPr>
        <xdr:cNvPr id="603" name="Imagen 602">
          <a:extLst>
            <a:ext uri="{FF2B5EF4-FFF2-40B4-BE49-F238E27FC236}">
              <a16:creationId xmlns:a16="http://schemas.microsoft.com/office/drawing/2014/main" id="{1DD85865-4548-40FB-BA27-572CA178C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784" y="171918086"/>
          <a:ext cx="1585732" cy="925286"/>
        </a:xfrm>
        <a:prstGeom prst="rect">
          <a:avLst/>
        </a:prstGeom>
      </xdr:spPr>
    </xdr:pic>
    <xdr:clientData/>
  </xdr:oneCellAnchor>
  <xdr:oneCellAnchor>
    <xdr:from>
      <xdr:col>1</xdr:col>
      <xdr:colOff>119668</xdr:colOff>
      <xdr:row>207</xdr:row>
      <xdr:rowOff>74405</xdr:rowOff>
    </xdr:from>
    <xdr:ext cx="1600096" cy="891704"/>
    <xdr:pic>
      <xdr:nvPicPr>
        <xdr:cNvPr id="604" name="Imagen 603">
          <a:extLst>
            <a:ext uri="{FF2B5EF4-FFF2-40B4-BE49-F238E27FC236}">
              <a16:creationId xmlns:a16="http://schemas.microsoft.com/office/drawing/2014/main" id="{4A7C6C68-15E8-4D74-B611-556479606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568" y="172934105"/>
          <a:ext cx="1600096" cy="891704"/>
        </a:xfrm>
        <a:prstGeom prst="rect">
          <a:avLst/>
        </a:prstGeom>
      </xdr:spPr>
    </xdr:pic>
    <xdr:clientData/>
  </xdr:oneCellAnchor>
  <xdr:oneCellAnchor>
    <xdr:from>
      <xdr:col>1</xdr:col>
      <xdr:colOff>94884</xdr:colOff>
      <xdr:row>208</xdr:row>
      <xdr:rowOff>163286</xdr:rowOff>
    </xdr:from>
    <xdr:ext cx="1585732" cy="925286"/>
    <xdr:pic>
      <xdr:nvPicPr>
        <xdr:cNvPr id="605" name="Imagen 604">
          <a:extLst>
            <a:ext uri="{FF2B5EF4-FFF2-40B4-BE49-F238E27FC236}">
              <a16:creationId xmlns:a16="http://schemas.microsoft.com/office/drawing/2014/main" id="{7C969E70-1360-4DB5-B6C0-DC9E91573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784" y="174127886"/>
          <a:ext cx="1585732" cy="925286"/>
        </a:xfrm>
        <a:prstGeom prst="rect">
          <a:avLst/>
        </a:prstGeom>
      </xdr:spPr>
    </xdr:pic>
    <xdr:clientData/>
  </xdr:oneCellAnchor>
  <xdr:oneCellAnchor>
    <xdr:from>
      <xdr:col>1</xdr:col>
      <xdr:colOff>119668</xdr:colOff>
      <xdr:row>209</xdr:row>
      <xdr:rowOff>74405</xdr:rowOff>
    </xdr:from>
    <xdr:ext cx="1600096" cy="891704"/>
    <xdr:pic>
      <xdr:nvPicPr>
        <xdr:cNvPr id="606" name="Imagen 605">
          <a:extLst>
            <a:ext uri="{FF2B5EF4-FFF2-40B4-BE49-F238E27FC236}">
              <a16:creationId xmlns:a16="http://schemas.microsoft.com/office/drawing/2014/main" id="{0DF6F64C-CAE1-4F0B-96F4-15372D05A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568" y="175143905"/>
          <a:ext cx="1600096" cy="891704"/>
        </a:xfrm>
        <a:prstGeom prst="rect">
          <a:avLst/>
        </a:prstGeom>
      </xdr:spPr>
    </xdr:pic>
    <xdr:clientData/>
  </xdr:oneCellAnchor>
  <xdr:oneCellAnchor>
    <xdr:from>
      <xdr:col>1</xdr:col>
      <xdr:colOff>94884</xdr:colOff>
      <xdr:row>210</xdr:row>
      <xdr:rowOff>163286</xdr:rowOff>
    </xdr:from>
    <xdr:ext cx="1585732" cy="925286"/>
    <xdr:pic>
      <xdr:nvPicPr>
        <xdr:cNvPr id="607" name="Imagen 606">
          <a:extLst>
            <a:ext uri="{FF2B5EF4-FFF2-40B4-BE49-F238E27FC236}">
              <a16:creationId xmlns:a16="http://schemas.microsoft.com/office/drawing/2014/main" id="{07CA92E2-C850-4580-9970-C974C05D7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784" y="176337686"/>
          <a:ext cx="1585732" cy="925286"/>
        </a:xfrm>
        <a:prstGeom prst="rect">
          <a:avLst/>
        </a:prstGeom>
      </xdr:spPr>
    </xdr:pic>
    <xdr:clientData/>
  </xdr:oneCellAnchor>
  <xdr:oneCellAnchor>
    <xdr:from>
      <xdr:col>1</xdr:col>
      <xdr:colOff>119668</xdr:colOff>
      <xdr:row>211</xdr:row>
      <xdr:rowOff>74405</xdr:rowOff>
    </xdr:from>
    <xdr:ext cx="1600096" cy="891704"/>
    <xdr:pic>
      <xdr:nvPicPr>
        <xdr:cNvPr id="608" name="Imagen 607">
          <a:extLst>
            <a:ext uri="{FF2B5EF4-FFF2-40B4-BE49-F238E27FC236}">
              <a16:creationId xmlns:a16="http://schemas.microsoft.com/office/drawing/2014/main" id="{28ECC53E-D2F2-4AD3-97F5-C218B7CB8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568" y="177353705"/>
          <a:ext cx="1600096" cy="891704"/>
        </a:xfrm>
        <a:prstGeom prst="rect">
          <a:avLst/>
        </a:prstGeom>
      </xdr:spPr>
    </xdr:pic>
    <xdr:clientData/>
  </xdr:oneCellAnchor>
  <xdr:oneCellAnchor>
    <xdr:from>
      <xdr:col>5</xdr:col>
      <xdr:colOff>5495821</xdr:colOff>
      <xdr:row>197</xdr:row>
      <xdr:rowOff>58411</xdr:rowOff>
    </xdr:from>
    <xdr:ext cx="277029" cy="335652"/>
    <xdr:pic>
      <xdr:nvPicPr>
        <xdr:cNvPr id="609" name="382 Imagen">
          <a:extLst>
            <a:ext uri="{FF2B5EF4-FFF2-40B4-BE49-F238E27FC236}">
              <a16:creationId xmlns:a16="http://schemas.microsoft.com/office/drawing/2014/main" id="{9D3ECC60-5290-4448-B0B3-40B845B1D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67971" y="165679111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5525688</xdr:colOff>
      <xdr:row>201</xdr:row>
      <xdr:rowOff>44804</xdr:rowOff>
    </xdr:from>
    <xdr:ext cx="277029" cy="335652"/>
    <xdr:pic>
      <xdr:nvPicPr>
        <xdr:cNvPr id="610" name="382 Imagen">
          <a:extLst>
            <a:ext uri="{FF2B5EF4-FFF2-40B4-BE49-F238E27FC236}">
              <a16:creationId xmlns:a16="http://schemas.microsoft.com/office/drawing/2014/main" id="{359A80BD-F018-4B40-9121-B3F882ED2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97838" y="168180104"/>
          <a:ext cx="277029" cy="335652"/>
        </a:xfrm>
        <a:prstGeom prst="rect">
          <a:avLst/>
        </a:prstGeom>
      </xdr:spPr>
    </xdr:pic>
    <xdr:clientData/>
  </xdr:oneCellAnchor>
  <xdr:twoCellAnchor editAs="oneCell">
    <xdr:from>
      <xdr:col>1</xdr:col>
      <xdr:colOff>258534</xdr:colOff>
      <xdr:row>212</xdr:row>
      <xdr:rowOff>69456</xdr:rowOff>
    </xdr:from>
    <xdr:to>
      <xdr:col>1</xdr:col>
      <xdr:colOff>1612900</xdr:colOff>
      <xdr:row>212</xdr:row>
      <xdr:rowOff>1028864</xdr:rowOff>
    </xdr:to>
    <xdr:pic>
      <xdr:nvPicPr>
        <xdr:cNvPr id="263" name="Imagen 262">
          <a:extLst>
            <a:ext uri="{FF2B5EF4-FFF2-40B4-BE49-F238E27FC236}">
              <a16:creationId xmlns:a16="http://schemas.microsoft.com/office/drawing/2014/main" id="{E06D99B5-706A-4850-BD23-FE9217B3C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434" y="178453656"/>
          <a:ext cx="1354366" cy="959408"/>
        </a:xfrm>
        <a:prstGeom prst="rect">
          <a:avLst/>
        </a:prstGeom>
      </xdr:spPr>
    </xdr:pic>
    <xdr:clientData/>
  </xdr:twoCellAnchor>
  <xdr:twoCellAnchor editAs="oneCell">
    <xdr:from>
      <xdr:col>1</xdr:col>
      <xdr:colOff>244929</xdr:colOff>
      <xdr:row>213</xdr:row>
      <xdr:rowOff>43767</xdr:rowOff>
    </xdr:from>
    <xdr:to>
      <xdr:col>1</xdr:col>
      <xdr:colOff>1661893</xdr:colOff>
      <xdr:row>213</xdr:row>
      <xdr:rowOff>1037141</xdr:rowOff>
    </xdr:to>
    <xdr:pic>
      <xdr:nvPicPr>
        <xdr:cNvPr id="264" name="Imagen 263">
          <a:extLst>
            <a:ext uri="{FF2B5EF4-FFF2-40B4-BE49-F238E27FC236}">
              <a16:creationId xmlns:a16="http://schemas.microsoft.com/office/drawing/2014/main" id="{8165E927-1CA2-49F9-993A-23909E3E1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8829" y="179532867"/>
          <a:ext cx="1416964" cy="993374"/>
        </a:xfrm>
        <a:prstGeom prst="rect">
          <a:avLst/>
        </a:prstGeom>
      </xdr:spPr>
    </xdr:pic>
    <xdr:clientData/>
  </xdr:twoCellAnchor>
  <xdr:twoCellAnchor editAs="oneCell">
    <xdr:from>
      <xdr:col>1</xdr:col>
      <xdr:colOff>220851</xdr:colOff>
      <xdr:row>214</xdr:row>
      <xdr:rowOff>122464</xdr:rowOff>
    </xdr:from>
    <xdr:to>
      <xdr:col>1</xdr:col>
      <xdr:colOff>1653368</xdr:colOff>
      <xdr:row>214</xdr:row>
      <xdr:rowOff>1020537</xdr:rowOff>
    </xdr:to>
    <xdr:pic>
      <xdr:nvPicPr>
        <xdr:cNvPr id="265" name="Imagen 264">
          <a:extLst>
            <a:ext uri="{FF2B5EF4-FFF2-40B4-BE49-F238E27FC236}">
              <a16:creationId xmlns:a16="http://schemas.microsoft.com/office/drawing/2014/main" id="{CE7C357A-5CBD-4D0F-941C-1115AE4F9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751" y="180716464"/>
          <a:ext cx="1432517" cy="898073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108856</xdr:colOff>
      <xdr:row>215</xdr:row>
      <xdr:rowOff>63261</xdr:rowOff>
    </xdr:from>
    <xdr:to>
      <xdr:col>1</xdr:col>
      <xdr:colOff>1725415</xdr:colOff>
      <xdr:row>215</xdr:row>
      <xdr:rowOff>1040143</xdr:rowOff>
    </xdr:to>
    <xdr:pic>
      <xdr:nvPicPr>
        <xdr:cNvPr id="266" name="Imagen 265">
          <a:extLst>
            <a:ext uri="{FF2B5EF4-FFF2-40B4-BE49-F238E27FC236}">
              <a16:creationId xmlns:a16="http://schemas.microsoft.com/office/drawing/2014/main" id="{F7B6F0FA-D469-49FE-86CF-D2AB1F779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2756" y="181762161"/>
          <a:ext cx="1616559" cy="976882"/>
        </a:xfrm>
        <a:prstGeom prst="rect">
          <a:avLst/>
        </a:prstGeom>
      </xdr:spPr>
    </xdr:pic>
    <xdr:clientData/>
  </xdr:twoCellAnchor>
  <xdr:twoCellAnchor editAs="oneCell">
    <xdr:from>
      <xdr:col>1</xdr:col>
      <xdr:colOff>92532</xdr:colOff>
      <xdr:row>220</xdr:row>
      <xdr:rowOff>149678</xdr:rowOff>
    </xdr:from>
    <xdr:to>
      <xdr:col>1</xdr:col>
      <xdr:colOff>1738689</xdr:colOff>
      <xdr:row>220</xdr:row>
      <xdr:rowOff>981594</xdr:rowOff>
    </xdr:to>
    <xdr:pic>
      <xdr:nvPicPr>
        <xdr:cNvPr id="267" name="Imagen 266">
          <a:extLst>
            <a:ext uri="{FF2B5EF4-FFF2-40B4-BE49-F238E27FC236}">
              <a16:creationId xmlns:a16="http://schemas.microsoft.com/office/drawing/2014/main" id="{362B72D8-2AFC-4B6D-94EB-3CEB954FC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432" y="185944328"/>
          <a:ext cx="1646157" cy="831916"/>
        </a:xfrm>
        <a:prstGeom prst="rect">
          <a:avLst/>
        </a:prstGeom>
      </xdr:spPr>
    </xdr:pic>
    <xdr:clientData/>
  </xdr:twoCellAnchor>
  <xdr:twoCellAnchor editAs="oneCell">
    <xdr:from>
      <xdr:col>1</xdr:col>
      <xdr:colOff>72612</xdr:colOff>
      <xdr:row>221</xdr:row>
      <xdr:rowOff>176893</xdr:rowOff>
    </xdr:from>
    <xdr:to>
      <xdr:col>1</xdr:col>
      <xdr:colOff>1744894</xdr:colOff>
      <xdr:row>221</xdr:row>
      <xdr:rowOff>857251</xdr:rowOff>
    </xdr:to>
    <xdr:pic>
      <xdr:nvPicPr>
        <xdr:cNvPr id="269" name="Imagen 268">
          <a:extLst>
            <a:ext uri="{FF2B5EF4-FFF2-40B4-BE49-F238E27FC236}">
              <a16:creationId xmlns:a16="http://schemas.microsoft.com/office/drawing/2014/main" id="{200608D9-1C06-4025-A23B-D13612DF7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512" y="186600193"/>
          <a:ext cx="1672282" cy="680358"/>
        </a:xfrm>
        <a:prstGeom prst="rect">
          <a:avLst/>
        </a:prstGeom>
      </xdr:spPr>
    </xdr:pic>
    <xdr:clientData/>
  </xdr:twoCellAnchor>
  <xdr:twoCellAnchor editAs="oneCell">
    <xdr:from>
      <xdr:col>1</xdr:col>
      <xdr:colOff>57950</xdr:colOff>
      <xdr:row>222</xdr:row>
      <xdr:rowOff>322036</xdr:rowOff>
    </xdr:from>
    <xdr:to>
      <xdr:col>1</xdr:col>
      <xdr:colOff>1637393</xdr:colOff>
      <xdr:row>222</xdr:row>
      <xdr:rowOff>1045835</xdr:rowOff>
    </xdr:to>
    <xdr:pic>
      <xdr:nvPicPr>
        <xdr:cNvPr id="270" name="Imagen 269">
          <a:extLst>
            <a:ext uri="{FF2B5EF4-FFF2-40B4-BE49-F238E27FC236}">
              <a16:creationId xmlns:a16="http://schemas.microsoft.com/office/drawing/2014/main" id="{B015B7C6-6966-44A3-A685-2ED7F304F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850" y="187850236"/>
          <a:ext cx="1579443" cy="723799"/>
        </a:xfrm>
        <a:prstGeom prst="rect">
          <a:avLst/>
        </a:prstGeom>
      </xdr:spPr>
    </xdr:pic>
    <xdr:clientData/>
  </xdr:twoCellAnchor>
  <xdr:twoCellAnchor editAs="oneCell">
    <xdr:from>
      <xdr:col>1</xdr:col>
      <xdr:colOff>45356</xdr:colOff>
      <xdr:row>223</xdr:row>
      <xdr:rowOff>295677</xdr:rowOff>
    </xdr:from>
    <xdr:to>
      <xdr:col>1</xdr:col>
      <xdr:colOff>1667943</xdr:colOff>
      <xdr:row>223</xdr:row>
      <xdr:rowOff>1054100</xdr:rowOff>
    </xdr:to>
    <xdr:pic>
      <xdr:nvPicPr>
        <xdr:cNvPr id="272" name="Imagen 271">
          <a:extLst>
            <a:ext uri="{FF2B5EF4-FFF2-40B4-BE49-F238E27FC236}">
              <a16:creationId xmlns:a16="http://schemas.microsoft.com/office/drawing/2014/main" id="{12863319-739B-4FBE-B364-7F51EF65D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256" y="188928777"/>
          <a:ext cx="1622587" cy="758423"/>
        </a:xfrm>
        <a:prstGeom prst="rect">
          <a:avLst/>
        </a:prstGeom>
      </xdr:spPr>
    </xdr:pic>
    <xdr:clientData/>
  </xdr:twoCellAnchor>
  <xdr:twoCellAnchor editAs="oneCell">
    <xdr:from>
      <xdr:col>1</xdr:col>
      <xdr:colOff>71664</xdr:colOff>
      <xdr:row>224</xdr:row>
      <xdr:rowOff>107043</xdr:rowOff>
    </xdr:from>
    <xdr:to>
      <xdr:col>1</xdr:col>
      <xdr:colOff>1461795</xdr:colOff>
      <xdr:row>224</xdr:row>
      <xdr:rowOff>1073152</xdr:rowOff>
    </xdr:to>
    <xdr:pic>
      <xdr:nvPicPr>
        <xdr:cNvPr id="273" name="Imagen 272">
          <a:extLst>
            <a:ext uri="{FF2B5EF4-FFF2-40B4-BE49-F238E27FC236}">
              <a16:creationId xmlns:a16="http://schemas.microsoft.com/office/drawing/2014/main" id="{EF3CC88D-D41A-4F1B-8EC6-D95972B31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564" y="189845043"/>
          <a:ext cx="1390131" cy="966109"/>
        </a:xfrm>
        <a:prstGeom prst="rect">
          <a:avLst/>
        </a:prstGeom>
      </xdr:spPr>
    </xdr:pic>
    <xdr:clientData/>
  </xdr:twoCellAnchor>
  <xdr:twoCellAnchor editAs="oneCell">
    <xdr:from>
      <xdr:col>1</xdr:col>
      <xdr:colOff>54013</xdr:colOff>
      <xdr:row>225</xdr:row>
      <xdr:rowOff>108857</xdr:rowOff>
    </xdr:from>
    <xdr:to>
      <xdr:col>1</xdr:col>
      <xdr:colOff>1475496</xdr:colOff>
      <xdr:row>225</xdr:row>
      <xdr:rowOff>1047750</xdr:rowOff>
    </xdr:to>
    <xdr:pic>
      <xdr:nvPicPr>
        <xdr:cNvPr id="274" name="Imagen 273">
          <a:extLst>
            <a:ext uri="{FF2B5EF4-FFF2-40B4-BE49-F238E27FC236}">
              <a16:creationId xmlns:a16="http://schemas.microsoft.com/office/drawing/2014/main" id="{FCC2A81D-CF3C-48FA-A72E-3CC8925F4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913" y="190951757"/>
          <a:ext cx="1421483" cy="938893"/>
        </a:xfrm>
        <a:prstGeom prst="rect">
          <a:avLst/>
        </a:prstGeom>
      </xdr:spPr>
    </xdr:pic>
    <xdr:clientData/>
  </xdr:twoCellAnchor>
  <xdr:twoCellAnchor editAs="oneCell">
    <xdr:from>
      <xdr:col>1</xdr:col>
      <xdr:colOff>220350</xdr:colOff>
      <xdr:row>226</xdr:row>
      <xdr:rowOff>28121</xdr:rowOff>
    </xdr:from>
    <xdr:to>
      <xdr:col>1</xdr:col>
      <xdr:colOff>1282856</xdr:colOff>
      <xdr:row>226</xdr:row>
      <xdr:rowOff>1062264</xdr:rowOff>
    </xdr:to>
    <xdr:pic>
      <xdr:nvPicPr>
        <xdr:cNvPr id="275" name="Imagen 274">
          <a:extLst>
            <a:ext uri="{FF2B5EF4-FFF2-40B4-BE49-F238E27FC236}">
              <a16:creationId xmlns:a16="http://schemas.microsoft.com/office/drawing/2014/main" id="{83C6D5EB-46FB-4513-962E-714C6CB78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250" y="191975921"/>
          <a:ext cx="1062506" cy="1034143"/>
        </a:xfrm>
        <a:prstGeom prst="rect">
          <a:avLst/>
        </a:prstGeom>
      </xdr:spPr>
    </xdr:pic>
    <xdr:clientData/>
  </xdr:twoCellAnchor>
  <xdr:twoCellAnchor editAs="oneCell">
    <xdr:from>
      <xdr:col>1</xdr:col>
      <xdr:colOff>83458</xdr:colOff>
      <xdr:row>227</xdr:row>
      <xdr:rowOff>96003</xdr:rowOff>
    </xdr:from>
    <xdr:to>
      <xdr:col>1</xdr:col>
      <xdr:colOff>1376136</xdr:colOff>
      <xdr:row>227</xdr:row>
      <xdr:rowOff>1051943</xdr:rowOff>
    </xdr:to>
    <xdr:pic>
      <xdr:nvPicPr>
        <xdr:cNvPr id="276" name="Imagen 275">
          <a:extLst>
            <a:ext uri="{FF2B5EF4-FFF2-40B4-BE49-F238E27FC236}">
              <a16:creationId xmlns:a16="http://schemas.microsoft.com/office/drawing/2014/main" id="{FD147F9C-9E3D-4020-A048-C75038E14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358" y="193148703"/>
          <a:ext cx="1292678" cy="955940"/>
        </a:xfrm>
        <a:prstGeom prst="rect">
          <a:avLst/>
        </a:prstGeom>
      </xdr:spPr>
    </xdr:pic>
    <xdr:clientData/>
  </xdr:twoCellAnchor>
  <xdr:twoCellAnchor editAs="oneCell">
    <xdr:from>
      <xdr:col>1</xdr:col>
      <xdr:colOff>207735</xdr:colOff>
      <xdr:row>228</xdr:row>
      <xdr:rowOff>41120</xdr:rowOff>
    </xdr:from>
    <xdr:to>
      <xdr:col>1</xdr:col>
      <xdr:colOff>1375770</xdr:colOff>
      <xdr:row>228</xdr:row>
      <xdr:rowOff>1061357</xdr:rowOff>
    </xdr:to>
    <xdr:pic>
      <xdr:nvPicPr>
        <xdr:cNvPr id="278" name="Imagen 277">
          <a:extLst>
            <a:ext uri="{FF2B5EF4-FFF2-40B4-BE49-F238E27FC236}">
              <a16:creationId xmlns:a16="http://schemas.microsoft.com/office/drawing/2014/main" id="{8E907DB9-5644-4863-B5E7-5B009621F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1635" y="194198720"/>
          <a:ext cx="1168035" cy="1020237"/>
        </a:xfrm>
        <a:prstGeom prst="rect">
          <a:avLst/>
        </a:prstGeom>
      </xdr:spPr>
    </xdr:pic>
    <xdr:clientData/>
  </xdr:twoCellAnchor>
  <xdr:twoCellAnchor editAs="oneCell">
    <xdr:from>
      <xdr:col>1</xdr:col>
      <xdr:colOff>156028</xdr:colOff>
      <xdr:row>229</xdr:row>
      <xdr:rowOff>43461</xdr:rowOff>
    </xdr:from>
    <xdr:to>
      <xdr:col>1</xdr:col>
      <xdr:colOff>1302845</xdr:colOff>
      <xdr:row>229</xdr:row>
      <xdr:rowOff>1035957</xdr:rowOff>
    </xdr:to>
    <xdr:pic>
      <xdr:nvPicPr>
        <xdr:cNvPr id="279" name="Imagen 278">
          <a:extLst>
            <a:ext uri="{FF2B5EF4-FFF2-40B4-BE49-F238E27FC236}">
              <a16:creationId xmlns:a16="http://schemas.microsoft.com/office/drawing/2014/main" id="{97DB58FD-71CD-4194-88F6-B8BAABB54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9928" y="195305961"/>
          <a:ext cx="1146817" cy="992496"/>
        </a:xfrm>
        <a:prstGeom prst="rect">
          <a:avLst/>
        </a:prstGeom>
      </xdr:spPr>
    </xdr:pic>
    <xdr:clientData/>
  </xdr:twoCellAnchor>
  <xdr:twoCellAnchor editAs="oneCell">
    <xdr:from>
      <xdr:col>1</xdr:col>
      <xdr:colOff>66360</xdr:colOff>
      <xdr:row>231</xdr:row>
      <xdr:rowOff>318407</xdr:rowOff>
    </xdr:from>
    <xdr:to>
      <xdr:col>1</xdr:col>
      <xdr:colOff>1699986</xdr:colOff>
      <xdr:row>231</xdr:row>
      <xdr:rowOff>1053440</xdr:rowOff>
    </xdr:to>
    <xdr:pic>
      <xdr:nvPicPr>
        <xdr:cNvPr id="280" name="Imagen 279">
          <a:extLst>
            <a:ext uri="{FF2B5EF4-FFF2-40B4-BE49-F238E27FC236}">
              <a16:creationId xmlns:a16="http://schemas.microsoft.com/office/drawing/2014/main" id="{AC0B3539-2BFC-42F2-8A60-42F12707B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260" y="197790707"/>
          <a:ext cx="1633626" cy="735033"/>
        </a:xfrm>
        <a:prstGeom prst="rect">
          <a:avLst/>
        </a:prstGeom>
      </xdr:spPr>
    </xdr:pic>
    <xdr:clientData/>
  </xdr:twoCellAnchor>
  <xdr:twoCellAnchor editAs="oneCell">
    <xdr:from>
      <xdr:col>1</xdr:col>
      <xdr:colOff>59872</xdr:colOff>
      <xdr:row>230</xdr:row>
      <xdr:rowOff>278865</xdr:rowOff>
    </xdr:from>
    <xdr:to>
      <xdr:col>1</xdr:col>
      <xdr:colOff>1624693</xdr:colOff>
      <xdr:row>230</xdr:row>
      <xdr:rowOff>999358</xdr:rowOff>
    </xdr:to>
    <xdr:pic>
      <xdr:nvPicPr>
        <xdr:cNvPr id="281" name="Imagen 280">
          <a:extLst>
            <a:ext uri="{FF2B5EF4-FFF2-40B4-BE49-F238E27FC236}">
              <a16:creationId xmlns:a16="http://schemas.microsoft.com/office/drawing/2014/main" id="{E0F6A6C2-E52F-4A2C-995A-64F920DCF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772" y="196646265"/>
          <a:ext cx="1564821" cy="720493"/>
        </a:xfrm>
        <a:prstGeom prst="rect">
          <a:avLst/>
        </a:prstGeom>
      </xdr:spPr>
    </xdr:pic>
    <xdr:clientData/>
  </xdr:twoCellAnchor>
  <xdr:twoCellAnchor editAs="oneCell">
    <xdr:from>
      <xdr:col>1</xdr:col>
      <xdr:colOff>335643</xdr:colOff>
      <xdr:row>235</xdr:row>
      <xdr:rowOff>76202</xdr:rowOff>
    </xdr:from>
    <xdr:to>
      <xdr:col>1</xdr:col>
      <xdr:colOff>1340188</xdr:colOff>
      <xdr:row>235</xdr:row>
      <xdr:rowOff>1059543</xdr:rowOff>
    </xdr:to>
    <xdr:pic>
      <xdr:nvPicPr>
        <xdr:cNvPr id="282" name="Imagen 281">
          <a:extLst>
            <a:ext uri="{FF2B5EF4-FFF2-40B4-BE49-F238E27FC236}">
              <a16:creationId xmlns:a16="http://schemas.microsoft.com/office/drawing/2014/main" id="{7D671193-1D91-40FE-B106-DBD8AF754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9543" y="201968102"/>
          <a:ext cx="1004545" cy="983341"/>
        </a:xfrm>
        <a:prstGeom prst="rect">
          <a:avLst/>
        </a:prstGeom>
      </xdr:spPr>
    </xdr:pic>
    <xdr:clientData/>
  </xdr:twoCellAnchor>
  <xdr:twoCellAnchor editAs="oneCell">
    <xdr:from>
      <xdr:col>1</xdr:col>
      <xdr:colOff>27215</xdr:colOff>
      <xdr:row>236</xdr:row>
      <xdr:rowOff>30056</xdr:rowOff>
    </xdr:from>
    <xdr:to>
      <xdr:col>1</xdr:col>
      <xdr:colOff>1700892</xdr:colOff>
      <xdr:row>236</xdr:row>
      <xdr:rowOff>1057225</xdr:rowOff>
    </xdr:to>
    <xdr:pic>
      <xdr:nvPicPr>
        <xdr:cNvPr id="611" name="396 Imagen">
          <a:extLst>
            <a:ext uri="{FF2B5EF4-FFF2-40B4-BE49-F238E27FC236}">
              <a16:creationId xmlns:a16="http://schemas.microsoft.com/office/drawing/2014/main" id="{DC0ED518-F2E7-4800-9FF0-C06AED58E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>
          <a:grayscl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1115" y="203026856"/>
          <a:ext cx="1673677" cy="1027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173266</xdr:colOff>
      <xdr:row>237</xdr:row>
      <xdr:rowOff>160823</xdr:rowOff>
    </xdr:from>
    <xdr:to>
      <xdr:col>1</xdr:col>
      <xdr:colOff>1714500</xdr:colOff>
      <xdr:row>237</xdr:row>
      <xdr:rowOff>1033958</xdr:rowOff>
    </xdr:to>
    <xdr:pic>
      <xdr:nvPicPr>
        <xdr:cNvPr id="284" name="Imagen 283">
          <a:extLst>
            <a:ext uri="{FF2B5EF4-FFF2-40B4-BE49-F238E27FC236}">
              <a16:creationId xmlns:a16="http://schemas.microsoft.com/office/drawing/2014/main" id="{403EE7C4-5658-4053-B734-8B2796997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7166" y="204262523"/>
          <a:ext cx="1541234" cy="873135"/>
        </a:xfrm>
        <a:prstGeom prst="rect">
          <a:avLst/>
        </a:prstGeom>
      </xdr:spPr>
    </xdr:pic>
    <xdr:clientData/>
  </xdr:twoCellAnchor>
  <xdr:twoCellAnchor editAs="oneCell">
    <xdr:from>
      <xdr:col>1</xdr:col>
      <xdr:colOff>691001</xdr:colOff>
      <xdr:row>244</xdr:row>
      <xdr:rowOff>68036</xdr:rowOff>
    </xdr:from>
    <xdr:to>
      <xdr:col>1</xdr:col>
      <xdr:colOff>1170214</xdr:colOff>
      <xdr:row>244</xdr:row>
      <xdr:rowOff>1041023</xdr:rowOff>
    </xdr:to>
    <xdr:pic>
      <xdr:nvPicPr>
        <xdr:cNvPr id="286" name="Imagen 285">
          <a:extLst>
            <a:ext uri="{FF2B5EF4-FFF2-40B4-BE49-F238E27FC236}">
              <a16:creationId xmlns:a16="http://schemas.microsoft.com/office/drawing/2014/main" id="{059DA817-7BFA-4D2E-92F7-D98220C7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4901" y="207217736"/>
          <a:ext cx="479213" cy="972987"/>
        </a:xfrm>
        <a:prstGeom prst="rect">
          <a:avLst/>
        </a:prstGeom>
      </xdr:spPr>
    </xdr:pic>
    <xdr:clientData/>
  </xdr:twoCellAnchor>
  <xdr:twoCellAnchor editAs="oneCell">
    <xdr:from>
      <xdr:col>1</xdr:col>
      <xdr:colOff>530409</xdr:colOff>
      <xdr:row>245</xdr:row>
      <xdr:rowOff>27215</xdr:rowOff>
    </xdr:from>
    <xdr:to>
      <xdr:col>1</xdr:col>
      <xdr:colOff>1306285</xdr:colOff>
      <xdr:row>245</xdr:row>
      <xdr:rowOff>1045414</xdr:rowOff>
    </xdr:to>
    <xdr:pic>
      <xdr:nvPicPr>
        <xdr:cNvPr id="287" name="Imagen 286">
          <a:extLst>
            <a:ext uri="{FF2B5EF4-FFF2-40B4-BE49-F238E27FC236}">
              <a16:creationId xmlns:a16="http://schemas.microsoft.com/office/drawing/2014/main" id="{0C09D3C8-F84D-463C-A493-52B0257CD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4309" y="207462665"/>
          <a:ext cx="775876" cy="1018199"/>
        </a:xfrm>
        <a:prstGeom prst="rect">
          <a:avLst/>
        </a:prstGeom>
      </xdr:spPr>
    </xdr:pic>
    <xdr:clientData/>
  </xdr:twoCellAnchor>
  <xdr:twoCellAnchor editAs="oneCell">
    <xdr:from>
      <xdr:col>1</xdr:col>
      <xdr:colOff>673550</xdr:colOff>
      <xdr:row>247</xdr:row>
      <xdr:rowOff>27212</xdr:rowOff>
    </xdr:from>
    <xdr:to>
      <xdr:col>1</xdr:col>
      <xdr:colOff>1197427</xdr:colOff>
      <xdr:row>247</xdr:row>
      <xdr:rowOff>1074965</xdr:rowOff>
    </xdr:to>
    <xdr:pic>
      <xdr:nvPicPr>
        <xdr:cNvPr id="288" name="Imagen 287">
          <a:extLst>
            <a:ext uri="{FF2B5EF4-FFF2-40B4-BE49-F238E27FC236}">
              <a16:creationId xmlns:a16="http://schemas.microsoft.com/office/drawing/2014/main" id="{2B0CC5E8-1372-4235-B779-A129B49F0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7450" y="209672462"/>
          <a:ext cx="523877" cy="1047753"/>
        </a:xfrm>
        <a:prstGeom prst="rect">
          <a:avLst/>
        </a:prstGeom>
      </xdr:spPr>
    </xdr:pic>
    <xdr:clientData/>
  </xdr:twoCellAnchor>
  <xdr:twoCellAnchor editAs="oneCell">
    <xdr:from>
      <xdr:col>1</xdr:col>
      <xdr:colOff>694272</xdr:colOff>
      <xdr:row>246</xdr:row>
      <xdr:rowOff>40822</xdr:rowOff>
    </xdr:from>
    <xdr:to>
      <xdr:col>1</xdr:col>
      <xdr:colOff>1224642</xdr:colOff>
      <xdr:row>246</xdr:row>
      <xdr:rowOff>1079840</xdr:rowOff>
    </xdr:to>
    <xdr:pic>
      <xdr:nvPicPr>
        <xdr:cNvPr id="289" name="Imagen 288">
          <a:extLst>
            <a:ext uri="{FF2B5EF4-FFF2-40B4-BE49-F238E27FC236}">
              <a16:creationId xmlns:a16="http://schemas.microsoft.com/office/drawing/2014/main" id="{D38F0B69-9D67-450A-8F8F-9064604FA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172" y="208581172"/>
          <a:ext cx="530370" cy="1039018"/>
        </a:xfrm>
        <a:prstGeom prst="rect">
          <a:avLst/>
        </a:prstGeom>
      </xdr:spPr>
    </xdr:pic>
    <xdr:clientData/>
  </xdr:twoCellAnchor>
  <xdr:twoCellAnchor editAs="oneCell">
    <xdr:from>
      <xdr:col>1</xdr:col>
      <xdr:colOff>616508</xdr:colOff>
      <xdr:row>248</xdr:row>
      <xdr:rowOff>68035</xdr:rowOff>
    </xdr:from>
    <xdr:to>
      <xdr:col>1</xdr:col>
      <xdr:colOff>1387928</xdr:colOff>
      <xdr:row>248</xdr:row>
      <xdr:rowOff>1070881</xdr:rowOff>
    </xdr:to>
    <xdr:pic>
      <xdr:nvPicPr>
        <xdr:cNvPr id="290" name="Imagen 289">
          <a:extLst>
            <a:ext uri="{FF2B5EF4-FFF2-40B4-BE49-F238E27FC236}">
              <a16:creationId xmlns:a16="http://schemas.microsoft.com/office/drawing/2014/main" id="{DD5BA4D8-1327-4F9E-822F-7FA07CC8B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0408" y="210818185"/>
          <a:ext cx="771420" cy="1002846"/>
        </a:xfrm>
        <a:prstGeom prst="rect">
          <a:avLst/>
        </a:prstGeom>
      </xdr:spPr>
    </xdr:pic>
    <xdr:clientData/>
  </xdr:twoCellAnchor>
  <xdr:twoCellAnchor editAs="oneCell">
    <xdr:from>
      <xdr:col>1</xdr:col>
      <xdr:colOff>418260</xdr:colOff>
      <xdr:row>249</xdr:row>
      <xdr:rowOff>99043</xdr:rowOff>
    </xdr:from>
    <xdr:to>
      <xdr:col>1</xdr:col>
      <xdr:colOff>1483178</xdr:colOff>
      <xdr:row>250</xdr:row>
      <xdr:rowOff>1006930</xdr:rowOff>
    </xdr:to>
    <xdr:pic>
      <xdr:nvPicPr>
        <xdr:cNvPr id="293" name="Imagen 292">
          <a:extLst>
            <a:ext uri="{FF2B5EF4-FFF2-40B4-BE49-F238E27FC236}">
              <a16:creationId xmlns:a16="http://schemas.microsoft.com/office/drawing/2014/main" id="{400AED4B-73C4-4897-AA89-940EBC6E5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2160" y="211954093"/>
          <a:ext cx="1064918" cy="2012786"/>
        </a:xfrm>
        <a:prstGeom prst="rect">
          <a:avLst/>
        </a:prstGeom>
      </xdr:spPr>
    </xdr:pic>
    <xdr:clientData/>
  </xdr:twoCellAnchor>
  <xdr:twoCellAnchor editAs="oneCell">
    <xdr:from>
      <xdr:col>1</xdr:col>
      <xdr:colOff>454915</xdr:colOff>
      <xdr:row>251</xdr:row>
      <xdr:rowOff>158536</xdr:rowOff>
    </xdr:from>
    <xdr:to>
      <xdr:col>1</xdr:col>
      <xdr:colOff>1483179</xdr:colOff>
      <xdr:row>252</xdr:row>
      <xdr:rowOff>993318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E357CB92-4A73-4121-9BDB-4544D101A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8815" y="214223386"/>
          <a:ext cx="1028264" cy="1939682"/>
        </a:xfrm>
        <a:prstGeom prst="rect">
          <a:avLst/>
        </a:prstGeom>
      </xdr:spPr>
    </xdr:pic>
    <xdr:clientData/>
  </xdr:twoCellAnchor>
  <xdr:twoCellAnchor editAs="oneCell">
    <xdr:from>
      <xdr:col>1</xdr:col>
      <xdr:colOff>476624</xdr:colOff>
      <xdr:row>253</xdr:row>
      <xdr:rowOff>110469</xdr:rowOff>
    </xdr:from>
    <xdr:to>
      <xdr:col>1</xdr:col>
      <xdr:colOff>1510392</xdr:colOff>
      <xdr:row>254</xdr:row>
      <xdr:rowOff>953340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9FA934CA-6C1B-45D2-8B13-7AB6F6FD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524" y="216385119"/>
          <a:ext cx="1033768" cy="1947770"/>
        </a:xfrm>
        <a:prstGeom prst="rect">
          <a:avLst/>
        </a:prstGeom>
      </xdr:spPr>
    </xdr:pic>
    <xdr:clientData/>
  </xdr:twoCellAnchor>
  <xdr:twoCellAnchor editAs="oneCell">
    <xdr:from>
      <xdr:col>1</xdr:col>
      <xdr:colOff>428885</xdr:colOff>
      <xdr:row>255</xdr:row>
      <xdr:rowOff>122463</xdr:rowOff>
    </xdr:from>
    <xdr:to>
      <xdr:col>1</xdr:col>
      <xdr:colOff>1469571</xdr:colOff>
      <xdr:row>256</xdr:row>
      <xdr:rowOff>1035900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E281CCF9-7F18-4DD8-8403-CA2669E4C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785" y="218606913"/>
          <a:ext cx="1040686" cy="2018337"/>
        </a:xfrm>
        <a:prstGeom prst="rect">
          <a:avLst/>
        </a:prstGeom>
      </xdr:spPr>
    </xdr:pic>
    <xdr:clientData/>
  </xdr:twoCellAnchor>
  <xdr:twoCellAnchor editAs="oneCell">
    <xdr:from>
      <xdr:col>1</xdr:col>
      <xdr:colOff>486418</xdr:colOff>
      <xdr:row>257</xdr:row>
      <xdr:rowOff>106929</xdr:rowOff>
    </xdr:from>
    <xdr:to>
      <xdr:col>1</xdr:col>
      <xdr:colOff>1455963</xdr:colOff>
      <xdr:row>258</xdr:row>
      <xdr:rowOff>998326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54CF27B5-7A70-4FA8-A7A2-8289538DB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0318" y="220801179"/>
          <a:ext cx="969545" cy="2010500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259</xdr:row>
      <xdr:rowOff>255241</xdr:rowOff>
    </xdr:from>
    <xdr:to>
      <xdr:col>1</xdr:col>
      <xdr:colOff>1791691</xdr:colOff>
      <xdr:row>259</xdr:row>
      <xdr:rowOff>952500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2861C889-6D5E-4EEF-9891-6E0B36D50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328" y="223159291"/>
          <a:ext cx="1737263" cy="697259"/>
        </a:xfrm>
        <a:prstGeom prst="rect">
          <a:avLst/>
        </a:prstGeom>
      </xdr:spPr>
    </xdr:pic>
    <xdr:clientData/>
  </xdr:twoCellAnchor>
  <xdr:twoCellAnchor editAs="oneCell">
    <xdr:from>
      <xdr:col>1</xdr:col>
      <xdr:colOff>231320</xdr:colOff>
      <xdr:row>260</xdr:row>
      <xdr:rowOff>43860</xdr:rowOff>
    </xdr:from>
    <xdr:to>
      <xdr:col>1</xdr:col>
      <xdr:colOff>1710841</xdr:colOff>
      <xdr:row>260</xdr:row>
      <xdr:rowOff>952499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405DE18B-7AC8-452A-8AA5-949CA0B82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220" y="224052810"/>
          <a:ext cx="1479521" cy="908639"/>
        </a:xfrm>
        <a:prstGeom prst="rect">
          <a:avLst/>
        </a:prstGeom>
      </xdr:spPr>
    </xdr:pic>
    <xdr:clientData/>
  </xdr:twoCellAnchor>
  <xdr:twoCellAnchor editAs="oneCell">
    <xdr:from>
      <xdr:col>1</xdr:col>
      <xdr:colOff>333655</xdr:colOff>
      <xdr:row>261</xdr:row>
      <xdr:rowOff>122465</xdr:rowOff>
    </xdr:from>
    <xdr:to>
      <xdr:col>1</xdr:col>
      <xdr:colOff>1672391</xdr:colOff>
      <xdr:row>261</xdr:row>
      <xdr:rowOff>1022393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277973E2-AE76-4A5A-B393-04411CA3C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555" y="225236315"/>
          <a:ext cx="1338736" cy="899928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190498</xdr:colOff>
      <xdr:row>262</xdr:row>
      <xdr:rowOff>138592</xdr:rowOff>
    </xdr:from>
    <xdr:to>
      <xdr:col>1</xdr:col>
      <xdr:colOff>1619249</xdr:colOff>
      <xdr:row>262</xdr:row>
      <xdr:rowOff>938692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81404D1B-C914-4FD8-80EA-C188E7EE4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398" y="226357342"/>
          <a:ext cx="1428751" cy="813056"/>
        </a:xfrm>
        <a:prstGeom prst="rect">
          <a:avLst/>
        </a:prstGeom>
      </xdr:spPr>
    </xdr:pic>
    <xdr:clientData/>
  </xdr:twoCellAnchor>
  <xdr:twoCellAnchor editAs="oneCell">
    <xdr:from>
      <xdr:col>1</xdr:col>
      <xdr:colOff>216112</xdr:colOff>
      <xdr:row>263</xdr:row>
      <xdr:rowOff>108857</xdr:rowOff>
    </xdr:from>
    <xdr:to>
      <xdr:col>1</xdr:col>
      <xdr:colOff>1650465</xdr:colOff>
      <xdr:row>263</xdr:row>
      <xdr:rowOff>979714</xdr:rowOff>
    </xdr:to>
    <xdr:pic>
      <xdr:nvPicPr>
        <xdr:cNvPr id="168" name="Imagen 167">
          <a:extLst>
            <a:ext uri="{FF2B5EF4-FFF2-40B4-BE49-F238E27FC236}">
              <a16:creationId xmlns:a16="http://schemas.microsoft.com/office/drawing/2014/main" id="{19BE22F7-BB73-4725-B4CB-3E91FCE58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012" y="227432507"/>
          <a:ext cx="1434353" cy="870857"/>
        </a:xfrm>
        <a:prstGeom prst="rect">
          <a:avLst/>
        </a:prstGeom>
      </xdr:spPr>
    </xdr:pic>
    <xdr:clientData/>
  </xdr:twoCellAnchor>
  <xdr:twoCellAnchor editAs="oneCell">
    <xdr:from>
      <xdr:col>1</xdr:col>
      <xdr:colOff>209434</xdr:colOff>
      <xdr:row>264</xdr:row>
      <xdr:rowOff>147507</xdr:rowOff>
    </xdr:from>
    <xdr:to>
      <xdr:col>1</xdr:col>
      <xdr:colOff>1673678</xdr:colOff>
      <xdr:row>264</xdr:row>
      <xdr:rowOff>1006928</xdr:rowOff>
    </xdr:to>
    <xdr:pic>
      <xdr:nvPicPr>
        <xdr:cNvPr id="169" name="Imagen 168">
          <a:extLst>
            <a:ext uri="{FF2B5EF4-FFF2-40B4-BE49-F238E27FC236}">
              <a16:creationId xmlns:a16="http://schemas.microsoft.com/office/drawing/2014/main" id="{A74AF5C7-BF29-47B3-869D-B6298BEB2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334" y="228576057"/>
          <a:ext cx="1464244" cy="859421"/>
        </a:xfrm>
        <a:prstGeom prst="rect">
          <a:avLst/>
        </a:prstGeom>
      </xdr:spPr>
    </xdr:pic>
    <xdr:clientData/>
  </xdr:twoCellAnchor>
  <xdr:twoCellAnchor editAs="oneCell">
    <xdr:from>
      <xdr:col>1</xdr:col>
      <xdr:colOff>54429</xdr:colOff>
      <xdr:row>265</xdr:row>
      <xdr:rowOff>434943</xdr:rowOff>
    </xdr:from>
    <xdr:to>
      <xdr:col>1</xdr:col>
      <xdr:colOff>1738684</xdr:colOff>
      <xdr:row>265</xdr:row>
      <xdr:rowOff>843642</xdr:rowOff>
    </xdr:to>
    <xdr:pic>
      <xdr:nvPicPr>
        <xdr:cNvPr id="198" name="Imagen 197">
          <a:extLst>
            <a:ext uri="{FF2B5EF4-FFF2-40B4-BE49-F238E27FC236}">
              <a16:creationId xmlns:a16="http://schemas.microsoft.com/office/drawing/2014/main" id="{517ED5F9-48B9-4798-8BD4-9413CBF05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329" y="229968393"/>
          <a:ext cx="1684255" cy="408699"/>
        </a:xfrm>
        <a:prstGeom prst="rect">
          <a:avLst/>
        </a:prstGeom>
      </xdr:spPr>
    </xdr:pic>
    <xdr:clientData/>
  </xdr:twoCellAnchor>
  <xdr:twoCellAnchor editAs="oneCell">
    <xdr:from>
      <xdr:col>1</xdr:col>
      <xdr:colOff>204110</xdr:colOff>
      <xdr:row>266</xdr:row>
      <xdr:rowOff>259109</xdr:rowOff>
    </xdr:from>
    <xdr:to>
      <xdr:col>1</xdr:col>
      <xdr:colOff>1755786</xdr:colOff>
      <xdr:row>266</xdr:row>
      <xdr:rowOff>898071</xdr:rowOff>
    </xdr:to>
    <xdr:pic>
      <xdr:nvPicPr>
        <xdr:cNvPr id="202" name="Imagen 201">
          <a:extLst>
            <a:ext uri="{FF2B5EF4-FFF2-40B4-BE49-F238E27FC236}">
              <a16:creationId xmlns:a16="http://schemas.microsoft.com/office/drawing/2014/main" id="{96E3DC53-14C0-4B63-8CF6-2C0AC294E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010" y="230897459"/>
          <a:ext cx="1551676" cy="638962"/>
        </a:xfrm>
        <a:prstGeom prst="rect">
          <a:avLst/>
        </a:prstGeom>
      </xdr:spPr>
    </xdr:pic>
    <xdr:clientData/>
  </xdr:twoCellAnchor>
  <xdr:twoCellAnchor editAs="oneCell">
    <xdr:from>
      <xdr:col>1</xdr:col>
      <xdr:colOff>616138</xdr:colOff>
      <xdr:row>546</xdr:row>
      <xdr:rowOff>148319</xdr:rowOff>
    </xdr:from>
    <xdr:to>
      <xdr:col>1</xdr:col>
      <xdr:colOff>1280479</xdr:colOff>
      <xdr:row>548</xdr:row>
      <xdr:rowOff>285752</xdr:rowOff>
    </xdr:to>
    <xdr:pic>
      <xdr:nvPicPr>
        <xdr:cNvPr id="206" name="Imagen 205">
          <a:extLst>
            <a:ext uri="{FF2B5EF4-FFF2-40B4-BE49-F238E27FC236}">
              <a16:creationId xmlns:a16="http://schemas.microsoft.com/office/drawing/2014/main" id="{6276D0C0-A287-4E96-9651-D57954828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0038" y="427858919"/>
          <a:ext cx="664341" cy="937533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176894</xdr:colOff>
      <xdr:row>267</xdr:row>
      <xdr:rowOff>231322</xdr:rowOff>
    </xdr:from>
    <xdr:to>
      <xdr:col>1</xdr:col>
      <xdr:colOff>1646466</xdr:colOff>
      <xdr:row>267</xdr:row>
      <xdr:rowOff>872802</xdr:rowOff>
    </xdr:to>
    <xdr:pic>
      <xdr:nvPicPr>
        <xdr:cNvPr id="469" name="Imagen 468">
          <a:extLst>
            <a:ext uri="{FF2B5EF4-FFF2-40B4-BE49-F238E27FC236}">
              <a16:creationId xmlns:a16="http://schemas.microsoft.com/office/drawing/2014/main" id="{8D246FD2-8D2E-4D86-A1FF-513954E7D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0794" y="231974572"/>
          <a:ext cx="1469572" cy="641480"/>
        </a:xfrm>
        <a:prstGeom prst="rect">
          <a:avLst/>
        </a:prstGeom>
      </xdr:spPr>
    </xdr:pic>
    <xdr:clientData/>
  </xdr:twoCellAnchor>
  <xdr:twoCellAnchor editAs="oneCell">
    <xdr:from>
      <xdr:col>1</xdr:col>
      <xdr:colOff>744003</xdr:colOff>
      <xdr:row>268</xdr:row>
      <xdr:rowOff>28205</xdr:rowOff>
    </xdr:from>
    <xdr:to>
      <xdr:col>1</xdr:col>
      <xdr:colOff>1224643</xdr:colOff>
      <xdr:row>268</xdr:row>
      <xdr:rowOff>1055781</xdr:rowOff>
    </xdr:to>
    <xdr:pic>
      <xdr:nvPicPr>
        <xdr:cNvPr id="210" name="Imagen 209">
          <a:extLst>
            <a:ext uri="{FF2B5EF4-FFF2-40B4-BE49-F238E27FC236}">
              <a16:creationId xmlns:a16="http://schemas.microsoft.com/office/drawing/2014/main" id="{B804FCB3-85E6-401E-9179-712DFA60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7903" y="232876355"/>
          <a:ext cx="480640" cy="1027576"/>
        </a:xfrm>
        <a:prstGeom prst="rect">
          <a:avLst/>
        </a:prstGeom>
      </xdr:spPr>
    </xdr:pic>
    <xdr:clientData/>
  </xdr:twoCellAnchor>
  <xdr:twoCellAnchor editAs="oneCell">
    <xdr:from>
      <xdr:col>1</xdr:col>
      <xdr:colOff>680356</xdr:colOff>
      <xdr:row>270</xdr:row>
      <xdr:rowOff>27215</xdr:rowOff>
    </xdr:from>
    <xdr:to>
      <xdr:col>1</xdr:col>
      <xdr:colOff>1319891</xdr:colOff>
      <xdr:row>270</xdr:row>
      <xdr:rowOff>1031629</xdr:rowOff>
    </xdr:to>
    <xdr:pic>
      <xdr:nvPicPr>
        <xdr:cNvPr id="475" name="Imagen 474">
          <a:extLst>
            <a:ext uri="{FF2B5EF4-FFF2-40B4-BE49-F238E27FC236}">
              <a16:creationId xmlns:a16="http://schemas.microsoft.com/office/drawing/2014/main" id="{F3FA6D96-5D0C-479C-8107-4D87BE32A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256" y="235085165"/>
          <a:ext cx="639535" cy="1004414"/>
        </a:xfrm>
        <a:prstGeom prst="rect">
          <a:avLst/>
        </a:prstGeom>
      </xdr:spPr>
    </xdr:pic>
    <xdr:clientData/>
  </xdr:twoCellAnchor>
  <xdr:twoCellAnchor editAs="oneCell">
    <xdr:from>
      <xdr:col>1</xdr:col>
      <xdr:colOff>582385</xdr:colOff>
      <xdr:row>273</xdr:row>
      <xdr:rowOff>27216</xdr:rowOff>
    </xdr:from>
    <xdr:to>
      <xdr:col>1</xdr:col>
      <xdr:colOff>1422400</xdr:colOff>
      <xdr:row>274</xdr:row>
      <xdr:rowOff>1864</xdr:rowOff>
    </xdr:to>
    <xdr:pic>
      <xdr:nvPicPr>
        <xdr:cNvPr id="476" name="1 Imagen">
          <a:extLst>
            <a:ext uri="{FF2B5EF4-FFF2-40B4-BE49-F238E27FC236}">
              <a16:creationId xmlns:a16="http://schemas.microsoft.com/office/drawing/2014/main" id="{1984BFF4-62B6-4FF2-B237-4989474D9E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06285" y="238399866"/>
          <a:ext cx="840015" cy="10795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503466</xdr:colOff>
      <xdr:row>570</xdr:row>
      <xdr:rowOff>125454</xdr:rowOff>
    </xdr:from>
    <xdr:to>
      <xdr:col>1</xdr:col>
      <xdr:colOff>1251857</xdr:colOff>
      <xdr:row>572</xdr:row>
      <xdr:rowOff>250451</xdr:rowOff>
    </xdr:to>
    <xdr:pic>
      <xdr:nvPicPr>
        <xdr:cNvPr id="211" name="Imagen 210">
          <a:extLst>
            <a:ext uri="{FF2B5EF4-FFF2-40B4-BE49-F238E27FC236}">
              <a16:creationId xmlns:a16="http://schemas.microsoft.com/office/drawing/2014/main" id="{B671BE15-9DA5-4154-A956-2E79BBE6B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7366" y="439380354"/>
          <a:ext cx="748391" cy="925097"/>
        </a:xfrm>
        <a:prstGeom prst="rect">
          <a:avLst/>
        </a:prstGeom>
      </xdr:spPr>
    </xdr:pic>
    <xdr:clientData/>
  </xdr:twoCellAnchor>
  <xdr:twoCellAnchor editAs="oneCell">
    <xdr:from>
      <xdr:col>1</xdr:col>
      <xdr:colOff>737709</xdr:colOff>
      <xdr:row>274</xdr:row>
      <xdr:rowOff>40822</xdr:rowOff>
    </xdr:from>
    <xdr:to>
      <xdr:col>1</xdr:col>
      <xdr:colOff>1189542</xdr:colOff>
      <xdr:row>275</xdr:row>
      <xdr:rowOff>2723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209FA7D-D994-4492-A415-DC74764FA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1609" y="239518372"/>
          <a:ext cx="451833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6771022</xdr:colOff>
      <xdr:row>284</xdr:row>
      <xdr:rowOff>206912</xdr:rowOff>
    </xdr:from>
    <xdr:to>
      <xdr:col>6</xdr:col>
      <xdr:colOff>3146</xdr:colOff>
      <xdr:row>284</xdr:row>
      <xdr:rowOff>542564</xdr:rowOff>
    </xdr:to>
    <xdr:pic>
      <xdr:nvPicPr>
        <xdr:cNvPr id="467" name="382 Imagen">
          <a:extLst>
            <a:ext uri="{FF2B5EF4-FFF2-40B4-BE49-F238E27FC236}">
              <a16:creationId xmlns:a16="http://schemas.microsoft.com/office/drawing/2014/main" id="{9C335F3D-3C89-43E5-86C8-2ACA1BA38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43172" y="250733462"/>
          <a:ext cx="277029" cy="335652"/>
        </a:xfrm>
        <a:prstGeom prst="rect">
          <a:avLst/>
        </a:prstGeom>
      </xdr:spPr>
    </xdr:pic>
    <xdr:clientData/>
  </xdr:twoCellAnchor>
  <xdr:twoCellAnchor editAs="oneCell">
    <xdr:from>
      <xdr:col>1</xdr:col>
      <xdr:colOff>154483</xdr:colOff>
      <xdr:row>278</xdr:row>
      <xdr:rowOff>295354</xdr:rowOff>
    </xdr:from>
    <xdr:to>
      <xdr:col>1</xdr:col>
      <xdr:colOff>875277</xdr:colOff>
      <xdr:row>279</xdr:row>
      <xdr:rowOff>276305</xdr:rowOff>
    </xdr:to>
    <xdr:pic>
      <xdr:nvPicPr>
        <xdr:cNvPr id="468" name="Imagen 467">
          <a:extLst>
            <a:ext uri="{FF2B5EF4-FFF2-40B4-BE49-F238E27FC236}">
              <a16:creationId xmlns:a16="http://schemas.microsoft.com/office/drawing/2014/main" id="{B613D9C4-A091-470C-A5FB-B70426FB1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8383" y="244192504"/>
          <a:ext cx="720794" cy="1089693"/>
        </a:xfrm>
        <a:prstGeom prst="rect">
          <a:avLst/>
        </a:prstGeom>
      </xdr:spPr>
    </xdr:pic>
    <xdr:clientData/>
  </xdr:twoCellAnchor>
  <xdr:twoCellAnchor editAs="oneCell">
    <xdr:from>
      <xdr:col>5</xdr:col>
      <xdr:colOff>6600924</xdr:colOff>
      <xdr:row>285</xdr:row>
      <xdr:rowOff>236022</xdr:rowOff>
    </xdr:from>
    <xdr:to>
      <xdr:col>5</xdr:col>
      <xdr:colOff>6877953</xdr:colOff>
      <xdr:row>285</xdr:row>
      <xdr:rowOff>571674</xdr:rowOff>
    </xdr:to>
    <xdr:pic>
      <xdr:nvPicPr>
        <xdr:cNvPr id="474" name="382 Imagen">
          <a:extLst>
            <a:ext uri="{FF2B5EF4-FFF2-40B4-BE49-F238E27FC236}">
              <a16:creationId xmlns:a16="http://schemas.microsoft.com/office/drawing/2014/main" id="{B18AE343-2D2C-4D46-A6D5-C36A8F4CC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73074" y="251867472"/>
          <a:ext cx="277029" cy="335652"/>
        </a:xfrm>
        <a:prstGeom prst="rect">
          <a:avLst/>
        </a:prstGeom>
      </xdr:spPr>
    </xdr:pic>
    <xdr:clientData/>
  </xdr:twoCellAnchor>
  <xdr:twoCellAnchor editAs="oneCell">
    <xdr:from>
      <xdr:col>5</xdr:col>
      <xdr:colOff>6772421</xdr:colOff>
      <xdr:row>286</xdr:row>
      <xdr:rowOff>253174</xdr:rowOff>
    </xdr:from>
    <xdr:to>
      <xdr:col>6</xdr:col>
      <xdr:colOff>4545</xdr:colOff>
      <xdr:row>286</xdr:row>
      <xdr:rowOff>588826</xdr:rowOff>
    </xdr:to>
    <xdr:pic>
      <xdr:nvPicPr>
        <xdr:cNvPr id="465" name="382 Imagen">
          <a:extLst>
            <a:ext uri="{FF2B5EF4-FFF2-40B4-BE49-F238E27FC236}">
              <a16:creationId xmlns:a16="http://schemas.microsoft.com/office/drawing/2014/main" id="{0D9A9A30-DA3E-4CAB-8D2B-FD2855D48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44571" y="252989524"/>
          <a:ext cx="277029" cy="335652"/>
        </a:xfrm>
        <a:prstGeom prst="rect">
          <a:avLst/>
        </a:prstGeom>
      </xdr:spPr>
    </xdr:pic>
    <xdr:clientData/>
  </xdr:twoCellAnchor>
  <xdr:twoCellAnchor editAs="oneCell">
    <xdr:from>
      <xdr:col>5</xdr:col>
      <xdr:colOff>6546317</xdr:colOff>
      <xdr:row>287</xdr:row>
      <xdr:rowOff>223240</xdr:rowOff>
    </xdr:from>
    <xdr:to>
      <xdr:col>5</xdr:col>
      <xdr:colOff>6823346</xdr:colOff>
      <xdr:row>287</xdr:row>
      <xdr:rowOff>558892</xdr:rowOff>
    </xdr:to>
    <xdr:pic>
      <xdr:nvPicPr>
        <xdr:cNvPr id="466" name="382 Imagen">
          <a:extLst>
            <a:ext uri="{FF2B5EF4-FFF2-40B4-BE49-F238E27FC236}">
              <a16:creationId xmlns:a16="http://schemas.microsoft.com/office/drawing/2014/main" id="{C72D1673-D428-4573-890B-8E609B1D8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18467" y="254064490"/>
          <a:ext cx="277029" cy="335652"/>
        </a:xfrm>
        <a:prstGeom prst="rect">
          <a:avLst/>
        </a:prstGeom>
      </xdr:spPr>
    </xdr:pic>
    <xdr:clientData/>
  </xdr:twoCellAnchor>
  <xdr:twoCellAnchor editAs="oneCell">
    <xdr:from>
      <xdr:col>5</xdr:col>
      <xdr:colOff>4806334</xdr:colOff>
      <xdr:row>290</xdr:row>
      <xdr:rowOff>247814</xdr:rowOff>
    </xdr:from>
    <xdr:to>
      <xdr:col>5</xdr:col>
      <xdr:colOff>5083363</xdr:colOff>
      <xdr:row>290</xdr:row>
      <xdr:rowOff>583466</xdr:rowOff>
    </xdr:to>
    <xdr:pic>
      <xdr:nvPicPr>
        <xdr:cNvPr id="477" name="382 Imagen">
          <a:extLst>
            <a:ext uri="{FF2B5EF4-FFF2-40B4-BE49-F238E27FC236}">
              <a16:creationId xmlns:a16="http://schemas.microsoft.com/office/drawing/2014/main" id="{2CF38B1A-5BAA-4C69-88B9-8A4F42D45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8484" y="257137064"/>
          <a:ext cx="277029" cy="33565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290</xdr:row>
      <xdr:rowOff>193349</xdr:rowOff>
    </xdr:from>
    <xdr:to>
      <xdr:col>1</xdr:col>
      <xdr:colOff>1713091</xdr:colOff>
      <xdr:row>290</xdr:row>
      <xdr:rowOff>884465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969C66FA-6FE6-461D-9DFF-BBA4F9CB1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257082599"/>
          <a:ext cx="1522591" cy="691116"/>
        </a:xfrm>
        <a:prstGeom prst="rect">
          <a:avLst/>
        </a:prstGeom>
      </xdr:spPr>
    </xdr:pic>
    <xdr:clientData/>
  </xdr:twoCellAnchor>
  <xdr:twoCellAnchor editAs="oneCell">
    <xdr:from>
      <xdr:col>1</xdr:col>
      <xdr:colOff>112068</xdr:colOff>
      <xdr:row>291</xdr:row>
      <xdr:rowOff>108858</xdr:rowOff>
    </xdr:from>
    <xdr:to>
      <xdr:col>1</xdr:col>
      <xdr:colOff>1774463</xdr:colOff>
      <xdr:row>291</xdr:row>
      <xdr:rowOff>1015761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C45F0D85-ACC8-4E05-B7DC-E65A63EC5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5968" y="257283858"/>
          <a:ext cx="1662395" cy="906903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108857</xdr:colOff>
      <xdr:row>292</xdr:row>
      <xdr:rowOff>169403</xdr:rowOff>
    </xdr:from>
    <xdr:to>
      <xdr:col>1</xdr:col>
      <xdr:colOff>1770676</xdr:colOff>
      <xdr:row>292</xdr:row>
      <xdr:rowOff>884465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CA47C14A-2341-4E74-B491-83F8F02AE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2757" y="258449303"/>
          <a:ext cx="1661819" cy="715062"/>
        </a:xfrm>
        <a:prstGeom prst="rect">
          <a:avLst/>
        </a:prstGeom>
      </xdr:spPr>
    </xdr:pic>
    <xdr:clientData/>
  </xdr:twoCellAnchor>
  <xdr:twoCellAnchor editAs="oneCell">
    <xdr:from>
      <xdr:col>1</xdr:col>
      <xdr:colOff>81644</xdr:colOff>
      <xdr:row>293</xdr:row>
      <xdr:rowOff>288631</xdr:rowOff>
    </xdr:from>
    <xdr:to>
      <xdr:col>1</xdr:col>
      <xdr:colOff>1823358</xdr:colOff>
      <xdr:row>293</xdr:row>
      <xdr:rowOff>805060</xdr:rowOff>
    </xdr:to>
    <xdr:pic>
      <xdr:nvPicPr>
        <xdr:cNvPr id="170" name="Imagen 169">
          <a:extLst>
            <a:ext uri="{FF2B5EF4-FFF2-40B4-BE49-F238E27FC236}">
              <a16:creationId xmlns:a16="http://schemas.microsoft.com/office/drawing/2014/main" id="{F62BB73F-F9B7-4D3A-BE17-BF354C1B5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5544" y="259673431"/>
          <a:ext cx="1741714" cy="516429"/>
        </a:xfrm>
        <a:prstGeom prst="rect">
          <a:avLst/>
        </a:prstGeom>
      </xdr:spPr>
    </xdr:pic>
    <xdr:clientData/>
  </xdr:twoCellAnchor>
  <xdr:twoCellAnchor editAs="oneCell">
    <xdr:from>
      <xdr:col>1</xdr:col>
      <xdr:colOff>54427</xdr:colOff>
      <xdr:row>294</xdr:row>
      <xdr:rowOff>300755</xdr:rowOff>
    </xdr:from>
    <xdr:to>
      <xdr:col>1</xdr:col>
      <xdr:colOff>1784568</xdr:colOff>
      <xdr:row>294</xdr:row>
      <xdr:rowOff>678543</xdr:rowOff>
    </xdr:to>
    <xdr:pic>
      <xdr:nvPicPr>
        <xdr:cNvPr id="171" name="Imagen 170">
          <a:extLst>
            <a:ext uri="{FF2B5EF4-FFF2-40B4-BE49-F238E27FC236}">
              <a16:creationId xmlns:a16="http://schemas.microsoft.com/office/drawing/2014/main" id="{CD8227AE-DECA-4F57-9E54-F3A80F7B6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327" y="260790455"/>
          <a:ext cx="1730141" cy="377788"/>
        </a:xfrm>
        <a:prstGeom prst="rect">
          <a:avLst/>
        </a:prstGeom>
      </xdr:spPr>
    </xdr:pic>
    <xdr:clientData/>
  </xdr:twoCellAnchor>
  <xdr:oneCellAnchor>
    <xdr:from>
      <xdr:col>5</xdr:col>
      <xdr:colOff>4814690</xdr:colOff>
      <xdr:row>291</xdr:row>
      <xdr:rowOff>223322</xdr:rowOff>
    </xdr:from>
    <xdr:ext cx="277029" cy="335652"/>
    <xdr:pic>
      <xdr:nvPicPr>
        <xdr:cNvPr id="478" name="382 Imagen">
          <a:extLst>
            <a:ext uri="{FF2B5EF4-FFF2-40B4-BE49-F238E27FC236}">
              <a16:creationId xmlns:a16="http://schemas.microsoft.com/office/drawing/2014/main" id="{FEF52B3D-0B6E-4D6D-A564-07C4C3FE0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86840" y="257398322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4819424</xdr:colOff>
      <xdr:row>292</xdr:row>
      <xdr:rowOff>255814</xdr:rowOff>
    </xdr:from>
    <xdr:ext cx="277029" cy="335652"/>
    <xdr:pic>
      <xdr:nvPicPr>
        <xdr:cNvPr id="479" name="382 Imagen">
          <a:extLst>
            <a:ext uri="{FF2B5EF4-FFF2-40B4-BE49-F238E27FC236}">
              <a16:creationId xmlns:a16="http://schemas.microsoft.com/office/drawing/2014/main" id="{6CC76567-ADF4-4FED-8542-F9FCCF08F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91574" y="258535714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4804826</xdr:colOff>
      <xdr:row>293</xdr:row>
      <xdr:rowOff>250701</xdr:rowOff>
    </xdr:from>
    <xdr:ext cx="277029" cy="335652"/>
    <xdr:pic>
      <xdr:nvPicPr>
        <xdr:cNvPr id="481" name="382 Imagen">
          <a:extLst>
            <a:ext uri="{FF2B5EF4-FFF2-40B4-BE49-F238E27FC236}">
              <a16:creationId xmlns:a16="http://schemas.microsoft.com/office/drawing/2014/main" id="{B304B4D0-1B9B-4250-9844-D6C261978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6976" y="259635501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4781323</xdr:colOff>
      <xdr:row>294</xdr:row>
      <xdr:rowOff>244269</xdr:rowOff>
    </xdr:from>
    <xdr:ext cx="277029" cy="335652"/>
    <xdr:pic>
      <xdr:nvPicPr>
        <xdr:cNvPr id="482" name="382 Imagen">
          <a:extLst>
            <a:ext uri="{FF2B5EF4-FFF2-40B4-BE49-F238E27FC236}">
              <a16:creationId xmlns:a16="http://schemas.microsoft.com/office/drawing/2014/main" id="{5CF3606B-38C7-401D-810E-ABAF03DF3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53473" y="260733969"/>
          <a:ext cx="277029" cy="335652"/>
        </a:xfrm>
        <a:prstGeom prst="rect">
          <a:avLst/>
        </a:prstGeom>
      </xdr:spPr>
    </xdr:pic>
    <xdr:clientData/>
  </xdr:oneCellAnchor>
  <xdr:twoCellAnchor editAs="oneCell">
    <xdr:from>
      <xdr:col>1</xdr:col>
      <xdr:colOff>176974</xdr:colOff>
      <xdr:row>299</xdr:row>
      <xdr:rowOff>258536</xdr:rowOff>
    </xdr:from>
    <xdr:to>
      <xdr:col>1</xdr:col>
      <xdr:colOff>1687285</xdr:colOff>
      <xdr:row>299</xdr:row>
      <xdr:rowOff>896592</xdr:rowOff>
    </xdr:to>
    <xdr:pic>
      <xdr:nvPicPr>
        <xdr:cNvPr id="184" name="Imagen 183">
          <a:extLst>
            <a:ext uri="{FF2B5EF4-FFF2-40B4-BE49-F238E27FC236}">
              <a16:creationId xmlns:a16="http://schemas.microsoft.com/office/drawing/2014/main" id="{C372182F-9E19-470D-AB4F-7061E200A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0874" y="264843986"/>
          <a:ext cx="1510311" cy="638056"/>
        </a:xfrm>
        <a:prstGeom prst="rect">
          <a:avLst/>
        </a:prstGeom>
      </xdr:spPr>
    </xdr:pic>
    <xdr:clientData/>
  </xdr:twoCellAnchor>
  <xdr:twoCellAnchor editAs="oneCell">
    <xdr:from>
      <xdr:col>1</xdr:col>
      <xdr:colOff>503462</xdr:colOff>
      <xdr:row>300</xdr:row>
      <xdr:rowOff>64087</xdr:rowOff>
    </xdr:from>
    <xdr:to>
      <xdr:col>1</xdr:col>
      <xdr:colOff>1387928</xdr:colOff>
      <xdr:row>300</xdr:row>
      <xdr:rowOff>1063332</xdr:rowOff>
    </xdr:to>
    <xdr:pic>
      <xdr:nvPicPr>
        <xdr:cNvPr id="188" name="Imagen 187">
          <a:extLst>
            <a:ext uri="{FF2B5EF4-FFF2-40B4-BE49-F238E27FC236}">
              <a16:creationId xmlns:a16="http://schemas.microsoft.com/office/drawing/2014/main" id="{67E165F9-1586-45BB-827C-48EAC70A9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7362" y="265754437"/>
          <a:ext cx="884466" cy="999245"/>
        </a:xfrm>
        <a:prstGeom prst="rect">
          <a:avLst/>
        </a:prstGeom>
      </xdr:spPr>
    </xdr:pic>
    <xdr:clientData/>
  </xdr:twoCellAnchor>
  <xdr:twoCellAnchor editAs="oneCell">
    <xdr:from>
      <xdr:col>1</xdr:col>
      <xdr:colOff>510665</xdr:colOff>
      <xdr:row>301</xdr:row>
      <xdr:rowOff>27214</xdr:rowOff>
    </xdr:from>
    <xdr:to>
      <xdr:col>1</xdr:col>
      <xdr:colOff>1412555</xdr:colOff>
      <xdr:row>301</xdr:row>
      <xdr:rowOff>1061357</xdr:rowOff>
    </xdr:to>
    <xdr:pic>
      <xdr:nvPicPr>
        <xdr:cNvPr id="189" name="Imagen 188">
          <a:extLst>
            <a:ext uri="{FF2B5EF4-FFF2-40B4-BE49-F238E27FC236}">
              <a16:creationId xmlns:a16="http://schemas.microsoft.com/office/drawing/2014/main" id="{A6240E35-A073-4D84-935B-3DB69A991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4565" y="266822464"/>
          <a:ext cx="901890" cy="1034143"/>
        </a:xfrm>
        <a:prstGeom prst="rect">
          <a:avLst/>
        </a:prstGeom>
      </xdr:spPr>
    </xdr:pic>
    <xdr:clientData/>
  </xdr:twoCellAnchor>
  <xdr:twoCellAnchor editAs="oneCell">
    <xdr:from>
      <xdr:col>1</xdr:col>
      <xdr:colOff>421821</xdr:colOff>
      <xdr:row>302</xdr:row>
      <xdr:rowOff>52436</xdr:rowOff>
    </xdr:from>
    <xdr:to>
      <xdr:col>1</xdr:col>
      <xdr:colOff>1496784</xdr:colOff>
      <xdr:row>302</xdr:row>
      <xdr:rowOff>1034144</xdr:rowOff>
    </xdr:to>
    <xdr:pic>
      <xdr:nvPicPr>
        <xdr:cNvPr id="190" name="Imagen 189">
          <a:extLst>
            <a:ext uri="{FF2B5EF4-FFF2-40B4-BE49-F238E27FC236}">
              <a16:creationId xmlns:a16="http://schemas.microsoft.com/office/drawing/2014/main" id="{0B994F7F-4ADA-4609-8D5F-D95D9C8A9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721" y="267952586"/>
          <a:ext cx="1074963" cy="981708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408214</xdr:colOff>
      <xdr:row>303</xdr:row>
      <xdr:rowOff>56214</xdr:rowOff>
    </xdr:from>
    <xdr:to>
      <xdr:col>1</xdr:col>
      <xdr:colOff>1453833</xdr:colOff>
      <xdr:row>303</xdr:row>
      <xdr:rowOff>1004867</xdr:rowOff>
    </xdr:to>
    <xdr:pic>
      <xdr:nvPicPr>
        <xdr:cNvPr id="191" name="Imagen 190">
          <a:extLst>
            <a:ext uri="{FF2B5EF4-FFF2-40B4-BE49-F238E27FC236}">
              <a16:creationId xmlns:a16="http://schemas.microsoft.com/office/drawing/2014/main" id="{5AE7EEA4-E2AB-431E-BED0-DAC6A3A46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2114" y="269061264"/>
          <a:ext cx="1045619" cy="948653"/>
        </a:xfrm>
        <a:prstGeom prst="rect">
          <a:avLst/>
        </a:prstGeom>
      </xdr:spPr>
    </xdr:pic>
    <xdr:clientData/>
  </xdr:twoCellAnchor>
  <xdr:twoCellAnchor editAs="oneCell">
    <xdr:from>
      <xdr:col>1</xdr:col>
      <xdr:colOff>493122</xdr:colOff>
      <xdr:row>304</xdr:row>
      <xdr:rowOff>27214</xdr:rowOff>
    </xdr:from>
    <xdr:to>
      <xdr:col>1</xdr:col>
      <xdr:colOff>1455963</xdr:colOff>
      <xdr:row>304</xdr:row>
      <xdr:rowOff>1061648</xdr:rowOff>
    </xdr:to>
    <xdr:pic>
      <xdr:nvPicPr>
        <xdr:cNvPr id="192" name="Imagen 191">
          <a:extLst>
            <a:ext uri="{FF2B5EF4-FFF2-40B4-BE49-F238E27FC236}">
              <a16:creationId xmlns:a16="http://schemas.microsoft.com/office/drawing/2014/main" id="{82C6758C-3D7E-4025-BF75-4DE7FFB34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7022" y="270137164"/>
          <a:ext cx="962841" cy="1034434"/>
        </a:xfrm>
        <a:prstGeom prst="rect">
          <a:avLst/>
        </a:prstGeom>
      </xdr:spPr>
    </xdr:pic>
    <xdr:clientData/>
  </xdr:twoCellAnchor>
  <xdr:twoCellAnchor editAs="oneCell">
    <xdr:from>
      <xdr:col>1</xdr:col>
      <xdr:colOff>525091</xdr:colOff>
      <xdr:row>305</xdr:row>
      <xdr:rowOff>40821</xdr:rowOff>
    </xdr:from>
    <xdr:to>
      <xdr:col>1</xdr:col>
      <xdr:colOff>1537606</xdr:colOff>
      <xdr:row>305</xdr:row>
      <xdr:rowOff>1049039</xdr:rowOff>
    </xdr:to>
    <xdr:pic>
      <xdr:nvPicPr>
        <xdr:cNvPr id="193" name="Imagen 192">
          <a:extLst>
            <a:ext uri="{FF2B5EF4-FFF2-40B4-BE49-F238E27FC236}">
              <a16:creationId xmlns:a16="http://schemas.microsoft.com/office/drawing/2014/main" id="{47D21EB0-C3F1-439F-81D6-ADA6DF603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8991" y="271255671"/>
          <a:ext cx="1012515" cy="1008218"/>
        </a:xfrm>
        <a:prstGeom prst="rect">
          <a:avLst/>
        </a:prstGeom>
      </xdr:spPr>
    </xdr:pic>
    <xdr:clientData/>
  </xdr:twoCellAnchor>
  <xdr:twoCellAnchor editAs="oneCell">
    <xdr:from>
      <xdr:col>1</xdr:col>
      <xdr:colOff>557893</xdr:colOff>
      <xdr:row>306</xdr:row>
      <xdr:rowOff>37145</xdr:rowOff>
    </xdr:from>
    <xdr:to>
      <xdr:col>1</xdr:col>
      <xdr:colOff>1439193</xdr:colOff>
      <xdr:row>306</xdr:row>
      <xdr:rowOff>1061358</xdr:rowOff>
    </xdr:to>
    <xdr:pic>
      <xdr:nvPicPr>
        <xdr:cNvPr id="194" name="Imagen 193">
          <a:extLst>
            <a:ext uri="{FF2B5EF4-FFF2-40B4-BE49-F238E27FC236}">
              <a16:creationId xmlns:a16="http://schemas.microsoft.com/office/drawing/2014/main" id="{690A55A6-D230-4E85-BB77-4D87ADDAE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1793" y="272356895"/>
          <a:ext cx="881300" cy="1024213"/>
        </a:xfrm>
        <a:prstGeom prst="rect">
          <a:avLst/>
        </a:prstGeom>
      </xdr:spPr>
    </xdr:pic>
    <xdr:clientData/>
  </xdr:twoCellAnchor>
  <xdr:twoCellAnchor editAs="oneCell">
    <xdr:from>
      <xdr:col>1</xdr:col>
      <xdr:colOff>218660</xdr:colOff>
      <xdr:row>307</xdr:row>
      <xdr:rowOff>122464</xdr:rowOff>
    </xdr:from>
    <xdr:to>
      <xdr:col>1</xdr:col>
      <xdr:colOff>1694160</xdr:colOff>
      <xdr:row>307</xdr:row>
      <xdr:rowOff>1047750</xdr:rowOff>
    </xdr:to>
    <xdr:pic>
      <xdr:nvPicPr>
        <xdr:cNvPr id="195" name="Imagen 194">
          <a:extLst>
            <a:ext uri="{FF2B5EF4-FFF2-40B4-BE49-F238E27FC236}">
              <a16:creationId xmlns:a16="http://schemas.microsoft.com/office/drawing/2014/main" id="{B958007F-86F0-4E4A-8F47-F8391F2FE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560" y="273547114"/>
          <a:ext cx="1475500" cy="925286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308</xdr:row>
      <xdr:rowOff>84276</xdr:rowOff>
    </xdr:from>
    <xdr:to>
      <xdr:col>1</xdr:col>
      <xdr:colOff>1646464</xdr:colOff>
      <xdr:row>308</xdr:row>
      <xdr:rowOff>1035313</xdr:rowOff>
    </xdr:to>
    <xdr:pic>
      <xdr:nvPicPr>
        <xdr:cNvPr id="209" name="Imagen 208">
          <a:extLst>
            <a:ext uri="{FF2B5EF4-FFF2-40B4-BE49-F238E27FC236}">
              <a16:creationId xmlns:a16="http://schemas.microsoft.com/office/drawing/2014/main" id="{62736ECE-B5D2-4822-8992-3E321A568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274613826"/>
          <a:ext cx="1360714" cy="951037"/>
        </a:xfrm>
        <a:prstGeom prst="rect">
          <a:avLst/>
        </a:prstGeom>
      </xdr:spPr>
    </xdr:pic>
    <xdr:clientData/>
  </xdr:twoCellAnchor>
  <xdr:twoCellAnchor editAs="oneCell">
    <xdr:from>
      <xdr:col>1</xdr:col>
      <xdr:colOff>320095</xdr:colOff>
      <xdr:row>309</xdr:row>
      <xdr:rowOff>122464</xdr:rowOff>
    </xdr:from>
    <xdr:to>
      <xdr:col>1</xdr:col>
      <xdr:colOff>1675286</xdr:colOff>
      <xdr:row>309</xdr:row>
      <xdr:rowOff>1059225</xdr:rowOff>
    </xdr:to>
    <xdr:pic>
      <xdr:nvPicPr>
        <xdr:cNvPr id="214" name="Imagen 213">
          <a:extLst>
            <a:ext uri="{FF2B5EF4-FFF2-40B4-BE49-F238E27FC236}">
              <a16:creationId xmlns:a16="http://schemas.microsoft.com/office/drawing/2014/main" id="{62D8CC53-4F3C-403D-97F9-94B42D84E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3995" y="275756914"/>
          <a:ext cx="1355191" cy="936761"/>
        </a:xfrm>
        <a:prstGeom prst="rect">
          <a:avLst/>
        </a:prstGeom>
      </xdr:spPr>
    </xdr:pic>
    <xdr:clientData/>
  </xdr:twoCellAnchor>
  <xdr:twoCellAnchor editAs="oneCell">
    <xdr:from>
      <xdr:col>1</xdr:col>
      <xdr:colOff>289090</xdr:colOff>
      <xdr:row>310</xdr:row>
      <xdr:rowOff>27214</xdr:rowOff>
    </xdr:from>
    <xdr:to>
      <xdr:col>1</xdr:col>
      <xdr:colOff>1718880</xdr:colOff>
      <xdr:row>310</xdr:row>
      <xdr:rowOff>1013000</xdr:rowOff>
    </xdr:to>
    <xdr:pic>
      <xdr:nvPicPr>
        <xdr:cNvPr id="251" name="Imagen 250">
          <a:extLst>
            <a:ext uri="{FF2B5EF4-FFF2-40B4-BE49-F238E27FC236}">
              <a16:creationId xmlns:a16="http://schemas.microsoft.com/office/drawing/2014/main" id="{B963AE8E-83C2-4BD2-9389-BBA071DB2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990" y="276766564"/>
          <a:ext cx="1429790" cy="985786"/>
        </a:xfrm>
        <a:prstGeom prst="rect">
          <a:avLst/>
        </a:prstGeom>
      </xdr:spPr>
    </xdr:pic>
    <xdr:clientData/>
  </xdr:twoCellAnchor>
  <xdr:twoCellAnchor editAs="oneCell">
    <xdr:from>
      <xdr:col>1</xdr:col>
      <xdr:colOff>331726</xdr:colOff>
      <xdr:row>311</xdr:row>
      <xdr:rowOff>65801</xdr:rowOff>
    </xdr:from>
    <xdr:to>
      <xdr:col>1</xdr:col>
      <xdr:colOff>1619250</xdr:colOff>
      <xdr:row>311</xdr:row>
      <xdr:rowOff>1053548</xdr:rowOff>
    </xdr:to>
    <xdr:pic>
      <xdr:nvPicPr>
        <xdr:cNvPr id="252" name="Imagen 251">
          <a:extLst>
            <a:ext uri="{FF2B5EF4-FFF2-40B4-BE49-F238E27FC236}">
              <a16:creationId xmlns:a16="http://schemas.microsoft.com/office/drawing/2014/main" id="{37FA9BB4-F668-4486-BE4D-9599027CC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5626" y="277910051"/>
          <a:ext cx="1287524" cy="987747"/>
        </a:xfrm>
        <a:prstGeom prst="rect">
          <a:avLst/>
        </a:prstGeom>
      </xdr:spPr>
    </xdr:pic>
    <xdr:clientData/>
  </xdr:twoCellAnchor>
  <xdr:twoCellAnchor editAs="oneCell">
    <xdr:from>
      <xdr:col>1</xdr:col>
      <xdr:colOff>249125</xdr:colOff>
      <xdr:row>312</xdr:row>
      <xdr:rowOff>40822</xdr:rowOff>
    </xdr:from>
    <xdr:to>
      <xdr:col>1</xdr:col>
      <xdr:colOff>1551214</xdr:colOff>
      <xdr:row>312</xdr:row>
      <xdr:rowOff>1043017</xdr:rowOff>
    </xdr:to>
    <xdr:pic>
      <xdr:nvPicPr>
        <xdr:cNvPr id="254" name="Imagen 253">
          <a:extLst>
            <a:ext uri="{FF2B5EF4-FFF2-40B4-BE49-F238E27FC236}">
              <a16:creationId xmlns:a16="http://schemas.microsoft.com/office/drawing/2014/main" id="{3C63AFC9-0260-42B2-9818-C48BC9DE2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3025" y="278989972"/>
          <a:ext cx="1302089" cy="1002195"/>
        </a:xfrm>
        <a:prstGeom prst="rect">
          <a:avLst/>
        </a:prstGeom>
      </xdr:spPr>
    </xdr:pic>
    <xdr:clientData/>
  </xdr:twoCellAnchor>
  <xdr:twoCellAnchor editAs="oneCell">
    <xdr:from>
      <xdr:col>1</xdr:col>
      <xdr:colOff>312964</xdr:colOff>
      <xdr:row>313</xdr:row>
      <xdr:rowOff>54491</xdr:rowOff>
    </xdr:from>
    <xdr:to>
      <xdr:col>1</xdr:col>
      <xdr:colOff>1626369</xdr:colOff>
      <xdr:row>313</xdr:row>
      <xdr:rowOff>1068715</xdr:rowOff>
    </xdr:to>
    <xdr:pic>
      <xdr:nvPicPr>
        <xdr:cNvPr id="255" name="Imagen 254">
          <a:extLst>
            <a:ext uri="{FF2B5EF4-FFF2-40B4-BE49-F238E27FC236}">
              <a16:creationId xmlns:a16="http://schemas.microsoft.com/office/drawing/2014/main" id="{B07AE7C3-5877-4D75-BC0B-6CBBBCDCD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6864" y="280108541"/>
          <a:ext cx="1313405" cy="1014224"/>
        </a:xfrm>
        <a:prstGeom prst="rect">
          <a:avLst/>
        </a:prstGeom>
      </xdr:spPr>
    </xdr:pic>
    <xdr:clientData/>
  </xdr:twoCellAnchor>
  <xdr:twoCellAnchor editAs="oneCell">
    <xdr:from>
      <xdr:col>1</xdr:col>
      <xdr:colOff>359646</xdr:colOff>
      <xdr:row>314</xdr:row>
      <xdr:rowOff>68036</xdr:rowOff>
    </xdr:from>
    <xdr:to>
      <xdr:col>1</xdr:col>
      <xdr:colOff>1551214</xdr:colOff>
      <xdr:row>314</xdr:row>
      <xdr:rowOff>1069220</xdr:rowOff>
    </xdr:to>
    <xdr:pic>
      <xdr:nvPicPr>
        <xdr:cNvPr id="257" name="Imagen 256">
          <a:extLst>
            <a:ext uri="{FF2B5EF4-FFF2-40B4-BE49-F238E27FC236}">
              <a16:creationId xmlns:a16="http://schemas.microsoft.com/office/drawing/2014/main" id="{D3883492-E51A-4152-B832-C23917B6D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3546" y="281226986"/>
          <a:ext cx="1191568" cy="1001184"/>
        </a:xfrm>
        <a:prstGeom prst="rect">
          <a:avLst/>
        </a:prstGeom>
      </xdr:spPr>
    </xdr:pic>
    <xdr:clientData/>
  </xdr:twoCellAnchor>
  <xdr:twoCellAnchor editAs="oneCell">
    <xdr:from>
      <xdr:col>1</xdr:col>
      <xdr:colOff>420832</xdr:colOff>
      <xdr:row>315</xdr:row>
      <xdr:rowOff>13608</xdr:rowOff>
    </xdr:from>
    <xdr:to>
      <xdr:col>1</xdr:col>
      <xdr:colOff>1510394</xdr:colOff>
      <xdr:row>315</xdr:row>
      <xdr:rowOff>1073221</xdr:rowOff>
    </xdr:to>
    <xdr:pic>
      <xdr:nvPicPr>
        <xdr:cNvPr id="260" name="Imagen 259">
          <a:extLst>
            <a:ext uri="{FF2B5EF4-FFF2-40B4-BE49-F238E27FC236}">
              <a16:creationId xmlns:a16="http://schemas.microsoft.com/office/drawing/2014/main" id="{A95BFF65-2188-4A03-A403-C12B7155C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4732" y="282277458"/>
          <a:ext cx="1089562" cy="1059613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408215</xdr:colOff>
      <xdr:row>316</xdr:row>
      <xdr:rowOff>30107</xdr:rowOff>
    </xdr:from>
    <xdr:to>
      <xdr:col>1</xdr:col>
      <xdr:colOff>1483179</xdr:colOff>
      <xdr:row>316</xdr:row>
      <xdr:rowOff>1075100</xdr:rowOff>
    </xdr:to>
    <xdr:pic>
      <xdr:nvPicPr>
        <xdr:cNvPr id="277" name="Imagen 276">
          <a:extLst>
            <a:ext uri="{FF2B5EF4-FFF2-40B4-BE49-F238E27FC236}">
              <a16:creationId xmlns:a16="http://schemas.microsoft.com/office/drawing/2014/main" id="{FA1256D2-0770-46F5-98AB-F15883B90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2115" y="283398857"/>
          <a:ext cx="1074964" cy="1044993"/>
        </a:xfrm>
        <a:prstGeom prst="rect">
          <a:avLst/>
        </a:prstGeom>
      </xdr:spPr>
    </xdr:pic>
    <xdr:clientData/>
  </xdr:twoCellAnchor>
  <xdr:twoCellAnchor editAs="oneCell">
    <xdr:from>
      <xdr:col>1</xdr:col>
      <xdr:colOff>394605</xdr:colOff>
      <xdr:row>317</xdr:row>
      <xdr:rowOff>60854</xdr:rowOff>
    </xdr:from>
    <xdr:to>
      <xdr:col>1</xdr:col>
      <xdr:colOff>1551213</xdr:colOff>
      <xdr:row>317</xdr:row>
      <xdr:rowOff>1022391</xdr:rowOff>
    </xdr:to>
    <xdr:pic>
      <xdr:nvPicPr>
        <xdr:cNvPr id="294" name="Imagen 293">
          <a:extLst>
            <a:ext uri="{FF2B5EF4-FFF2-40B4-BE49-F238E27FC236}">
              <a16:creationId xmlns:a16="http://schemas.microsoft.com/office/drawing/2014/main" id="{19703E2F-177C-4A2D-8C6A-14641BB48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8505" y="284534504"/>
          <a:ext cx="1156608" cy="961537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489855</xdr:colOff>
      <xdr:row>318</xdr:row>
      <xdr:rowOff>45960</xdr:rowOff>
    </xdr:from>
    <xdr:to>
      <xdr:col>1</xdr:col>
      <xdr:colOff>1483177</xdr:colOff>
      <xdr:row>318</xdr:row>
      <xdr:rowOff>1054682</xdr:rowOff>
    </xdr:to>
    <xdr:pic>
      <xdr:nvPicPr>
        <xdr:cNvPr id="295" name="Imagen 294">
          <a:extLst>
            <a:ext uri="{FF2B5EF4-FFF2-40B4-BE49-F238E27FC236}">
              <a16:creationId xmlns:a16="http://schemas.microsoft.com/office/drawing/2014/main" id="{C1839505-8C3E-4C1D-BEEB-748A5F303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3755" y="285624510"/>
          <a:ext cx="993322" cy="1008722"/>
        </a:xfrm>
        <a:prstGeom prst="rect">
          <a:avLst/>
        </a:prstGeom>
      </xdr:spPr>
    </xdr:pic>
    <xdr:clientData/>
  </xdr:twoCellAnchor>
  <xdr:twoCellAnchor editAs="oneCell">
    <xdr:from>
      <xdr:col>1</xdr:col>
      <xdr:colOff>1006928</xdr:colOff>
      <xdr:row>325</xdr:row>
      <xdr:rowOff>26250</xdr:rowOff>
    </xdr:from>
    <xdr:to>
      <xdr:col>1</xdr:col>
      <xdr:colOff>1823357</xdr:colOff>
      <xdr:row>326</xdr:row>
      <xdr:rowOff>59151</xdr:rowOff>
    </xdr:to>
    <xdr:pic>
      <xdr:nvPicPr>
        <xdr:cNvPr id="296" name="Imagen 295">
          <a:extLst>
            <a:ext uri="{FF2B5EF4-FFF2-40B4-BE49-F238E27FC236}">
              <a16:creationId xmlns:a16="http://schemas.microsoft.com/office/drawing/2014/main" id="{A02D9E04-1CF3-4CE3-905C-A30EFC103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0828" y="290481600"/>
          <a:ext cx="816429" cy="699650"/>
        </a:xfrm>
        <a:prstGeom prst="rect">
          <a:avLst/>
        </a:prstGeom>
      </xdr:spPr>
    </xdr:pic>
    <xdr:clientData/>
  </xdr:twoCellAnchor>
  <xdr:twoCellAnchor editAs="oneCell">
    <xdr:from>
      <xdr:col>1</xdr:col>
      <xdr:colOff>194575</xdr:colOff>
      <xdr:row>325</xdr:row>
      <xdr:rowOff>275770</xdr:rowOff>
    </xdr:from>
    <xdr:to>
      <xdr:col>1</xdr:col>
      <xdr:colOff>1080407</xdr:colOff>
      <xdr:row>326</xdr:row>
      <xdr:rowOff>379953</xdr:rowOff>
    </xdr:to>
    <xdr:pic>
      <xdr:nvPicPr>
        <xdr:cNvPr id="298" name="Imagen 297">
          <a:extLst>
            <a:ext uri="{FF2B5EF4-FFF2-40B4-BE49-F238E27FC236}">
              <a16:creationId xmlns:a16="http://schemas.microsoft.com/office/drawing/2014/main" id="{711751FC-844C-4B1D-A1F8-B8E0676C0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8475" y="290731120"/>
          <a:ext cx="885832" cy="770932"/>
        </a:xfrm>
        <a:prstGeom prst="rect">
          <a:avLst/>
        </a:prstGeom>
      </xdr:spPr>
    </xdr:pic>
    <xdr:clientData/>
  </xdr:twoCellAnchor>
  <xdr:twoCellAnchor editAs="oneCell">
    <xdr:from>
      <xdr:col>1</xdr:col>
      <xdr:colOff>117319</xdr:colOff>
      <xdr:row>327</xdr:row>
      <xdr:rowOff>91496</xdr:rowOff>
    </xdr:from>
    <xdr:to>
      <xdr:col>1</xdr:col>
      <xdr:colOff>935600</xdr:colOff>
      <xdr:row>328</xdr:row>
      <xdr:rowOff>190501</xdr:rowOff>
    </xdr:to>
    <xdr:pic>
      <xdr:nvPicPr>
        <xdr:cNvPr id="300" name="Imagen 299">
          <a:extLst>
            <a:ext uri="{FF2B5EF4-FFF2-40B4-BE49-F238E27FC236}">
              <a16:creationId xmlns:a16="http://schemas.microsoft.com/office/drawing/2014/main" id="{434B37C4-C4F6-401F-94CA-CF1886D83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219" y="291880346"/>
          <a:ext cx="818281" cy="765754"/>
        </a:xfrm>
        <a:prstGeom prst="rect">
          <a:avLst/>
        </a:prstGeom>
      </xdr:spPr>
    </xdr:pic>
    <xdr:clientData/>
  </xdr:twoCellAnchor>
  <xdr:twoCellAnchor editAs="oneCell">
    <xdr:from>
      <xdr:col>1</xdr:col>
      <xdr:colOff>1006054</xdr:colOff>
      <xdr:row>327</xdr:row>
      <xdr:rowOff>523764</xdr:rowOff>
    </xdr:from>
    <xdr:to>
      <xdr:col>1</xdr:col>
      <xdr:colOff>1771650</xdr:colOff>
      <xdr:row>328</xdr:row>
      <xdr:rowOff>554836</xdr:rowOff>
    </xdr:to>
    <xdr:pic>
      <xdr:nvPicPr>
        <xdr:cNvPr id="301" name="Imagen 300">
          <a:extLst>
            <a:ext uri="{FF2B5EF4-FFF2-40B4-BE49-F238E27FC236}">
              <a16:creationId xmlns:a16="http://schemas.microsoft.com/office/drawing/2014/main" id="{9B639150-B8B8-4B1F-A46E-1206FC2FF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9954" y="292312614"/>
          <a:ext cx="765596" cy="697821"/>
        </a:xfrm>
        <a:prstGeom prst="rect">
          <a:avLst/>
        </a:prstGeom>
      </xdr:spPr>
    </xdr:pic>
    <xdr:clientData/>
  </xdr:twoCellAnchor>
  <xdr:twoCellAnchor editAs="oneCell">
    <xdr:from>
      <xdr:col>1</xdr:col>
      <xdr:colOff>254705</xdr:colOff>
      <xdr:row>330</xdr:row>
      <xdr:rowOff>258537</xdr:rowOff>
    </xdr:from>
    <xdr:to>
      <xdr:col>1</xdr:col>
      <xdr:colOff>1782536</xdr:colOff>
      <xdr:row>331</xdr:row>
      <xdr:rowOff>532877</xdr:rowOff>
    </xdr:to>
    <xdr:pic>
      <xdr:nvPicPr>
        <xdr:cNvPr id="311" name="Imagen 310">
          <a:extLst>
            <a:ext uri="{FF2B5EF4-FFF2-40B4-BE49-F238E27FC236}">
              <a16:creationId xmlns:a16="http://schemas.microsoft.com/office/drawing/2014/main" id="{C4316DE9-617A-42DC-9789-35573F4EA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8605" y="294047637"/>
          <a:ext cx="1527831" cy="902990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122464</xdr:colOff>
      <xdr:row>329</xdr:row>
      <xdr:rowOff>86244</xdr:rowOff>
    </xdr:from>
    <xdr:to>
      <xdr:col>1</xdr:col>
      <xdr:colOff>1196568</xdr:colOff>
      <xdr:row>330</xdr:row>
      <xdr:rowOff>116724</xdr:rowOff>
    </xdr:to>
    <xdr:pic>
      <xdr:nvPicPr>
        <xdr:cNvPr id="498" name="Imagen 497">
          <a:extLst>
            <a:ext uri="{FF2B5EF4-FFF2-40B4-BE49-F238E27FC236}">
              <a16:creationId xmlns:a16="http://schemas.microsoft.com/office/drawing/2014/main" id="{6AC55E2E-30FA-4DEB-87B6-F33666E44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364" y="293208594"/>
          <a:ext cx="1074104" cy="664871"/>
        </a:xfrm>
        <a:prstGeom prst="rect">
          <a:avLst/>
        </a:prstGeom>
      </xdr:spPr>
    </xdr:pic>
    <xdr:clientData/>
  </xdr:twoCellAnchor>
  <xdr:twoCellAnchor editAs="oneCell">
    <xdr:from>
      <xdr:col>1</xdr:col>
      <xdr:colOff>155148</xdr:colOff>
      <xdr:row>335</xdr:row>
      <xdr:rowOff>204109</xdr:rowOff>
    </xdr:from>
    <xdr:to>
      <xdr:col>1</xdr:col>
      <xdr:colOff>953506</xdr:colOff>
      <xdr:row>336</xdr:row>
      <xdr:rowOff>517073</xdr:rowOff>
    </xdr:to>
    <xdr:pic>
      <xdr:nvPicPr>
        <xdr:cNvPr id="149" name="Imagen 148">
          <a:extLst>
            <a:ext uri="{FF2B5EF4-FFF2-40B4-BE49-F238E27FC236}">
              <a16:creationId xmlns:a16="http://schemas.microsoft.com/office/drawing/2014/main" id="{3DB90B9C-1650-4F10-A668-B92EDD4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9048" y="298260409"/>
          <a:ext cx="798358" cy="979714"/>
        </a:xfrm>
        <a:prstGeom prst="rect">
          <a:avLst/>
        </a:prstGeom>
      </xdr:spPr>
    </xdr:pic>
    <xdr:clientData/>
  </xdr:twoCellAnchor>
  <xdr:twoCellAnchor editAs="oneCell">
    <xdr:from>
      <xdr:col>1</xdr:col>
      <xdr:colOff>1001882</xdr:colOff>
      <xdr:row>335</xdr:row>
      <xdr:rowOff>217715</xdr:rowOff>
    </xdr:from>
    <xdr:to>
      <xdr:col>1</xdr:col>
      <xdr:colOff>1805162</xdr:colOff>
      <xdr:row>336</xdr:row>
      <xdr:rowOff>530679</xdr:rowOff>
    </xdr:to>
    <xdr:pic>
      <xdr:nvPicPr>
        <xdr:cNvPr id="150" name="Imagen 149">
          <a:extLst>
            <a:ext uri="{FF2B5EF4-FFF2-40B4-BE49-F238E27FC236}">
              <a16:creationId xmlns:a16="http://schemas.microsoft.com/office/drawing/2014/main" id="{46B0862B-8520-4803-BB43-B4B03AFBF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5782" y="298274015"/>
          <a:ext cx="803280" cy="979714"/>
        </a:xfrm>
        <a:prstGeom prst="rect">
          <a:avLst/>
        </a:prstGeom>
      </xdr:spPr>
    </xdr:pic>
    <xdr:clientData/>
  </xdr:twoCellAnchor>
  <xdr:twoCellAnchor editAs="oneCell">
    <xdr:from>
      <xdr:col>1</xdr:col>
      <xdr:colOff>993320</xdr:colOff>
      <xdr:row>337</xdr:row>
      <xdr:rowOff>203606</xdr:rowOff>
    </xdr:from>
    <xdr:to>
      <xdr:col>1</xdr:col>
      <xdr:colOff>1753344</xdr:colOff>
      <xdr:row>338</xdr:row>
      <xdr:rowOff>461904</xdr:rowOff>
    </xdr:to>
    <xdr:pic>
      <xdr:nvPicPr>
        <xdr:cNvPr id="151" name="Imagen 150">
          <a:extLst>
            <a:ext uri="{FF2B5EF4-FFF2-40B4-BE49-F238E27FC236}">
              <a16:creationId xmlns:a16="http://schemas.microsoft.com/office/drawing/2014/main" id="{6F027F05-83C3-42BE-876A-E72C87624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7220" y="299212406"/>
          <a:ext cx="760024" cy="925048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190499</xdr:colOff>
      <xdr:row>339</xdr:row>
      <xdr:rowOff>204107</xdr:rowOff>
    </xdr:from>
    <xdr:to>
      <xdr:col>1</xdr:col>
      <xdr:colOff>920631</xdr:colOff>
      <xdr:row>340</xdr:row>
      <xdr:rowOff>595315</xdr:rowOff>
    </xdr:to>
    <xdr:pic>
      <xdr:nvPicPr>
        <xdr:cNvPr id="152" name="Imagen 151">
          <a:extLst>
            <a:ext uri="{FF2B5EF4-FFF2-40B4-BE49-F238E27FC236}">
              <a16:creationId xmlns:a16="http://schemas.microsoft.com/office/drawing/2014/main" id="{78615D33-52E5-4BE6-815A-A37FF7FBB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399" y="300546407"/>
          <a:ext cx="730132" cy="1057958"/>
        </a:xfrm>
        <a:prstGeom prst="rect">
          <a:avLst/>
        </a:prstGeom>
      </xdr:spPr>
    </xdr:pic>
    <xdr:clientData/>
  </xdr:twoCellAnchor>
  <xdr:twoCellAnchor editAs="oneCell">
    <xdr:from>
      <xdr:col>1</xdr:col>
      <xdr:colOff>1017901</xdr:colOff>
      <xdr:row>339</xdr:row>
      <xdr:rowOff>225489</xdr:rowOff>
    </xdr:from>
    <xdr:to>
      <xdr:col>1</xdr:col>
      <xdr:colOff>1741713</xdr:colOff>
      <xdr:row>340</xdr:row>
      <xdr:rowOff>640834</xdr:rowOff>
    </xdr:to>
    <xdr:pic>
      <xdr:nvPicPr>
        <xdr:cNvPr id="153" name="Imagen 152">
          <a:extLst>
            <a:ext uri="{FF2B5EF4-FFF2-40B4-BE49-F238E27FC236}">
              <a16:creationId xmlns:a16="http://schemas.microsoft.com/office/drawing/2014/main" id="{1E7C4A3A-EFEF-4FB8-BBE5-45CA3AAA1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1801" y="300567789"/>
          <a:ext cx="723812" cy="1082095"/>
        </a:xfrm>
        <a:prstGeom prst="rect">
          <a:avLst/>
        </a:prstGeom>
      </xdr:spPr>
    </xdr:pic>
    <xdr:clientData/>
  </xdr:twoCellAnchor>
  <xdr:twoCellAnchor editAs="oneCell">
    <xdr:from>
      <xdr:col>1</xdr:col>
      <xdr:colOff>189082</xdr:colOff>
      <xdr:row>341</xdr:row>
      <xdr:rowOff>108857</xdr:rowOff>
    </xdr:from>
    <xdr:to>
      <xdr:col>1</xdr:col>
      <xdr:colOff>884463</xdr:colOff>
      <xdr:row>342</xdr:row>
      <xdr:rowOff>456952</xdr:rowOff>
    </xdr:to>
    <xdr:pic>
      <xdr:nvPicPr>
        <xdr:cNvPr id="154" name="Imagen 153">
          <a:extLst>
            <a:ext uri="{FF2B5EF4-FFF2-40B4-BE49-F238E27FC236}">
              <a16:creationId xmlns:a16="http://schemas.microsoft.com/office/drawing/2014/main" id="{40AA3DED-A149-41D8-8977-67F55FA54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982" y="301784657"/>
          <a:ext cx="695381" cy="1014845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163287</xdr:colOff>
      <xdr:row>337</xdr:row>
      <xdr:rowOff>217715</xdr:rowOff>
    </xdr:from>
    <xdr:to>
      <xdr:col>1</xdr:col>
      <xdr:colOff>913913</xdr:colOff>
      <xdr:row>338</xdr:row>
      <xdr:rowOff>462643</xdr:rowOff>
    </xdr:to>
    <xdr:pic>
      <xdr:nvPicPr>
        <xdr:cNvPr id="462" name="Imagen 461">
          <a:extLst>
            <a:ext uri="{FF2B5EF4-FFF2-40B4-BE49-F238E27FC236}">
              <a16:creationId xmlns:a16="http://schemas.microsoft.com/office/drawing/2014/main" id="{65771F24-B0C1-4485-B715-A0914FB7E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187" y="299226515"/>
          <a:ext cx="750626" cy="911678"/>
        </a:xfrm>
        <a:prstGeom prst="rect">
          <a:avLst/>
        </a:prstGeom>
      </xdr:spPr>
    </xdr:pic>
    <xdr:clientData/>
  </xdr:twoCellAnchor>
  <xdr:twoCellAnchor editAs="oneCell">
    <xdr:from>
      <xdr:col>1</xdr:col>
      <xdr:colOff>1038611</xdr:colOff>
      <xdr:row>341</xdr:row>
      <xdr:rowOff>136071</xdr:rowOff>
    </xdr:from>
    <xdr:to>
      <xdr:col>1</xdr:col>
      <xdr:colOff>1719409</xdr:colOff>
      <xdr:row>342</xdr:row>
      <xdr:rowOff>517071</xdr:rowOff>
    </xdr:to>
    <xdr:pic>
      <xdr:nvPicPr>
        <xdr:cNvPr id="156" name="Imagen 155">
          <a:extLst>
            <a:ext uri="{FF2B5EF4-FFF2-40B4-BE49-F238E27FC236}">
              <a16:creationId xmlns:a16="http://schemas.microsoft.com/office/drawing/2014/main" id="{3AE5E4DE-7D91-4063-89AB-7777F1F1B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2511" y="301811871"/>
          <a:ext cx="680798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79898</xdr:colOff>
      <xdr:row>343</xdr:row>
      <xdr:rowOff>231321</xdr:rowOff>
    </xdr:from>
    <xdr:to>
      <xdr:col>1</xdr:col>
      <xdr:colOff>908984</xdr:colOff>
      <xdr:row>344</xdr:row>
      <xdr:rowOff>585108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id="{8DE68076-9842-4A50-B1F2-C84F3D23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798" y="303240621"/>
          <a:ext cx="829086" cy="1020536"/>
        </a:xfrm>
        <a:prstGeom prst="rect">
          <a:avLst/>
        </a:prstGeom>
      </xdr:spPr>
    </xdr:pic>
    <xdr:clientData/>
  </xdr:twoCellAnchor>
  <xdr:twoCellAnchor editAs="oneCell">
    <xdr:from>
      <xdr:col>1</xdr:col>
      <xdr:colOff>997974</xdr:colOff>
      <xdr:row>343</xdr:row>
      <xdr:rowOff>292256</xdr:rowOff>
    </xdr:from>
    <xdr:to>
      <xdr:col>1</xdr:col>
      <xdr:colOff>1809750</xdr:colOff>
      <xdr:row>344</xdr:row>
      <xdr:rowOff>625930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DACB5C09-1BF0-4E0F-9094-2C7E53C69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1874" y="303301556"/>
          <a:ext cx="811776" cy="1000423"/>
        </a:xfrm>
        <a:prstGeom prst="rect">
          <a:avLst/>
        </a:prstGeom>
      </xdr:spPr>
    </xdr:pic>
    <xdr:clientData/>
  </xdr:twoCellAnchor>
  <xdr:twoCellAnchor editAs="oneCell">
    <xdr:from>
      <xdr:col>1</xdr:col>
      <xdr:colOff>74365</xdr:colOff>
      <xdr:row>345</xdr:row>
      <xdr:rowOff>95249</xdr:rowOff>
    </xdr:from>
    <xdr:to>
      <xdr:col>1</xdr:col>
      <xdr:colOff>893958</xdr:colOff>
      <xdr:row>346</xdr:row>
      <xdr:rowOff>449035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47ECB90D-8246-441A-A339-F9B774A3F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265" y="304438049"/>
          <a:ext cx="819593" cy="1020535"/>
        </a:xfrm>
        <a:prstGeom prst="rect">
          <a:avLst/>
        </a:prstGeom>
      </xdr:spPr>
    </xdr:pic>
    <xdr:clientData/>
  </xdr:twoCellAnchor>
  <xdr:twoCellAnchor editAs="oneCell">
    <xdr:from>
      <xdr:col>1</xdr:col>
      <xdr:colOff>980735</xdr:colOff>
      <xdr:row>345</xdr:row>
      <xdr:rowOff>158998</xdr:rowOff>
    </xdr:from>
    <xdr:to>
      <xdr:col>1</xdr:col>
      <xdr:colOff>1768929</xdr:colOff>
      <xdr:row>346</xdr:row>
      <xdr:rowOff>471212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F102A20C-AF32-4985-A1EB-C3C25AE5F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4635" y="304501798"/>
          <a:ext cx="788194" cy="978963"/>
        </a:xfrm>
        <a:prstGeom prst="rect">
          <a:avLst/>
        </a:prstGeom>
      </xdr:spPr>
    </xdr:pic>
    <xdr:clientData/>
  </xdr:twoCellAnchor>
  <xdr:twoCellAnchor editAs="oneCell">
    <xdr:from>
      <xdr:col>1</xdr:col>
      <xdr:colOff>153475</xdr:colOff>
      <xdr:row>347</xdr:row>
      <xdr:rowOff>166222</xdr:rowOff>
    </xdr:from>
    <xdr:to>
      <xdr:col>1</xdr:col>
      <xdr:colOff>911678</xdr:colOff>
      <xdr:row>348</xdr:row>
      <xdr:rowOff>552942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5BDBBFEE-666D-409E-AE15-4C7C48AA4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7375" y="305842522"/>
          <a:ext cx="758203" cy="1053469"/>
        </a:xfrm>
        <a:prstGeom prst="rect">
          <a:avLst/>
        </a:prstGeom>
      </xdr:spPr>
    </xdr:pic>
    <xdr:clientData/>
  </xdr:twoCellAnchor>
  <xdr:twoCellAnchor editAs="oneCell">
    <xdr:from>
      <xdr:col>1</xdr:col>
      <xdr:colOff>993321</xdr:colOff>
      <xdr:row>347</xdr:row>
      <xdr:rowOff>132178</xdr:rowOff>
    </xdr:from>
    <xdr:to>
      <xdr:col>1</xdr:col>
      <xdr:colOff>1782535</xdr:colOff>
      <xdr:row>348</xdr:row>
      <xdr:rowOff>585109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684D3EB1-7AA8-4471-91C3-C9988C69D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7221" y="305808478"/>
          <a:ext cx="789214" cy="1119680"/>
        </a:xfrm>
        <a:prstGeom prst="rect">
          <a:avLst/>
        </a:prstGeom>
      </xdr:spPr>
    </xdr:pic>
    <xdr:clientData/>
  </xdr:twoCellAnchor>
  <xdr:twoCellAnchor editAs="oneCell">
    <xdr:from>
      <xdr:col>1</xdr:col>
      <xdr:colOff>95340</xdr:colOff>
      <xdr:row>349</xdr:row>
      <xdr:rowOff>110244</xdr:rowOff>
    </xdr:from>
    <xdr:to>
      <xdr:col>1</xdr:col>
      <xdr:colOff>884463</xdr:colOff>
      <xdr:row>350</xdr:row>
      <xdr:rowOff>529345</xdr:rowOff>
    </xdr:to>
    <xdr:pic>
      <xdr:nvPicPr>
        <xdr:cNvPr id="164" name="Imagen 163">
          <a:extLst>
            <a:ext uri="{FF2B5EF4-FFF2-40B4-BE49-F238E27FC236}">
              <a16:creationId xmlns:a16="http://schemas.microsoft.com/office/drawing/2014/main" id="{3871CEA7-89BB-4E5B-9F4A-A46D62F30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240" y="307120044"/>
          <a:ext cx="789123" cy="1102304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1000105</xdr:colOff>
      <xdr:row>349</xdr:row>
      <xdr:rowOff>109492</xdr:rowOff>
    </xdr:from>
    <xdr:to>
      <xdr:col>1</xdr:col>
      <xdr:colOff>1796142</xdr:colOff>
      <xdr:row>350</xdr:row>
      <xdr:rowOff>562453</xdr:rowOff>
    </xdr:to>
    <xdr:pic>
      <xdr:nvPicPr>
        <xdr:cNvPr id="165" name="Imagen 164">
          <a:extLst>
            <a:ext uri="{FF2B5EF4-FFF2-40B4-BE49-F238E27FC236}">
              <a16:creationId xmlns:a16="http://schemas.microsoft.com/office/drawing/2014/main" id="{09AE2FA1-50CE-45F4-B8C9-F1F71812D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4005" y="307119292"/>
          <a:ext cx="796037" cy="1119710"/>
        </a:xfrm>
        <a:prstGeom prst="rect">
          <a:avLst/>
        </a:prstGeom>
      </xdr:spPr>
    </xdr:pic>
    <xdr:clientData/>
  </xdr:twoCellAnchor>
  <xdr:twoCellAnchor editAs="oneCell">
    <xdr:from>
      <xdr:col>1</xdr:col>
      <xdr:colOff>119590</xdr:colOff>
      <xdr:row>351</xdr:row>
      <xdr:rowOff>95250</xdr:rowOff>
    </xdr:from>
    <xdr:to>
      <xdr:col>1</xdr:col>
      <xdr:colOff>914646</xdr:colOff>
      <xdr:row>352</xdr:row>
      <xdr:rowOff>625929</xdr:rowOff>
    </xdr:to>
    <xdr:pic>
      <xdr:nvPicPr>
        <xdr:cNvPr id="166" name="Imagen 165">
          <a:extLst>
            <a:ext uri="{FF2B5EF4-FFF2-40B4-BE49-F238E27FC236}">
              <a16:creationId xmlns:a16="http://schemas.microsoft.com/office/drawing/2014/main" id="{C8725DC2-5B13-4AD3-B720-E6C8E5FE4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490" y="308438550"/>
          <a:ext cx="795056" cy="1197428"/>
        </a:xfrm>
        <a:prstGeom prst="rect">
          <a:avLst/>
        </a:prstGeom>
      </xdr:spPr>
    </xdr:pic>
    <xdr:clientData/>
  </xdr:twoCellAnchor>
  <xdr:twoCellAnchor editAs="oneCell">
    <xdr:from>
      <xdr:col>1</xdr:col>
      <xdr:colOff>980852</xdr:colOff>
      <xdr:row>351</xdr:row>
      <xdr:rowOff>136071</xdr:rowOff>
    </xdr:from>
    <xdr:to>
      <xdr:col>1</xdr:col>
      <xdr:colOff>1769406</xdr:colOff>
      <xdr:row>353</xdr:row>
      <xdr:rowOff>0</xdr:rowOff>
    </xdr:to>
    <xdr:pic>
      <xdr:nvPicPr>
        <xdr:cNvPr id="167" name="Imagen 166">
          <a:extLst>
            <a:ext uri="{FF2B5EF4-FFF2-40B4-BE49-F238E27FC236}">
              <a16:creationId xmlns:a16="http://schemas.microsoft.com/office/drawing/2014/main" id="{9B3AF233-00CC-484E-A505-016BFF7F2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4752" y="308479371"/>
          <a:ext cx="788554" cy="1197429"/>
        </a:xfrm>
        <a:prstGeom prst="rect">
          <a:avLst/>
        </a:prstGeom>
      </xdr:spPr>
    </xdr:pic>
    <xdr:clientData/>
  </xdr:twoCellAnchor>
  <xdr:twoCellAnchor editAs="oneCell">
    <xdr:from>
      <xdr:col>1</xdr:col>
      <xdr:colOff>161350</xdr:colOff>
      <xdr:row>353</xdr:row>
      <xdr:rowOff>126989</xdr:rowOff>
    </xdr:from>
    <xdr:to>
      <xdr:col>1</xdr:col>
      <xdr:colOff>898071</xdr:colOff>
      <xdr:row>354</xdr:row>
      <xdr:rowOff>584190</xdr:rowOff>
    </xdr:to>
    <xdr:pic>
      <xdr:nvPicPr>
        <xdr:cNvPr id="182" name="Imagen 181">
          <a:extLst>
            <a:ext uri="{FF2B5EF4-FFF2-40B4-BE49-F238E27FC236}">
              <a16:creationId xmlns:a16="http://schemas.microsoft.com/office/drawing/2014/main" id="{2EFF52E1-9A52-4528-98C6-79152B29C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250" y="309803789"/>
          <a:ext cx="736721" cy="1125334"/>
        </a:xfrm>
        <a:prstGeom prst="rect">
          <a:avLst/>
        </a:prstGeom>
      </xdr:spPr>
    </xdr:pic>
    <xdr:clientData/>
  </xdr:twoCellAnchor>
  <xdr:twoCellAnchor editAs="oneCell">
    <xdr:from>
      <xdr:col>1</xdr:col>
      <xdr:colOff>1003843</xdr:colOff>
      <xdr:row>353</xdr:row>
      <xdr:rowOff>122464</xdr:rowOff>
    </xdr:from>
    <xdr:to>
      <xdr:col>1</xdr:col>
      <xdr:colOff>1768891</xdr:colOff>
      <xdr:row>354</xdr:row>
      <xdr:rowOff>612324</xdr:rowOff>
    </xdr:to>
    <xdr:pic>
      <xdr:nvPicPr>
        <xdr:cNvPr id="259" name="Imagen 258">
          <a:extLst>
            <a:ext uri="{FF2B5EF4-FFF2-40B4-BE49-F238E27FC236}">
              <a16:creationId xmlns:a16="http://schemas.microsoft.com/office/drawing/2014/main" id="{9D0A6899-3716-4DCD-AEF8-D591D0DFE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7743" y="309799264"/>
          <a:ext cx="765048" cy="1156609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163284</xdr:colOff>
      <xdr:row>355</xdr:row>
      <xdr:rowOff>122706</xdr:rowOff>
    </xdr:from>
    <xdr:to>
      <xdr:col>1</xdr:col>
      <xdr:colOff>911677</xdr:colOff>
      <xdr:row>356</xdr:row>
      <xdr:rowOff>611441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DFFAC78F-4652-4854-B4AC-1795C39D2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184" y="311133006"/>
          <a:ext cx="748393" cy="1155484"/>
        </a:xfrm>
        <a:prstGeom prst="rect">
          <a:avLst/>
        </a:prstGeom>
      </xdr:spPr>
    </xdr:pic>
    <xdr:clientData/>
  </xdr:twoCellAnchor>
  <xdr:twoCellAnchor editAs="oneCell">
    <xdr:from>
      <xdr:col>1</xdr:col>
      <xdr:colOff>957701</xdr:colOff>
      <xdr:row>355</xdr:row>
      <xdr:rowOff>132266</xdr:rowOff>
    </xdr:from>
    <xdr:to>
      <xdr:col>1</xdr:col>
      <xdr:colOff>1714500</xdr:colOff>
      <xdr:row>356</xdr:row>
      <xdr:rowOff>612796</xdr:rowOff>
    </xdr:to>
    <xdr:pic>
      <xdr:nvPicPr>
        <xdr:cNvPr id="127" name="Imagen 126">
          <a:extLst>
            <a:ext uri="{FF2B5EF4-FFF2-40B4-BE49-F238E27FC236}">
              <a16:creationId xmlns:a16="http://schemas.microsoft.com/office/drawing/2014/main" id="{DF2D0155-39AE-4619-920E-ADACBFE89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1601" y="311142566"/>
          <a:ext cx="756799" cy="1147279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163285</xdr:colOff>
      <xdr:row>357</xdr:row>
      <xdr:rowOff>34046</xdr:rowOff>
    </xdr:from>
    <xdr:to>
      <xdr:col>1</xdr:col>
      <xdr:colOff>938892</xdr:colOff>
      <xdr:row>358</xdr:row>
      <xdr:rowOff>553811</xdr:rowOff>
    </xdr:to>
    <xdr:pic>
      <xdr:nvPicPr>
        <xdr:cNvPr id="129" name="Imagen 128">
          <a:extLst>
            <a:ext uri="{FF2B5EF4-FFF2-40B4-BE49-F238E27FC236}">
              <a16:creationId xmlns:a16="http://schemas.microsoft.com/office/drawing/2014/main" id="{2BB71C03-99ED-44B7-9825-33F633407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185" y="312377846"/>
          <a:ext cx="775607" cy="1186515"/>
        </a:xfrm>
        <a:prstGeom prst="rect">
          <a:avLst/>
        </a:prstGeom>
      </xdr:spPr>
    </xdr:pic>
    <xdr:clientData/>
  </xdr:twoCellAnchor>
  <xdr:twoCellAnchor editAs="oneCell">
    <xdr:from>
      <xdr:col>1</xdr:col>
      <xdr:colOff>959275</xdr:colOff>
      <xdr:row>357</xdr:row>
      <xdr:rowOff>68036</xdr:rowOff>
    </xdr:from>
    <xdr:to>
      <xdr:col>1</xdr:col>
      <xdr:colOff>1728107</xdr:colOff>
      <xdr:row>358</xdr:row>
      <xdr:rowOff>586076</xdr:rowOff>
    </xdr:to>
    <xdr:pic>
      <xdr:nvPicPr>
        <xdr:cNvPr id="130" name="Imagen 129">
          <a:extLst>
            <a:ext uri="{FF2B5EF4-FFF2-40B4-BE49-F238E27FC236}">
              <a16:creationId xmlns:a16="http://schemas.microsoft.com/office/drawing/2014/main" id="{E34B1D5D-0371-4257-8FB3-445B61CD8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3175" y="312411836"/>
          <a:ext cx="768832" cy="1184790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190499</xdr:colOff>
      <xdr:row>359</xdr:row>
      <xdr:rowOff>232038</xdr:rowOff>
    </xdr:from>
    <xdr:to>
      <xdr:col>1</xdr:col>
      <xdr:colOff>912427</xdr:colOff>
      <xdr:row>360</xdr:row>
      <xdr:rowOff>490805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68CE26AB-3535-428C-A59A-52B4673AB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399" y="313909338"/>
          <a:ext cx="721928" cy="925517"/>
        </a:xfrm>
        <a:prstGeom prst="rect">
          <a:avLst/>
        </a:prstGeom>
      </xdr:spPr>
    </xdr:pic>
    <xdr:clientData/>
  </xdr:twoCellAnchor>
  <xdr:twoCellAnchor editAs="oneCell">
    <xdr:from>
      <xdr:col>1</xdr:col>
      <xdr:colOff>171908</xdr:colOff>
      <xdr:row>361</xdr:row>
      <xdr:rowOff>40821</xdr:rowOff>
    </xdr:from>
    <xdr:to>
      <xdr:col>1</xdr:col>
      <xdr:colOff>895260</xdr:colOff>
      <xdr:row>362</xdr:row>
      <xdr:rowOff>299359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05B2B9E3-5B3A-43BD-A6B9-72783842D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808" y="315051621"/>
          <a:ext cx="723352" cy="925288"/>
        </a:xfrm>
        <a:prstGeom prst="rect">
          <a:avLst/>
        </a:prstGeom>
      </xdr:spPr>
    </xdr:pic>
    <xdr:clientData/>
  </xdr:twoCellAnchor>
  <xdr:twoCellAnchor editAs="oneCell">
    <xdr:from>
      <xdr:col>1</xdr:col>
      <xdr:colOff>1033590</xdr:colOff>
      <xdr:row>359</xdr:row>
      <xdr:rowOff>258536</xdr:rowOff>
    </xdr:from>
    <xdr:to>
      <xdr:col>1</xdr:col>
      <xdr:colOff>1730691</xdr:colOff>
      <xdr:row>360</xdr:row>
      <xdr:rowOff>489857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5F95432E-7A86-42D0-8CB6-1F96AA458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7490" y="313935836"/>
          <a:ext cx="697101" cy="898071"/>
        </a:xfrm>
        <a:prstGeom prst="rect">
          <a:avLst/>
        </a:prstGeom>
      </xdr:spPr>
    </xdr:pic>
    <xdr:clientData/>
  </xdr:twoCellAnchor>
  <xdr:twoCellAnchor editAs="oneCell">
    <xdr:from>
      <xdr:col>1</xdr:col>
      <xdr:colOff>1035427</xdr:colOff>
      <xdr:row>361</xdr:row>
      <xdr:rowOff>108859</xdr:rowOff>
    </xdr:from>
    <xdr:to>
      <xdr:col>1</xdr:col>
      <xdr:colOff>1718398</xdr:colOff>
      <xdr:row>362</xdr:row>
      <xdr:rowOff>326574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281B0B64-1294-4C3A-B0C2-0E877B07B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9327" y="315119659"/>
          <a:ext cx="682971" cy="884465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217713</xdr:colOff>
      <xdr:row>362</xdr:row>
      <xdr:rowOff>460095</xdr:rowOff>
    </xdr:from>
    <xdr:to>
      <xdr:col>1</xdr:col>
      <xdr:colOff>930130</xdr:colOff>
      <xdr:row>364</xdr:row>
      <xdr:rowOff>56392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31A2C411-5EB7-4F1E-AD7F-A1008141B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613" y="316137645"/>
          <a:ext cx="712417" cy="929797"/>
        </a:xfrm>
        <a:prstGeom prst="rect">
          <a:avLst/>
        </a:prstGeom>
      </xdr:spPr>
    </xdr:pic>
    <xdr:clientData/>
  </xdr:twoCellAnchor>
  <xdr:twoCellAnchor editAs="oneCell">
    <xdr:from>
      <xdr:col>1</xdr:col>
      <xdr:colOff>594978</xdr:colOff>
      <xdr:row>364</xdr:row>
      <xdr:rowOff>204106</xdr:rowOff>
    </xdr:from>
    <xdr:to>
      <xdr:col>1</xdr:col>
      <xdr:colOff>1290714</xdr:colOff>
      <xdr:row>365</xdr:row>
      <xdr:rowOff>430582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4554F2C7-304D-4641-AEF6-AF5CBA29B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8878" y="317215156"/>
          <a:ext cx="695736" cy="893226"/>
        </a:xfrm>
        <a:prstGeom prst="rect">
          <a:avLst/>
        </a:prstGeom>
      </xdr:spPr>
    </xdr:pic>
    <xdr:clientData/>
  </xdr:twoCellAnchor>
  <xdr:twoCellAnchor editAs="oneCell">
    <xdr:from>
      <xdr:col>1</xdr:col>
      <xdr:colOff>121534</xdr:colOff>
      <xdr:row>366</xdr:row>
      <xdr:rowOff>217715</xdr:rowOff>
    </xdr:from>
    <xdr:to>
      <xdr:col>1</xdr:col>
      <xdr:colOff>900436</xdr:colOff>
      <xdr:row>367</xdr:row>
      <xdr:rowOff>544285</xdr:rowOff>
    </xdr:to>
    <xdr:pic>
      <xdr:nvPicPr>
        <xdr:cNvPr id="137" name="Imagen 136">
          <a:extLst>
            <a:ext uri="{FF2B5EF4-FFF2-40B4-BE49-F238E27FC236}">
              <a16:creationId xmlns:a16="http://schemas.microsoft.com/office/drawing/2014/main" id="{8E4A93A4-B4AE-4A14-97D4-77540E35D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5434" y="318562265"/>
          <a:ext cx="778902" cy="993320"/>
        </a:xfrm>
        <a:prstGeom prst="rect">
          <a:avLst/>
        </a:prstGeom>
      </xdr:spPr>
    </xdr:pic>
    <xdr:clientData/>
  </xdr:twoCellAnchor>
  <xdr:twoCellAnchor editAs="oneCell">
    <xdr:from>
      <xdr:col>1</xdr:col>
      <xdr:colOff>990226</xdr:colOff>
      <xdr:row>366</xdr:row>
      <xdr:rowOff>236647</xdr:rowOff>
    </xdr:from>
    <xdr:to>
      <xdr:col>1</xdr:col>
      <xdr:colOff>1747478</xdr:colOff>
      <xdr:row>367</xdr:row>
      <xdr:rowOff>544286</xdr:rowOff>
    </xdr:to>
    <xdr:pic>
      <xdr:nvPicPr>
        <xdr:cNvPr id="147" name="Imagen 146">
          <a:extLst>
            <a:ext uri="{FF2B5EF4-FFF2-40B4-BE49-F238E27FC236}">
              <a16:creationId xmlns:a16="http://schemas.microsoft.com/office/drawing/2014/main" id="{CD0F6C9B-2C96-4C14-B0F8-B34A28C06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126" y="318581197"/>
          <a:ext cx="757252" cy="974389"/>
        </a:xfrm>
        <a:prstGeom prst="rect">
          <a:avLst/>
        </a:prstGeom>
      </xdr:spPr>
    </xdr:pic>
    <xdr:clientData/>
  </xdr:twoCellAnchor>
  <xdr:twoCellAnchor editAs="oneCell">
    <xdr:from>
      <xdr:col>1</xdr:col>
      <xdr:colOff>121371</xdr:colOff>
      <xdr:row>368</xdr:row>
      <xdr:rowOff>77824</xdr:rowOff>
    </xdr:from>
    <xdr:to>
      <xdr:col>1</xdr:col>
      <xdr:colOff>870857</xdr:colOff>
      <xdr:row>369</xdr:row>
      <xdr:rowOff>384498</xdr:rowOff>
    </xdr:to>
    <xdr:pic>
      <xdr:nvPicPr>
        <xdr:cNvPr id="299" name="Imagen 298">
          <a:extLst>
            <a:ext uri="{FF2B5EF4-FFF2-40B4-BE49-F238E27FC236}">
              <a16:creationId xmlns:a16="http://schemas.microsoft.com/office/drawing/2014/main" id="{31466CDA-365B-470C-BDA3-95F071CB5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5271" y="319755874"/>
          <a:ext cx="749486" cy="973424"/>
        </a:xfrm>
        <a:prstGeom prst="rect">
          <a:avLst/>
        </a:prstGeom>
      </xdr:spPr>
    </xdr:pic>
    <xdr:clientData/>
  </xdr:twoCellAnchor>
  <xdr:twoCellAnchor editAs="oneCell">
    <xdr:from>
      <xdr:col>1</xdr:col>
      <xdr:colOff>1006928</xdr:colOff>
      <xdr:row>368</xdr:row>
      <xdr:rowOff>90364</xdr:rowOff>
    </xdr:from>
    <xdr:to>
      <xdr:col>1</xdr:col>
      <xdr:colOff>1750574</xdr:colOff>
      <xdr:row>369</xdr:row>
      <xdr:rowOff>394609</xdr:rowOff>
    </xdr:to>
    <xdr:pic>
      <xdr:nvPicPr>
        <xdr:cNvPr id="303" name="Imagen 302">
          <a:extLst>
            <a:ext uri="{FF2B5EF4-FFF2-40B4-BE49-F238E27FC236}">
              <a16:creationId xmlns:a16="http://schemas.microsoft.com/office/drawing/2014/main" id="{EBBA8236-F766-4B05-89F0-DD8B3AA03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0828" y="319768414"/>
          <a:ext cx="743646" cy="970995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369</xdr:row>
      <xdr:rowOff>536996</xdr:rowOff>
    </xdr:from>
    <xdr:to>
      <xdr:col>1</xdr:col>
      <xdr:colOff>857249</xdr:colOff>
      <xdr:row>371</xdr:row>
      <xdr:rowOff>157322</xdr:rowOff>
    </xdr:to>
    <xdr:pic>
      <xdr:nvPicPr>
        <xdr:cNvPr id="309" name="Imagen 308">
          <a:extLst>
            <a:ext uri="{FF2B5EF4-FFF2-40B4-BE49-F238E27FC236}">
              <a16:creationId xmlns:a16="http://schemas.microsoft.com/office/drawing/2014/main" id="{272908AC-4BB3-47BF-8E4B-BBFF5AE2F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971" y="320881796"/>
          <a:ext cx="721178" cy="953826"/>
        </a:xfrm>
        <a:prstGeom prst="rect">
          <a:avLst/>
        </a:prstGeom>
      </xdr:spPr>
    </xdr:pic>
    <xdr:clientData/>
  </xdr:twoCellAnchor>
  <xdr:twoCellAnchor editAs="oneCell">
    <xdr:from>
      <xdr:col>1</xdr:col>
      <xdr:colOff>979714</xdr:colOff>
      <xdr:row>369</xdr:row>
      <xdr:rowOff>526084</xdr:rowOff>
    </xdr:from>
    <xdr:to>
      <xdr:col>1</xdr:col>
      <xdr:colOff>1741713</xdr:colOff>
      <xdr:row>371</xdr:row>
      <xdr:rowOff>204106</xdr:rowOff>
    </xdr:to>
    <xdr:pic>
      <xdr:nvPicPr>
        <xdr:cNvPr id="310" name="Imagen 309">
          <a:extLst>
            <a:ext uri="{FF2B5EF4-FFF2-40B4-BE49-F238E27FC236}">
              <a16:creationId xmlns:a16="http://schemas.microsoft.com/office/drawing/2014/main" id="{DF96D33E-4E2F-4AED-92AA-67EDEAF7A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3614" y="320870884"/>
          <a:ext cx="761999" cy="1011522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371</xdr:row>
      <xdr:rowOff>267417</xdr:rowOff>
    </xdr:from>
    <xdr:to>
      <xdr:col>1</xdr:col>
      <xdr:colOff>1319893</xdr:colOff>
      <xdr:row>372</xdr:row>
      <xdr:rowOff>557131</xdr:rowOff>
    </xdr:to>
    <xdr:pic>
      <xdr:nvPicPr>
        <xdr:cNvPr id="312" name="Imagen 311">
          <a:extLst>
            <a:ext uri="{FF2B5EF4-FFF2-40B4-BE49-F238E27FC236}">
              <a16:creationId xmlns:a16="http://schemas.microsoft.com/office/drawing/2014/main" id="{375A72E7-AA15-4883-8E52-B8661D2CD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321945717"/>
          <a:ext cx="748393" cy="95646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373</xdr:row>
      <xdr:rowOff>137046</xdr:rowOff>
    </xdr:from>
    <xdr:to>
      <xdr:col>1</xdr:col>
      <xdr:colOff>897045</xdr:colOff>
      <xdr:row>374</xdr:row>
      <xdr:rowOff>517070</xdr:rowOff>
    </xdr:to>
    <xdr:pic>
      <xdr:nvPicPr>
        <xdr:cNvPr id="313" name="Imagen 312">
          <a:extLst>
            <a:ext uri="{FF2B5EF4-FFF2-40B4-BE49-F238E27FC236}">
              <a16:creationId xmlns:a16="http://schemas.microsoft.com/office/drawing/2014/main" id="{7C8DD8A7-DF4F-42C5-8C56-B7B5E4AF3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1" y="323148846"/>
          <a:ext cx="706544" cy="1046774"/>
        </a:xfrm>
        <a:prstGeom prst="rect">
          <a:avLst/>
        </a:prstGeom>
      </xdr:spPr>
    </xdr:pic>
    <xdr:clientData/>
  </xdr:twoCellAnchor>
  <xdr:twoCellAnchor editAs="oneCell">
    <xdr:from>
      <xdr:col>1</xdr:col>
      <xdr:colOff>998089</xdr:colOff>
      <xdr:row>373</xdr:row>
      <xdr:rowOff>149678</xdr:rowOff>
    </xdr:from>
    <xdr:to>
      <xdr:col>1</xdr:col>
      <xdr:colOff>1667451</xdr:colOff>
      <xdr:row>374</xdr:row>
      <xdr:rowOff>476250</xdr:rowOff>
    </xdr:to>
    <xdr:pic>
      <xdr:nvPicPr>
        <xdr:cNvPr id="314" name="Imagen 313">
          <a:extLst>
            <a:ext uri="{FF2B5EF4-FFF2-40B4-BE49-F238E27FC236}">
              <a16:creationId xmlns:a16="http://schemas.microsoft.com/office/drawing/2014/main" id="{7D60E569-FBC9-47B4-A7CF-DAB402DF4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1989" y="323161478"/>
          <a:ext cx="669362" cy="993322"/>
        </a:xfrm>
        <a:prstGeom prst="rect">
          <a:avLst/>
        </a:prstGeom>
      </xdr:spPr>
    </xdr:pic>
    <xdr:clientData/>
  </xdr:twoCellAnchor>
  <xdr:twoCellAnchor editAs="oneCell">
    <xdr:from>
      <xdr:col>1</xdr:col>
      <xdr:colOff>197212</xdr:colOff>
      <xdr:row>374</xdr:row>
      <xdr:rowOff>639537</xdr:rowOff>
    </xdr:from>
    <xdr:to>
      <xdr:col>1</xdr:col>
      <xdr:colOff>894495</xdr:colOff>
      <xdr:row>376</xdr:row>
      <xdr:rowOff>367395</xdr:rowOff>
    </xdr:to>
    <xdr:pic>
      <xdr:nvPicPr>
        <xdr:cNvPr id="316" name="Imagen 315">
          <a:extLst>
            <a:ext uri="{FF2B5EF4-FFF2-40B4-BE49-F238E27FC236}">
              <a16:creationId xmlns:a16="http://schemas.microsoft.com/office/drawing/2014/main" id="{DB2E122D-CE03-44F3-B7A2-687483650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112" y="324318087"/>
          <a:ext cx="697283" cy="1061358"/>
        </a:xfrm>
        <a:prstGeom prst="rect">
          <a:avLst/>
        </a:prstGeom>
      </xdr:spPr>
    </xdr:pic>
    <xdr:clientData/>
  </xdr:twoCellAnchor>
  <xdr:twoCellAnchor editAs="oneCell">
    <xdr:from>
      <xdr:col>1</xdr:col>
      <xdr:colOff>978403</xdr:colOff>
      <xdr:row>375</xdr:row>
      <xdr:rowOff>27214</xdr:rowOff>
    </xdr:from>
    <xdr:to>
      <xdr:col>1</xdr:col>
      <xdr:colOff>1673752</xdr:colOff>
      <xdr:row>376</xdr:row>
      <xdr:rowOff>408215</xdr:rowOff>
    </xdr:to>
    <xdr:pic>
      <xdr:nvPicPr>
        <xdr:cNvPr id="317" name="Imagen 316">
          <a:extLst>
            <a:ext uri="{FF2B5EF4-FFF2-40B4-BE49-F238E27FC236}">
              <a16:creationId xmlns:a16="http://schemas.microsoft.com/office/drawing/2014/main" id="{18372BA9-BFB4-457F-AD4A-94082626C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2303" y="324372514"/>
          <a:ext cx="695349" cy="1047751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136072</xdr:colOff>
      <xdr:row>376</xdr:row>
      <xdr:rowOff>548339</xdr:rowOff>
    </xdr:from>
    <xdr:to>
      <xdr:col>1</xdr:col>
      <xdr:colOff>830036</xdr:colOff>
      <xdr:row>378</xdr:row>
      <xdr:rowOff>261782</xdr:rowOff>
    </xdr:to>
    <xdr:pic>
      <xdr:nvPicPr>
        <xdr:cNvPr id="318" name="Imagen 317">
          <a:extLst>
            <a:ext uri="{FF2B5EF4-FFF2-40B4-BE49-F238E27FC236}">
              <a16:creationId xmlns:a16="http://schemas.microsoft.com/office/drawing/2014/main" id="{8D527801-C45B-4342-A381-AC45C6ADE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972" y="325560389"/>
          <a:ext cx="693964" cy="1046943"/>
        </a:xfrm>
        <a:prstGeom prst="rect">
          <a:avLst/>
        </a:prstGeom>
      </xdr:spPr>
    </xdr:pic>
    <xdr:clientData/>
  </xdr:twoCellAnchor>
  <xdr:twoCellAnchor editAs="oneCell">
    <xdr:from>
      <xdr:col>1</xdr:col>
      <xdr:colOff>938893</xdr:colOff>
      <xdr:row>376</xdr:row>
      <xdr:rowOff>519732</xdr:rowOff>
    </xdr:from>
    <xdr:to>
      <xdr:col>1</xdr:col>
      <xdr:colOff>1670993</xdr:colOff>
      <xdr:row>378</xdr:row>
      <xdr:rowOff>321612</xdr:rowOff>
    </xdr:to>
    <xdr:pic>
      <xdr:nvPicPr>
        <xdr:cNvPr id="319" name="Imagen 318">
          <a:extLst>
            <a:ext uri="{FF2B5EF4-FFF2-40B4-BE49-F238E27FC236}">
              <a16:creationId xmlns:a16="http://schemas.microsoft.com/office/drawing/2014/main" id="{C95C6C41-9854-4292-93D8-FA24E7CD6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793" y="325531782"/>
          <a:ext cx="732100" cy="1140338"/>
        </a:xfrm>
        <a:prstGeom prst="rect">
          <a:avLst/>
        </a:prstGeom>
      </xdr:spPr>
    </xdr:pic>
    <xdr:clientData/>
  </xdr:twoCellAnchor>
  <xdr:twoCellAnchor editAs="oneCell">
    <xdr:from>
      <xdr:col>1</xdr:col>
      <xdr:colOff>530678</xdr:colOff>
      <xdr:row>378</xdr:row>
      <xdr:rowOff>217498</xdr:rowOff>
    </xdr:from>
    <xdr:to>
      <xdr:col>1</xdr:col>
      <xdr:colOff>1239803</xdr:colOff>
      <xdr:row>379</xdr:row>
      <xdr:rowOff>625927</xdr:rowOff>
    </xdr:to>
    <xdr:pic>
      <xdr:nvPicPr>
        <xdr:cNvPr id="320" name="Imagen 319">
          <a:extLst>
            <a:ext uri="{FF2B5EF4-FFF2-40B4-BE49-F238E27FC236}">
              <a16:creationId xmlns:a16="http://schemas.microsoft.com/office/drawing/2014/main" id="{9950CFE6-1942-48DB-B5B5-97134BF0D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4578" y="326563048"/>
          <a:ext cx="709125" cy="1075179"/>
        </a:xfrm>
        <a:prstGeom prst="rect">
          <a:avLst/>
        </a:prstGeom>
      </xdr:spPr>
    </xdr:pic>
    <xdr:clientData/>
  </xdr:twoCellAnchor>
  <xdr:twoCellAnchor editAs="oneCell">
    <xdr:from>
      <xdr:col>1</xdr:col>
      <xdr:colOff>146337</xdr:colOff>
      <xdr:row>380</xdr:row>
      <xdr:rowOff>149678</xdr:rowOff>
    </xdr:from>
    <xdr:to>
      <xdr:col>1</xdr:col>
      <xdr:colOff>857251</xdr:colOff>
      <xdr:row>381</xdr:row>
      <xdr:rowOff>606092</xdr:rowOff>
    </xdr:to>
    <xdr:pic>
      <xdr:nvPicPr>
        <xdr:cNvPr id="334" name="Imagen 333">
          <a:extLst>
            <a:ext uri="{FF2B5EF4-FFF2-40B4-BE49-F238E27FC236}">
              <a16:creationId xmlns:a16="http://schemas.microsoft.com/office/drawing/2014/main" id="{C49AAA89-9424-4645-86EC-5391B0462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0237" y="327828728"/>
          <a:ext cx="710914" cy="1123164"/>
        </a:xfrm>
        <a:prstGeom prst="rect">
          <a:avLst/>
        </a:prstGeom>
      </xdr:spPr>
    </xdr:pic>
    <xdr:clientData/>
  </xdr:twoCellAnchor>
  <xdr:twoCellAnchor editAs="oneCell">
    <xdr:from>
      <xdr:col>1</xdr:col>
      <xdr:colOff>1006928</xdr:colOff>
      <xdr:row>380</xdr:row>
      <xdr:rowOff>167137</xdr:rowOff>
    </xdr:from>
    <xdr:to>
      <xdr:col>1</xdr:col>
      <xdr:colOff>1710601</xdr:colOff>
      <xdr:row>381</xdr:row>
      <xdr:rowOff>624337</xdr:rowOff>
    </xdr:to>
    <xdr:pic>
      <xdr:nvPicPr>
        <xdr:cNvPr id="343" name="Imagen 342">
          <a:extLst>
            <a:ext uri="{FF2B5EF4-FFF2-40B4-BE49-F238E27FC236}">
              <a16:creationId xmlns:a16="http://schemas.microsoft.com/office/drawing/2014/main" id="{F6FAB8ED-84F8-445F-92BD-C8A83073D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0828" y="327846187"/>
          <a:ext cx="703673" cy="112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175537</xdr:colOff>
      <xdr:row>382</xdr:row>
      <xdr:rowOff>68036</xdr:rowOff>
    </xdr:from>
    <xdr:to>
      <xdr:col>1</xdr:col>
      <xdr:colOff>870857</xdr:colOff>
      <xdr:row>383</xdr:row>
      <xdr:rowOff>525236</xdr:rowOff>
    </xdr:to>
    <xdr:pic>
      <xdr:nvPicPr>
        <xdr:cNvPr id="364" name="Imagen 363">
          <a:extLst>
            <a:ext uri="{FF2B5EF4-FFF2-40B4-BE49-F238E27FC236}">
              <a16:creationId xmlns:a16="http://schemas.microsoft.com/office/drawing/2014/main" id="{6AD39C6E-4D8E-48F0-A0EC-5C27A67AC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9437" y="329080586"/>
          <a:ext cx="695320" cy="1133662"/>
        </a:xfrm>
        <a:prstGeom prst="rect">
          <a:avLst/>
        </a:prstGeom>
      </xdr:spPr>
    </xdr:pic>
    <xdr:clientData/>
  </xdr:twoCellAnchor>
  <xdr:twoCellAnchor editAs="oneCell">
    <xdr:from>
      <xdr:col>1</xdr:col>
      <xdr:colOff>1023456</xdr:colOff>
      <xdr:row>382</xdr:row>
      <xdr:rowOff>81643</xdr:rowOff>
    </xdr:from>
    <xdr:to>
      <xdr:col>1</xdr:col>
      <xdr:colOff>1714499</xdr:colOff>
      <xdr:row>383</xdr:row>
      <xdr:rowOff>531574</xdr:rowOff>
    </xdr:to>
    <xdr:pic>
      <xdr:nvPicPr>
        <xdr:cNvPr id="365" name="Imagen 364">
          <a:extLst>
            <a:ext uri="{FF2B5EF4-FFF2-40B4-BE49-F238E27FC236}">
              <a16:creationId xmlns:a16="http://schemas.microsoft.com/office/drawing/2014/main" id="{2917DF56-8438-44CC-9446-FCD01E81E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356" y="329094193"/>
          <a:ext cx="691043" cy="111668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383</xdr:row>
      <xdr:rowOff>645838</xdr:rowOff>
    </xdr:from>
    <xdr:to>
      <xdr:col>1</xdr:col>
      <xdr:colOff>911679</xdr:colOff>
      <xdr:row>385</xdr:row>
      <xdr:rowOff>455338</xdr:rowOff>
    </xdr:to>
    <xdr:pic>
      <xdr:nvPicPr>
        <xdr:cNvPr id="385" name="Imagen 384">
          <a:extLst>
            <a:ext uri="{FF2B5EF4-FFF2-40B4-BE49-F238E27FC236}">
              <a16:creationId xmlns:a16="http://schemas.microsoft.com/office/drawing/2014/main" id="{C9D570DF-7F61-47A8-B115-0AFB81BB5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330325138"/>
          <a:ext cx="721179" cy="1155725"/>
        </a:xfrm>
        <a:prstGeom prst="rect">
          <a:avLst/>
        </a:prstGeom>
      </xdr:spPr>
    </xdr:pic>
    <xdr:clientData/>
  </xdr:twoCellAnchor>
  <xdr:twoCellAnchor editAs="oneCell">
    <xdr:from>
      <xdr:col>1</xdr:col>
      <xdr:colOff>1020535</xdr:colOff>
      <xdr:row>384</xdr:row>
      <xdr:rowOff>19934</xdr:rowOff>
    </xdr:from>
    <xdr:to>
      <xdr:col>1</xdr:col>
      <xdr:colOff>1738893</xdr:colOff>
      <xdr:row>385</xdr:row>
      <xdr:rowOff>477134</xdr:rowOff>
    </xdr:to>
    <xdr:pic>
      <xdr:nvPicPr>
        <xdr:cNvPr id="386" name="Imagen 385">
          <a:extLst>
            <a:ext uri="{FF2B5EF4-FFF2-40B4-BE49-F238E27FC236}">
              <a16:creationId xmlns:a16="http://schemas.microsoft.com/office/drawing/2014/main" id="{F095849A-0D39-4A9B-9138-8B074A3E9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4435" y="330365984"/>
          <a:ext cx="718358" cy="1136674"/>
        </a:xfrm>
        <a:prstGeom prst="rect">
          <a:avLst/>
        </a:prstGeom>
      </xdr:spPr>
    </xdr:pic>
    <xdr:clientData/>
  </xdr:twoCellAnchor>
  <xdr:twoCellAnchor editAs="oneCell">
    <xdr:from>
      <xdr:col>1</xdr:col>
      <xdr:colOff>222925</xdr:colOff>
      <xdr:row>386</xdr:row>
      <xdr:rowOff>68035</xdr:rowOff>
    </xdr:from>
    <xdr:to>
      <xdr:col>1</xdr:col>
      <xdr:colOff>833401</xdr:colOff>
      <xdr:row>387</xdr:row>
      <xdr:rowOff>476249</xdr:rowOff>
    </xdr:to>
    <xdr:pic>
      <xdr:nvPicPr>
        <xdr:cNvPr id="390" name="Imagen 389">
          <a:extLst>
            <a:ext uri="{FF2B5EF4-FFF2-40B4-BE49-F238E27FC236}">
              <a16:creationId xmlns:a16="http://schemas.microsoft.com/office/drawing/2014/main" id="{841E95EB-F17D-4772-BE4B-FC0F869BF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825" y="331747585"/>
          <a:ext cx="610476" cy="960664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952499</xdr:colOff>
      <xdr:row>386</xdr:row>
      <xdr:rowOff>96544</xdr:rowOff>
    </xdr:from>
    <xdr:to>
      <xdr:col>1</xdr:col>
      <xdr:colOff>1578429</xdr:colOff>
      <xdr:row>387</xdr:row>
      <xdr:rowOff>514951</xdr:rowOff>
    </xdr:to>
    <xdr:pic>
      <xdr:nvPicPr>
        <xdr:cNvPr id="391" name="Imagen 390">
          <a:extLst>
            <a:ext uri="{FF2B5EF4-FFF2-40B4-BE49-F238E27FC236}">
              <a16:creationId xmlns:a16="http://schemas.microsoft.com/office/drawing/2014/main" id="{5729EDEA-DEC8-4857-98F1-E867448A1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399" y="331776094"/>
          <a:ext cx="625930" cy="970857"/>
        </a:xfrm>
        <a:prstGeom prst="rect">
          <a:avLst/>
        </a:prstGeom>
      </xdr:spPr>
    </xdr:pic>
    <xdr:clientData/>
  </xdr:twoCellAnchor>
  <xdr:twoCellAnchor editAs="oneCell">
    <xdr:from>
      <xdr:col>1</xdr:col>
      <xdr:colOff>237274</xdr:colOff>
      <xdr:row>394</xdr:row>
      <xdr:rowOff>136070</xdr:rowOff>
    </xdr:from>
    <xdr:to>
      <xdr:col>1</xdr:col>
      <xdr:colOff>884463</xdr:colOff>
      <xdr:row>395</xdr:row>
      <xdr:rowOff>366108</xdr:rowOff>
    </xdr:to>
    <xdr:pic>
      <xdr:nvPicPr>
        <xdr:cNvPr id="396" name="Imagen 395">
          <a:extLst>
            <a:ext uri="{FF2B5EF4-FFF2-40B4-BE49-F238E27FC236}">
              <a16:creationId xmlns:a16="http://schemas.microsoft.com/office/drawing/2014/main" id="{10B64E53-E6DB-4339-9DB5-EC30C66E7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174" y="336349520"/>
          <a:ext cx="647189" cy="791492"/>
        </a:xfrm>
        <a:prstGeom prst="rect">
          <a:avLst/>
        </a:prstGeom>
      </xdr:spPr>
    </xdr:pic>
    <xdr:clientData/>
  </xdr:twoCellAnchor>
  <xdr:twoCellAnchor editAs="oneCell">
    <xdr:from>
      <xdr:col>1</xdr:col>
      <xdr:colOff>1020536</xdr:colOff>
      <xdr:row>394</xdr:row>
      <xdr:rowOff>103836</xdr:rowOff>
    </xdr:from>
    <xdr:to>
      <xdr:col>1</xdr:col>
      <xdr:colOff>1644211</xdr:colOff>
      <xdr:row>395</xdr:row>
      <xdr:rowOff>333874</xdr:rowOff>
    </xdr:to>
    <xdr:pic>
      <xdr:nvPicPr>
        <xdr:cNvPr id="398" name="Imagen 397">
          <a:extLst>
            <a:ext uri="{FF2B5EF4-FFF2-40B4-BE49-F238E27FC236}">
              <a16:creationId xmlns:a16="http://schemas.microsoft.com/office/drawing/2014/main" id="{696FC52B-890E-4E56-9495-BEBFB68D2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4436" y="336317286"/>
          <a:ext cx="623675" cy="788792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204107</xdr:colOff>
      <xdr:row>395</xdr:row>
      <xdr:rowOff>466292</xdr:rowOff>
    </xdr:from>
    <xdr:to>
      <xdr:col>1</xdr:col>
      <xdr:colOff>879989</xdr:colOff>
      <xdr:row>397</xdr:row>
      <xdr:rowOff>190502</xdr:rowOff>
    </xdr:to>
    <xdr:pic>
      <xdr:nvPicPr>
        <xdr:cNvPr id="401" name="Imagen 400">
          <a:extLst>
            <a:ext uri="{FF2B5EF4-FFF2-40B4-BE49-F238E27FC236}">
              <a16:creationId xmlns:a16="http://schemas.microsoft.com/office/drawing/2014/main" id="{7288CED5-0FAE-45E6-909A-9B9467CCD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007" y="337232192"/>
          <a:ext cx="675882" cy="829110"/>
        </a:xfrm>
        <a:prstGeom prst="rect">
          <a:avLst/>
        </a:prstGeom>
      </xdr:spPr>
    </xdr:pic>
    <xdr:clientData/>
  </xdr:twoCellAnchor>
  <xdr:twoCellAnchor editAs="oneCell">
    <xdr:from>
      <xdr:col>1</xdr:col>
      <xdr:colOff>996966</xdr:colOff>
      <xdr:row>395</xdr:row>
      <xdr:rowOff>435428</xdr:rowOff>
    </xdr:from>
    <xdr:to>
      <xdr:col>1</xdr:col>
      <xdr:colOff>1656620</xdr:colOff>
      <xdr:row>397</xdr:row>
      <xdr:rowOff>150121</xdr:rowOff>
    </xdr:to>
    <xdr:pic>
      <xdr:nvPicPr>
        <xdr:cNvPr id="402" name="Imagen 401">
          <a:extLst>
            <a:ext uri="{FF2B5EF4-FFF2-40B4-BE49-F238E27FC236}">
              <a16:creationId xmlns:a16="http://schemas.microsoft.com/office/drawing/2014/main" id="{E78EACF2-B3AE-4B3E-AC0D-2F763B694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0866" y="337201328"/>
          <a:ext cx="659654" cy="819593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571501</xdr:colOff>
      <xdr:row>397</xdr:row>
      <xdr:rowOff>181649</xdr:rowOff>
    </xdr:from>
    <xdr:to>
      <xdr:col>1</xdr:col>
      <xdr:colOff>1279071</xdr:colOff>
      <xdr:row>398</xdr:row>
      <xdr:rowOff>515661</xdr:rowOff>
    </xdr:to>
    <xdr:pic>
      <xdr:nvPicPr>
        <xdr:cNvPr id="403" name="Imagen 402">
          <a:extLst>
            <a:ext uri="{FF2B5EF4-FFF2-40B4-BE49-F238E27FC236}">
              <a16:creationId xmlns:a16="http://schemas.microsoft.com/office/drawing/2014/main" id="{325F220D-8179-4E5A-AAA5-B9E82D2B6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1" y="338052449"/>
          <a:ext cx="707570" cy="886462"/>
        </a:xfrm>
        <a:prstGeom prst="rect">
          <a:avLst/>
        </a:prstGeom>
      </xdr:spPr>
    </xdr:pic>
    <xdr:clientData/>
  </xdr:twoCellAnchor>
  <xdr:twoCellAnchor editAs="oneCell">
    <xdr:from>
      <xdr:col>1</xdr:col>
      <xdr:colOff>170869</xdr:colOff>
      <xdr:row>405</xdr:row>
      <xdr:rowOff>489858</xdr:rowOff>
    </xdr:from>
    <xdr:to>
      <xdr:col>1</xdr:col>
      <xdr:colOff>830714</xdr:colOff>
      <xdr:row>407</xdr:row>
      <xdr:rowOff>248107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5A17E604-7175-4B6D-9C12-71B3942DA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4769" y="342780258"/>
          <a:ext cx="659845" cy="863149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122464</xdr:colOff>
      <xdr:row>399</xdr:row>
      <xdr:rowOff>123835</xdr:rowOff>
    </xdr:from>
    <xdr:to>
      <xdr:col>1</xdr:col>
      <xdr:colOff>911678</xdr:colOff>
      <xdr:row>400</xdr:row>
      <xdr:rowOff>409585</xdr:rowOff>
    </xdr:to>
    <xdr:pic>
      <xdr:nvPicPr>
        <xdr:cNvPr id="143" name="Imagen 142">
          <a:extLst>
            <a:ext uri="{FF2B5EF4-FFF2-40B4-BE49-F238E27FC236}">
              <a16:creationId xmlns:a16="http://schemas.microsoft.com/office/drawing/2014/main" id="{8EC7AAC0-E022-4317-BAD7-7B52CFDC6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364" y="339099535"/>
          <a:ext cx="789214" cy="842810"/>
        </a:xfrm>
        <a:prstGeom prst="rect">
          <a:avLst/>
        </a:prstGeom>
      </xdr:spPr>
    </xdr:pic>
    <xdr:clientData/>
  </xdr:twoCellAnchor>
  <xdr:twoCellAnchor editAs="oneCell">
    <xdr:from>
      <xdr:col>1</xdr:col>
      <xdr:colOff>115643</xdr:colOff>
      <xdr:row>400</xdr:row>
      <xdr:rowOff>449036</xdr:rowOff>
    </xdr:from>
    <xdr:to>
      <xdr:col>1</xdr:col>
      <xdr:colOff>921637</xdr:colOff>
      <xdr:row>402</xdr:row>
      <xdr:rowOff>182336</xdr:rowOff>
    </xdr:to>
    <xdr:pic>
      <xdr:nvPicPr>
        <xdr:cNvPr id="145" name="Imagen 144">
          <a:extLst>
            <a:ext uri="{FF2B5EF4-FFF2-40B4-BE49-F238E27FC236}">
              <a16:creationId xmlns:a16="http://schemas.microsoft.com/office/drawing/2014/main" id="{6BCE9F8D-344E-4109-880E-8972B5619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9543" y="339977186"/>
          <a:ext cx="805994" cy="853011"/>
        </a:xfrm>
        <a:prstGeom prst="rect">
          <a:avLst/>
        </a:prstGeom>
      </xdr:spPr>
    </xdr:pic>
    <xdr:clientData/>
  </xdr:twoCellAnchor>
  <xdr:twoCellAnchor editAs="oneCell">
    <xdr:from>
      <xdr:col>1</xdr:col>
      <xdr:colOff>990626</xdr:colOff>
      <xdr:row>400</xdr:row>
      <xdr:rowOff>476250</xdr:rowOff>
    </xdr:from>
    <xdr:to>
      <xdr:col>1</xdr:col>
      <xdr:colOff>1741714</xdr:colOff>
      <xdr:row>402</xdr:row>
      <xdr:rowOff>159949</xdr:rowOff>
    </xdr:to>
    <xdr:pic>
      <xdr:nvPicPr>
        <xdr:cNvPr id="404" name="Imagen 403">
          <a:extLst>
            <a:ext uri="{FF2B5EF4-FFF2-40B4-BE49-F238E27FC236}">
              <a16:creationId xmlns:a16="http://schemas.microsoft.com/office/drawing/2014/main" id="{F5DAF82E-61E7-486F-806D-A2030AB96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26" y="340004400"/>
          <a:ext cx="751088" cy="794513"/>
        </a:xfrm>
        <a:prstGeom prst="rect">
          <a:avLst/>
        </a:prstGeom>
      </xdr:spPr>
    </xdr:pic>
    <xdr:clientData/>
  </xdr:twoCellAnchor>
  <xdr:twoCellAnchor editAs="oneCell">
    <xdr:from>
      <xdr:col>1</xdr:col>
      <xdr:colOff>437068</xdr:colOff>
      <xdr:row>411</xdr:row>
      <xdr:rowOff>117696</xdr:rowOff>
    </xdr:from>
    <xdr:to>
      <xdr:col>1</xdr:col>
      <xdr:colOff>1469571</xdr:colOff>
      <xdr:row>414</xdr:row>
      <xdr:rowOff>239616</xdr:rowOff>
    </xdr:to>
    <xdr:pic>
      <xdr:nvPicPr>
        <xdr:cNvPr id="411" name="Imagen 410">
          <a:extLst>
            <a:ext uri="{FF2B5EF4-FFF2-40B4-BE49-F238E27FC236}">
              <a16:creationId xmlns:a16="http://schemas.microsoft.com/office/drawing/2014/main" id="{07CC144E-D7EA-4B0E-88CE-7D928460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0968" y="346046646"/>
          <a:ext cx="1032503" cy="1327683"/>
        </a:xfrm>
        <a:prstGeom prst="rect">
          <a:avLst/>
        </a:prstGeom>
      </xdr:spPr>
    </xdr:pic>
    <xdr:clientData/>
  </xdr:twoCellAnchor>
  <xdr:twoCellAnchor editAs="oneCell">
    <xdr:from>
      <xdr:col>1</xdr:col>
      <xdr:colOff>449035</xdr:colOff>
      <xdr:row>415</xdr:row>
      <xdr:rowOff>49498</xdr:rowOff>
    </xdr:from>
    <xdr:to>
      <xdr:col>1</xdr:col>
      <xdr:colOff>1537607</xdr:colOff>
      <xdr:row>416</xdr:row>
      <xdr:rowOff>275887</xdr:rowOff>
    </xdr:to>
    <xdr:pic>
      <xdr:nvPicPr>
        <xdr:cNvPr id="412" name="Imagen 411">
          <a:extLst>
            <a:ext uri="{FF2B5EF4-FFF2-40B4-BE49-F238E27FC236}">
              <a16:creationId xmlns:a16="http://schemas.microsoft.com/office/drawing/2014/main" id="{BAD1E974-FCD2-48D4-9070-ED84726EB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2935" y="347464348"/>
          <a:ext cx="1088572" cy="626439"/>
        </a:xfrm>
        <a:prstGeom prst="rect">
          <a:avLst/>
        </a:prstGeom>
      </xdr:spPr>
    </xdr:pic>
    <xdr:clientData/>
  </xdr:twoCellAnchor>
  <xdr:twoCellAnchor editAs="oneCell">
    <xdr:from>
      <xdr:col>1</xdr:col>
      <xdr:colOff>630589</xdr:colOff>
      <xdr:row>417</xdr:row>
      <xdr:rowOff>68035</xdr:rowOff>
    </xdr:from>
    <xdr:to>
      <xdr:col>1</xdr:col>
      <xdr:colOff>1197428</xdr:colOff>
      <xdr:row>417</xdr:row>
      <xdr:rowOff>542058</xdr:rowOff>
    </xdr:to>
    <xdr:pic>
      <xdr:nvPicPr>
        <xdr:cNvPr id="413" name="Imagen 412">
          <a:extLst>
            <a:ext uri="{FF2B5EF4-FFF2-40B4-BE49-F238E27FC236}">
              <a16:creationId xmlns:a16="http://schemas.microsoft.com/office/drawing/2014/main" id="{5361A041-B10F-42DC-932D-BFC0BB37F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489" y="348282985"/>
          <a:ext cx="566839" cy="474023"/>
        </a:xfrm>
        <a:prstGeom prst="rect">
          <a:avLst/>
        </a:prstGeom>
      </xdr:spPr>
    </xdr:pic>
    <xdr:clientData/>
  </xdr:twoCellAnchor>
  <xdr:twoCellAnchor editAs="oneCell">
    <xdr:from>
      <xdr:col>1</xdr:col>
      <xdr:colOff>427053</xdr:colOff>
      <xdr:row>418</xdr:row>
      <xdr:rowOff>108711</xdr:rowOff>
    </xdr:from>
    <xdr:to>
      <xdr:col>1</xdr:col>
      <xdr:colOff>1515625</xdr:colOff>
      <xdr:row>421</xdr:row>
      <xdr:rowOff>230631</xdr:rowOff>
    </xdr:to>
    <xdr:pic>
      <xdr:nvPicPr>
        <xdr:cNvPr id="414" name="Imagen 413">
          <a:extLst>
            <a:ext uri="{FF2B5EF4-FFF2-40B4-BE49-F238E27FC236}">
              <a16:creationId xmlns:a16="http://schemas.microsoft.com/office/drawing/2014/main" id="{0F6FB23D-359C-4A11-8DFC-106E3CA15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0953" y="348723711"/>
          <a:ext cx="1088572" cy="1323078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122463</xdr:colOff>
      <xdr:row>425</xdr:row>
      <xdr:rowOff>183318</xdr:rowOff>
    </xdr:from>
    <xdr:to>
      <xdr:col>1</xdr:col>
      <xdr:colOff>1633348</xdr:colOff>
      <xdr:row>426</xdr:row>
      <xdr:rowOff>163288</xdr:rowOff>
    </xdr:to>
    <xdr:pic>
      <xdr:nvPicPr>
        <xdr:cNvPr id="418" name="Imagen 417">
          <a:extLst>
            <a:ext uri="{FF2B5EF4-FFF2-40B4-BE49-F238E27FC236}">
              <a16:creationId xmlns:a16="http://schemas.microsoft.com/office/drawing/2014/main" id="{E0EF5332-5789-46BD-8BD2-EF8CC2B79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363" y="351865368"/>
          <a:ext cx="1510885" cy="380020"/>
        </a:xfrm>
        <a:prstGeom prst="rect">
          <a:avLst/>
        </a:prstGeom>
      </xdr:spPr>
    </xdr:pic>
    <xdr:clientData/>
  </xdr:twoCellAnchor>
  <xdr:twoCellAnchor editAs="oneCell">
    <xdr:from>
      <xdr:col>1</xdr:col>
      <xdr:colOff>650234</xdr:colOff>
      <xdr:row>427</xdr:row>
      <xdr:rowOff>68735</xdr:rowOff>
    </xdr:from>
    <xdr:to>
      <xdr:col>1</xdr:col>
      <xdr:colOff>1217616</xdr:colOff>
      <xdr:row>427</xdr:row>
      <xdr:rowOff>544286</xdr:rowOff>
    </xdr:to>
    <xdr:pic>
      <xdr:nvPicPr>
        <xdr:cNvPr id="419" name="Imagen 418">
          <a:extLst>
            <a:ext uri="{FF2B5EF4-FFF2-40B4-BE49-F238E27FC236}">
              <a16:creationId xmlns:a16="http://schemas.microsoft.com/office/drawing/2014/main" id="{6FD6045C-905E-41D9-AFB1-1479EE9AA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4134" y="352817585"/>
          <a:ext cx="567382" cy="475551"/>
        </a:xfrm>
        <a:prstGeom prst="rect">
          <a:avLst/>
        </a:prstGeom>
      </xdr:spPr>
    </xdr:pic>
    <xdr:clientData/>
  </xdr:twoCellAnchor>
  <xdr:twoCellAnchor editAs="oneCell">
    <xdr:from>
      <xdr:col>1</xdr:col>
      <xdr:colOff>459922</xdr:colOff>
      <xdr:row>432</xdr:row>
      <xdr:rowOff>89618</xdr:rowOff>
    </xdr:from>
    <xdr:to>
      <xdr:col>1</xdr:col>
      <xdr:colOff>1711778</xdr:colOff>
      <xdr:row>434</xdr:row>
      <xdr:rowOff>307643</xdr:rowOff>
    </xdr:to>
    <xdr:pic>
      <xdr:nvPicPr>
        <xdr:cNvPr id="433" name="Imagen 432">
          <a:extLst>
            <a:ext uri="{FF2B5EF4-FFF2-40B4-BE49-F238E27FC236}">
              <a16:creationId xmlns:a16="http://schemas.microsoft.com/office/drawing/2014/main" id="{CDBD54E4-A5F5-4BE5-9651-87FF5A4F5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3822" y="356572268"/>
          <a:ext cx="1251856" cy="1018125"/>
        </a:xfrm>
        <a:prstGeom prst="rect">
          <a:avLst/>
        </a:prstGeom>
      </xdr:spPr>
    </xdr:pic>
    <xdr:clientData/>
  </xdr:twoCellAnchor>
  <xdr:twoCellAnchor editAs="oneCell">
    <xdr:from>
      <xdr:col>1</xdr:col>
      <xdr:colOff>579873</xdr:colOff>
      <xdr:row>436</xdr:row>
      <xdr:rowOff>109715</xdr:rowOff>
    </xdr:from>
    <xdr:to>
      <xdr:col>1</xdr:col>
      <xdr:colOff>1553307</xdr:colOff>
      <xdr:row>437</xdr:row>
      <xdr:rowOff>613073</xdr:rowOff>
    </xdr:to>
    <xdr:pic>
      <xdr:nvPicPr>
        <xdr:cNvPr id="435" name="Imagen 434">
          <a:extLst>
            <a:ext uri="{FF2B5EF4-FFF2-40B4-BE49-F238E27FC236}">
              <a16:creationId xmlns:a16="http://schemas.microsoft.com/office/drawing/2014/main" id="{6A6DCC68-1368-4464-8111-81ECA4044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3773" y="358192565"/>
          <a:ext cx="973434" cy="1170108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462643</xdr:colOff>
      <xdr:row>438</xdr:row>
      <xdr:rowOff>42193</xdr:rowOff>
    </xdr:from>
    <xdr:to>
      <xdr:col>1</xdr:col>
      <xdr:colOff>1455964</xdr:colOff>
      <xdr:row>438</xdr:row>
      <xdr:rowOff>1056952</xdr:rowOff>
    </xdr:to>
    <xdr:pic>
      <xdr:nvPicPr>
        <xdr:cNvPr id="436" name="Imagen 435">
          <a:extLst>
            <a:ext uri="{FF2B5EF4-FFF2-40B4-BE49-F238E27FC236}">
              <a16:creationId xmlns:a16="http://schemas.microsoft.com/office/drawing/2014/main" id="{68EF5588-98C5-4AC4-B6A7-16570ECBF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6543" y="359191843"/>
          <a:ext cx="993321" cy="1014759"/>
        </a:xfrm>
        <a:prstGeom prst="rect">
          <a:avLst/>
        </a:prstGeom>
      </xdr:spPr>
    </xdr:pic>
    <xdr:clientData/>
  </xdr:twoCellAnchor>
  <xdr:twoCellAnchor editAs="oneCell">
    <xdr:from>
      <xdr:col>1</xdr:col>
      <xdr:colOff>591395</xdr:colOff>
      <xdr:row>439</xdr:row>
      <xdr:rowOff>40821</xdr:rowOff>
    </xdr:from>
    <xdr:to>
      <xdr:col>1</xdr:col>
      <xdr:colOff>1333499</xdr:colOff>
      <xdr:row>439</xdr:row>
      <xdr:rowOff>1082016</xdr:rowOff>
    </xdr:to>
    <xdr:pic>
      <xdr:nvPicPr>
        <xdr:cNvPr id="437" name="Imagen 436">
          <a:extLst>
            <a:ext uri="{FF2B5EF4-FFF2-40B4-BE49-F238E27FC236}">
              <a16:creationId xmlns:a16="http://schemas.microsoft.com/office/drawing/2014/main" id="{F0CB3DF8-2DB9-43C3-A671-7F6830B62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5295" y="359857221"/>
          <a:ext cx="742104" cy="1041195"/>
        </a:xfrm>
        <a:prstGeom prst="rect">
          <a:avLst/>
        </a:prstGeom>
      </xdr:spPr>
    </xdr:pic>
    <xdr:clientData/>
  </xdr:twoCellAnchor>
  <xdr:twoCellAnchor editAs="oneCell">
    <xdr:from>
      <xdr:col>1</xdr:col>
      <xdr:colOff>201385</xdr:colOff>
      <xdr:row>445</xdr:row>
      <xdr:rowOff>282445</xdr:rowOff>
    </xdr:from>
    <xdr:to>
      <xdr:col>1</xdr:col>
      <xdr:colOff>1676400</xdr:colOff>
      <xdr:row>445</xdr:row>
      <xdr:rowOff>780780</xdr:rowOff>
    </xdr:to>
    <xdr:pic>
      <xdr:nvPicPr>
        <xdr:cNvPr id="441" name="Imagen 440">
          <a:extLst>
            <a:ext uri="{FF2B5EF4-FFF2-40B4-BE49-F238E27FC236}">
              <a16:creationId xmlns:a16="http://schemas.microsoft.com/office/drawing/2014/main" id="{D1D16A7D-9A15-48AE-BB7A-5047744D2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5285" y="365851945"/>
          <a:ext cx="1475015" cy="49833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476248</xdr:colOff>
      <xdr:row>450</xdr:row>
      <xdr:rowOff>37147</xdr:rowOff>
    </xdr:from>
    <xdr:to>
      <xdr:col>1</xdr:col>
      <xdr:colOff>1456755</xdr:colOff>
      <xdr:row>452</xdr:row>
      <xdr:rowOff>368299</xdr:rowOff>
    </xdr:to>
    <xdr:pic>
      <xdr:nvPicPr>
        <xdr:cNvPr id="442" name="Imagen 441">
          <a:extLst>
            <a:ext uri="{FF2B5EF4-FFF2-40B4-BE49-F238E27FC236}">
              <a16:creationId xmlns:a16="http://schemas.microsoft.com/office/drawing/2014/main" id="{31C2987A-EB45-46BB-9204-2FC444E9A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48" y="371969347"/>
          <a:ext cx="980507" cy="1131252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462642</xdr:colOff>
      <xdr:row>453</xdr:row>
      <xdr:rowOff>38099</xdr:rowOff>
    </xdr:from>
    <xdr:to>
      <xdr:col>1</xdr:col>
      <xdr:colOff>1476632</xdr:colOff>
      <xdr:row>455</xdr:row>
      <xdr:rowOff>342899</xdr:rowOff>
    </xdr:to>
    <xdr:pic>
      <xdr:nvPicPr>
        <xdr:cNvPr id="443" name="Imagen 442">
          <a:extLst>
            <a:ext uri="{FF2B5EF4-FFF2-40B4-BE49-F238E27FC236}">
              <a16:creationId xmlns:a16="http://schemas.microsoft.com/office/drawing/2014/main" id="{ADE09331-DBE5-4F6B-9172-D3D1CDDCE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6542" y="373056149"/>
          <a:ext cx="1013990" cy="1117601"/>
        </a:xfrm>
        <a:prstGeom prst="rect">
          <a:avLst/>
        </a:prstGeom>
      </xdr:spPr>
    </xdr:pic>
    <xdr:clientData/>
  </xdr:twoCellAnchor>
  <xdr:twoCellAnchor editAs="oneCell">
    <xdr:from>
      <xdr:col>1</xdr:col>
      <xdr:colOff>59591</xdr:colOff>
      <xdr:row>456</xdr:row>
      <xdr:rowOff>276235</xdr:rowOff>
    </xdr:from>
    <xdr:to>
      <xdr:col>1</xdr:col>
      <xdr:colOff>1839890</xdr:colOff>
      <xdr:row>456</xdr:row>
      <xdr:rowOff>809635</xdr:rowOff>
    </xdr:to>
    <xdr:pic>
      <xdr:nvPicPr>
        <xdr:cNvPr id="445" name="Imagen 444">
          <a:extLst>
            <a:ext uri="{FF2B5EF4-FFF2-40B4-BE49-F238E27FC236}">
              <a16:creationId xmlns:a16="http://schemas.microsoft.com/office/drawing/2014/main" id="{4045F4EB-6850-4B1A-93C9-D2328C912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689942">
          <a:off x="783491" y="374494435"/>
          <a:ext cx="1780299" cy="548043"/>
        </a:xfrm>
        <a:prstGeom prst="rect">
          <a:avLst/>
        </a:prstGeom>
      </xdr:spPr>
    </xdr:pic>
    <xdr:clientData/>
  </xdr:twoCellAnchor>
  <xdr:twoCellAnchor editAs="oneCell">
    <xdr:from>
      <xdr:col>1</xdr:col>
      <xdr:colOff>326570</xdr:colOff>
      <xdr:row>457</xdr:row>
      <xdr:rowOff>48986</xdr:rowOff>
    </xdr:from>
    <xdr:to>
      <xdr:col>1</xdr:col>
      <xdr:colOff>1578428</xdr:colOff>
      <xdr:row>457</xdr:row>
      <xdr:rowOff>1066032</xdr:rowOff>
    </xdr:to>
    <xdr:pic>
      <xdr:nvPicPr>
        <xdr:cNvPr id="446" name="Imagen 445">
          <a:extLst>
            <a:ext uri="{FF2B5EF4-FFF2-40B4-BE49-F238E27FC236}">
              <a16:creationId xmlns:a16="http://schemas.microsoft.com/office/drawing/2014/main" id="{039B146B-F981-4953-836A-247BC843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0470" y="374667236"/>
          <a:ext cx="1251858" cy="1017046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163284</xdr:colOff>
      <xdr:row>458</xdr:row>
      <xdr:rowOff>28122</xdr:rowOff>
    </xdr:from>
    <xdr:to>
      <xdr:col>1</xdr:col>
      <xdr:colOff>1667230</xdr:colOff>
      <xdr:row>458</xdr:row>
      <xdr:rowOff>1048656</xdr:rowOff>
    </xdr:to>
    <xdr:pic>
      <xdr:nvPicPr>
        <xdr:cNvPr id="447" name="Imagen 446">
          <a:extLst>
            <a:ext uri="{FF2B5EF4-FFF2-40B4-BE49-F238E27FC236}">
              <a16:creationId xmlns:a16="http://schemas.microsoft.com/office/drawing/2014/main" id="{3E96AD4D-E6BE-4B82-BE74-DCDB6F51D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184" y="375751272"/>
          <a:ext cx="1503946" cy="1020534"/>
        </a:xfrm>
        <a:prstGeom prst="rect">
          <a:avLst/>
        </a:prstGeom>
      </xdr:spPr>
    </xdr:pic>
    <xdr:clientData/>
  </xdr:twoCellAnchor>
  <xdr:twoCellAnchor editAs="oneCell">
    <xdr:from>
      <xdr:col>1</xdr:col>
      <xdr:colOff>40820</xdr:colOff>
      <xdr:row>459</xdr:row>
      <xdr:rowOff>61602</xdr:rowOff>
    </xdr:from>
    <xdr:to>
      <xdr:col>1</xdr:col>
      <xdr:colOff>1791938</xdr:colOff>
      <xdr:row>459</xdr:row>
      <xdr:rowOff>1034142</xdr:rowOff>
    </xdr:to>
    <xdr:pic>
      <xdr:nvPicPr>
        <xdr:cNvPr id="448" name="Imagen 447">
          <a:extLst>
            <a:ext uri="{FF2B5EF4-FFF2-40B4-BE49-F238E27FC236}">
              <a16:creationId xmlns:a16="http://schemas.microsoft.com/office/drawing/2014/main" id="{8C2B9EB5-DADB-4C94-A42C-65242321F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720" y="376889652"/>
          <a:ext cx="1751118" cy="972540"/>
        </a:xfrm>
        <a:prstGeom prst="rect">
          <a:avLst/>
        </a:prstGeom>
      </xdr:spPr>
    </xdr:pic>
    <xdr:clientData/>
  </xdr:twoCellAnchor>
  <xdr:twoCellAnchor editAs="oneCell">
    <xdr:from>
      <xdr:col>1</xdr:col>
      <xdr:colOff>244927</xdr:colOff>
      <xdr:row>460</xdr:row>
      <xdr:rowOff>45871</xdr:rowOff>
    </xdr:from>
    <xdr:to>
      <xdr:col>1</xdr:col>
      <xdr:colOff>1745962</xdr:colOff>
      <xdr:row>460</xdr:row>
      <xdr:rowOff>1074965</xdr:rowOff>
    </xdr:to>
    <xdr:pic>
      <xdr:nvPicPr>
        <xdr:cNvPr id="449" name="Imagen 448">
          <a:extLst>
            <a:ext uri="{FF2B5EF4-FFF2-40B4-BE49-F238E27FC236}">
              <a16:creationId xmlns:a16="http://schemas.microsoft.com/office/drawing/2014/main" id="{FBA1210F-DEA7-43BC-9EB7-919C22A38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8827" y="377978821"/>
          <a:ext cx="1501035" cy="1029094"/>
        </a:xfrm>
        <a:prstGeom prst="rect">
          <a:avLst/>
        </a:prstGeom>
      </xdr:spPr>
    </xdr:pic>
    <xdr:clientData/>
  </xdr:twoCellAnchor>
  <xdr:twoCellAnchor editAs="oneCell">
    <xdr:from>
      <xdr:col>1</xdr:col>
      <xdr:colOff>141179</xdr:colOff>
      <xdr:row>461</xdr:row>
      <xdr:rowOff>40820</xdr:rowOff>
    </xdr:from>
    <xdr:to>
      <xdr:col>1</xdr:col>
      <xdr:colOff>1772931</xdr:colOff>
      <xdr:row>461</xdr:row>
      <xdr:rowOff>1070474</xdr:rowOff>
    </xdr:to>
    <xdr:pic>
      <xdr:nvPicPr>
        <xdr:cNvPr id="451" name="Imagen 450">
          <a:extLst>
            <a:ext uri="{FF2B5EF4-FFF2-40B4-BE49-F238E27FC236}">
              <a16:creationId xmlns:a16="http://schemas.microsoft.com/office/drawing/2014/main" id="{D4828EBF-EB64-4E8E-9988-26630DFE6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5079" y="379078670"/>
          <a:ext cx="1631752" cy="1029654"/>
        </a:xfrm>
        <a:prstGeom prst="rect">
          <a:avLst/>
        </a:prstGeom>
      </xdr:spPr>
    </xdr:pic>
    <xdr:clientData/>
  </xdr:twoCellAnchor>
  <xdr:twoCellAnchor editAs="oneCell">
    <xdr:from>
      <xdr:col>1</xdr:col>
      <xdr:colOff>169690</xdr:colOff>
      <xdr:row>463</xdr:row>
      <xdr:rowOff>42657</xdr:rowOff>
    </xdr:from>
    <xdr:to>
      <xdr:col>1</xdr:col>
      <xdr:colOff>1707296</xdr:colOff>
      <xdr:row>463</xdr:row>
      <xdr:rowOff>1048159</xdr:rowOff>
    </xdr:to>
    <xdr:pic>
      <xdr:nvPicPr>
        <xdr:cNvPr id="452" name="Imagen 451">
          <a:extLst>
            <a:ext uri="{FF2B5EF4-FFF2-40B4-BE49-F238E27FC236}">
              <a16:creationId xmlns:a16="http://schemas.microsoft.com/office/drawing/2014/main" id="{B2C23796-F22D-4A5D-923E-530F1FBED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590" y="381290307"/>
          <a:ext cx="1537606" cy="1005502"/>
        </a:xfrm>
        <a:prstGeom prst="rect">
          <a:avLst/>
        </a:prstGeom>
      </xdr:spPr>
    </xdr:pic>
    <xdr:clientData/>
  </xdr:twoCellAnchor>
  <xdr:twoCellAnchor editAs="oneCell">
    <xdr:from>
      <xdr:col>1</xdr:col>
      <xdr:colOff>477015</xdr:colOff>
      <xdr:row>464</xdr:row>
      <xdr:rowOff>40823</xdr:rowOff>
    </xdr:from>
    <xdr:to>
      <xdr:col>1</xdr:col>
      <xdr:colOff>1485901</xdr:colOff>
      <xdr:row>466</xdr:row>
      <xdr:rowOff>340759</xdr:rowOff>
    </xdr:to>
    <xdr:pic>
      <xdr:nvPicPr>
        <xdr:cNvPr id="455" name="Imagen 454">
          <a:extLst>
            <a:ext uri="{FF2B5EF4-FFF2-40B4-BE49-F238E27FC236}">
              <a16:creationId xmlns:a16="http://schemas.microsoft.com/office/drawing/2014/main" id="{F4D3A594-B896-4024-819C-BC2281E67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915" y="384603173"/>
          <a:ext cx="1008886" cy="1100036"/>
        </a:xfrm>
        <a:prstGeom prst="rect">
          <a:avLst/>
        </a:prstGeom>
      </xdr:spPr>
    </xdr:pic>
    <xdr:clientData/>
  </xdr:twoCellAnchor>
  <xdr:twoCellAnchor editAs="oneCell">
    <xdr:from>
      <xdr:col>1</xdr:col>
      <xdr:colOff>721179</xdr:colOff>
      <xdr:row>467</xdr:row>
      <xdr:rowOff>32221</xdr:rowOff>
    </xdr:from>
    <xdr:to>
      <xdr:col>1</xdr:col>
      <xdr:colOff>1447800</xdr:colOff>
      <xdr:row>467</xdr:row>
      <xdr:rowOff>1119624</xdr:rowOff>
    </xdr:to>
    <xdr:pic>
      <xdr:nvPicPr>
        <xdr:cNvPr id="457" name="Imagen 456">
          <a:extLst>
            <a:ext uri="{FF2B5EF4-FFF2-40B4-BE49-F238E27FC236}">
              <a16:creationId xmlns:a16="http://schemas.microsoft.com/office/drawing/2014/main" id="{28766223-A69B-4E78-87D8-FB1122A11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5079" y="386499571"/>
          <a:ext cx="726621" cy="1087403"/>
        </a:xfrm>
        <a:prstGeom prst="rect">
          <a:avLst/>
        </a:prstGeom>
      </xdr:spPr>
    </xdr:pic>
    <xdr:clientData/>
  </xdr:twoCellAnchor>
  <xdr:twoCellAnchor editAs="oneCell">
    <xdr:from>
      <xdr:col>1</xdr:col>
      <xdr:colOff>496930</xdr:colOff>
      <xdr:row>471</xdr:row>
      <xdr:rowOff>79926</xdr:rowOff>
    </xdr:from>
    <xdr:to>
      <xdr:col>1</xdr:col>
      <xdr:colOff>1415143</xdr:colOff>
      <xdr:row>472</xdr:row>
      <xdr:rowOff>603478</xdr:rowOff>
    </xdr:to>
    <xdr:pic>
      <xdr:nvPicPr>
        <xdr:cNvPr id="458" name="Imagen 457">
          <a:extLst>
            <a:ext uri="{FF2B5EF4-FFF2-40B4-BE49-F238E27FC236}">
              <a16:creationId xmlns:a16="http://schemas.microsoft.com/office/drawing/2014/main" id="{9AC9E7BB-2668-410A-8219-44A5FCE7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0830" y="390319176"/>
          <a:ext cx="918213" cy="1190303"/>
        </a:xfrm>
        <a:prstGeom prst="rect">
          <a:avLst/>
        </a:prstGeom>
      </xdr:spPr>
    </xdr:pic>
    <xdr:clientData/>
  </xdr:twoCellAnchor>
  <xdr:twoCellAnchor editAs="oneCell">
    <xdr:from>
      <xdr:col>1</xdr:col>
      <xdr:colOff>503001</xdr:colOff>
      <xdr:row>475</xdr:row>
      <xdr:rowOff>27214</xdr:rowOff>
    </xdr:from>
    <xdr:to>
      <xdr:col>1</xdr:col>
      <xdr:colOff>1510393</xdr:colOff>
      <xdr:row>476</xdr:row>
      <xdr:rowOff>608789</xdr:rowOff>
    </xdr:to>
    <xdr:pic>
      <xdr:nvPicPr>
        <xdr:cNvPr id="461" name="Imagen 460">
          <a:extLst>
            <a:ext uri="{FF2B5EF4-FFF2-40B4-BE49-F238E27FC236}">
              <a16:creationId xmlns:a16="http://schemas.microsoft.com/office/drawing/2014/main" id="{FA2A8409-0E5A-4CB0-AD54-75A6CB5CA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6901" y="393371614"/>
          <a:ext cx="1007392" cy="1248325"/>
        </a:xfrm>
        <a:prstGeom prst="rect">
          <a:avLst/>
        </a:prstGeom>
      </xdr:spPr>
    </xdr:pic>
    <xdr:clientData/>
  </xdr:twoCellAnchor>
  <xdr:twoCellAnchor editAs="oneCell">
    <xdr:from>
      <xdr:col>5</xdr:col>
      <xdr:colOff>7431029</xdr:colOff>
      <xdr:row>477</xdr:row>
      <xdr:rowOff>78921</xdr:rowOff>
    </xdr:from>
    <xdr:to>
      <xdr:col>6</xdr:col>
      <xdr:colOff>315020</xdr:colOff>
      <xdr:row>477</xdr:row>
      <xdr:rowOff>424097</xdr:rowOff>
    </xdr:to>
    <xdr:pic>
      <xdr:nvPicPr>
        <xdr:cNvPr id="537" name="386 Imagen">
          <a:extLst>
            <a:ext uri="{FF2B5EF4-FFF2-40B4-BE49-F238E27FC236}">
              <a16:creationId xmlns:a16="http://schemas.microsoft.com/office/drawing/2014/main" id="{0B038A5F-80CC-44A0-95A3-6B18BD6C1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03179" y="394756821"/>
          <a:ext cx="309896" cy="345176"/>
        </a:xfrm>
        <a:prstGeom prst="rect">
          <a:avLst/>
        </a:prstGeom>
      </xdr:spPr>
    </xdr:pic>
    <xdr:clientData/>
  </xdr:twoCellAnchor>
  <xdr:twoCellAnchor editAs="oneCell">
    <xdr:from>
      <xdr:col>5</xdr:col>
      <xdr:colOff>10168907</xdr:colOff>
      <xdr:row>483</xdr:row>
      <xdr:rowOff>13607</xdr:rowOff>
    </xdr:from>
    <xdr:to>
      <xdr:col>6</xdr:col>
      <xdr:colOff>195477</xdr:colOff>
      <xdr:row>483</xdr:row>
      <xdr:rowOff>358783</xdr:rowOff>
    </xdr:to>
    <xdr:pic>
      <xdr:nvPicPr>
        <xdr:cNvPr id="540" name="386 Imagen">
          <a:extLst>
            <a:ext uri="{FF2B5EF4-FFF2-40B4-BE49-F238E27FC236}">
              <a16:creationId xmlns:a16="http://schemas.microsoft.com/office/drawing/2014/main" id="{B3CEF69F-105E-4166-93F8-6797B2CED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41057" y="392729357"/>
          <a:ext cx="195675" cy="345176"/>
        </a:xfrm>
        <a:prstGeom prst="rect">
          <a:avLst/>
        </a:prstGeom>
      </xdr:spPr>
    </xdr:pic>
    <xdr:clientData/>
  </xdr:twoCellAnchor>
  <xdr:oneCellAnchor>
    <xdr:from>
      <xdr:col>5</xdr:col>
      <xdr:colOff>7393703</xdr:colOff>
      <xdr:row>478</xdr:row>
      <xdr:rowOff>67046</xdr:rowOff>
    </xdr:from>
    <xdr:ext cx="309896" cy="345176"/>
    <xdr:pic>
      <xdr:nvPicPr>
        <xdr:cNvPr id="543" name="386 Imagen">
          <a:extLst>
            <a:ext uri="{FF2B5EF4-FFF2-40B4-BE49-F238E27FC236}">
              <a16:creationId xmlns:a16="http://schemas.microsoft.com/office/drawing/2014/main" id="{A543302E-3E0F-420B-8121-AFF14FC6A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65853" y="395411696"/>
          <a:ext cx="309896" cy="345176"/>
        </a:xfrm>
        <a:prstGeom prst="rect">
          <a:avLst/>
        </a:prstGeom>
      </xdr:spPr>
    </xdr:pic>
    <xdr:clientData/>
  </xdr:oneCellAnchor>
  <xdr:twoCellAnchor editAs="oneCell">
    <xdr:from>
      <xdr:col>1</xdr:col>
      <xdr:colOff>474783</xdr:colOff>
      <xdr:row>479</xdr:row>
      <xdr:rowOff>217714</xdr:rowOff>
    </xdr:from>
    <xdr:to>
      <xdr:col>1</xdr:col>
      <xdr:colOff>1503145</xdr:colOff>
      <xdr:row>482</xdr:row>
      <xdr:rowOff>277535</xdr:rowOff>
    </xdr:to>
    <xdr:pic>
      <xdr:nvPicPr>
        <xdr:cNvPr id="463" name="Imagen 462">
          <a:extLst>
            <a:ext uri="{FF2B5EF4-FFF2-40B4-BE49-F238E27FC236}">
              <a16:creationId xmlns:a16="http://schemas.microsoft.com/office/drawing/2014/main" id="{7C9DD0D4-221F-4264-AEB2-113B1BA24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8028" y="391382506"/>
          <a:ext cx="1028362" cy="1511934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489856</xdr:colOff>
      <xdr:row>486</xdr:row>
      <xdr:rowOff>74930</xdr:rowOff>
    </xdr:from>
    <xdr:to>
      <xdr:col>1</xdr:col>
      <xdr:colOff>1496785</xdr:colOff>
      <xdr:row>487</xdr:row>
      <xdr:rowOff>585448</xdr:rowOff>
    </xdr:to>
    <xdr:pic>
      <xdr:nvPicPr>
        <xdr:cNvPr id="486" name="Imagen 485">
          <a:extLst>
            <a:ext uri="{FF2B5EF4-FFF2-40B4-BE49-F238E27FC236}">
              <a16:creationId xmlns:a16="http://schemas.microsoft.com/office/drawing/2014/main" id="{F00C1702-8392-4B17-B6CE-2386571E2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3756" y="399420080"/>
          <a:ext cx="1006929" cy="1177268"/>
        </a:xfrm>
        <a:prstGeom prst="rect">
          <a:avLst/>
        </a:prstGeom>
      </xdr:spPr>
    </xdr:pic>
    <xdr:clientData/>
  </xdr:twoCellAnchor>
  <xdr:twoCellAnchor editAs="oneCell">
    <xdr:from>
      <xdr:col>1</xdr:col>
      <xdr:colOff>680358</xdr:colOff>
      <xdr:row>494</xdr:row>
      <xdr:rowOff>106827</xdr:rowOff>
    </xdr:from>
    <xdr:to>
      <xdr:col>1</xdr:col>
      <xdr:colOff>1148986</xdr:colOff>
      <xdr:row>494</xdr:row>
      <xdr:rowOff>571500</xdr:rowOff>
    </xdr:to>
    <xdr:pic>
      <xdr:nvPicPr>
        <xdr:cNvPr id="487" name="Imagen 486">
          <a:extLst>
            <a:ext uri="{FF2B5EF4-FFF2-40B4-BE49-F238E27FC236}">
              <a16:creationId xmlns:a16="http://schemas.microsoft.com/office/drawing/2014/main" id="{FD85111C-1BE3-4B75-A98E-6A3809988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258" y="405452727"/>
          <a:ext cx="468628" cy="464673"/>
        </a:xfrm>
        <a:prstGeom prst="rect">
          <a:avLst/>
        </a:prstGeom>
      </xdr:spPr>
    </xdr:pic>
    <xdr:clientData/>
  </xdr:twoCellAnchor>
  <xdr:twoCellAnchor editAs="oneCell">
    <xdr:from>
      <xdr:col>1</xdr:col>
      <xdr:colOff>680357</xdr:colOff>
      <xdr:row>495</xdr:row>
      <xdr:rowOff>86207</xdr:rowOff>
    </xdr:from>
    <xdr:to>
      <xdr:col>1</xdr:col>
      <xdr:colOff>1201125</xdr:colOff>
      <xdr:row>495</xdr:row>
      <xdr:rowOff>591558</xdr:rowOff>
    </xdr:to>
    <xdr:pic>
      <xdr:nvPicPr>
        <xdr:cNvPr id="491" name="Imagen 490">
          <a:extLst>
            <a:ext uri="{FF2B5EF4-FFF2-40B4-BE49-F238E27FC236}">
              <a16:creationId xmlns:a16="http://schemas.microsoft.com/office/drawing/2014/main" id="{45A495F7-9FF7-43BF-A504-543D6E701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257" y="406098857"/>
          <a:ext cx="520768" cy="505351"/>
        </a:xfrm>
        <a:prstGeom prst="rect">
          <a:avLst/>
        </a:prstGeom>
      </xdr:spPr>
    </xdr:pic>
    <xdr:clientData/>
  </xdr:twoCellAnchor>
  <xdr:twoCellAnchor editAs="oneCell">
    <xdr:from>
      <xdr:col>1</xdr:col>
      <xdr:colOff>729113</xdr:colOff>
      <xdr:row>491</xdr:row>
      <xdr:rowOff>114834</xdr:rowOff>
    </xdr:from>
    <xdr:to>
      <xdr:col>1</xdr:col>
      <xdr:colOff>1197427</xdr:colOff>
      <xdr:row>491</xdr:row>
      <xdr:rowOff>585108</xdr:rowOff>
    </xdr:to>
    <xdr:pic>
      <xdr:nvPicPr>
        <xdr:cNvPr id="492" name="Imagen 491">
          <a:extLst>
            <a:ext uri="{FF2B5EF4-FFF2-40B4-BE49-F238E27FC236}">
              <a16:creationId xmlns:a16="http://schemas.microsoft.com/office/drawing/2014/main" id="{9D01F578-561E-44A2-81A0-D35D7B1A2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3013" y="403841484"/>
          <a:ext cx="468314" cy="470274"/>
        </a:xfrm>
        <a:prstGeom prst="rect">
          <a:avLst/>
        </a:prstGeom>
      </xdr:spPr>
    </xdr:pic>
    <xdr:clientData/>
  </xdr:twoCellAnchor>
  <xdr:twoCellAnchor editAs="oneCell">
    <xdr:from>
      <xdr:col>1</xdr:col>
      <xdr:colOff>701606</xdr:colOff>
      <xdr:row>493</xdr:row>
      <xdr:rowOff>95250</xdr:rowOff>
    </xdr:from>
    <xdr:to>
      <xdr:col>1</xdr:col>
      <xdr:colOff>1153630</xdr:colOff>
      <xdr:row>493</xdr:row>
      <xdr:rowOff>591631</xdr:rowOff>
    </xdr:to>
    <xdr:pic>
      <xdr:nvPicPr>
        <xdr:cNvPr id="494" name="Imagen 493">
          <a:extLst>
            <a:ext uri="{FF2B5EF4-FFF2-40B4-BE49-F238E27FC236}">
              <a16:creationId xmlns:a16="http://schemas.microsoft.com/office/drawing/2014/main" id="{4A94E4CB-BA66-4FBD-9EEF-1F7CC6014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5506" y="404774400"/>
          <a:ext cx="452024" cy="496381"/>
        </a:xfrm>
        <a:prstGeom prst="rect">
          <a:avLst/>
        </a:prstGeom>
      </xdr:spPr>
    </xdr:pic>
    <xdr:clientData/>
  </xdr:twoCellAnchor>
  <xdr:twoCellAnchor editAs="oneCell">
    <xdr:from>
      <xdr:col>1</xdr:col>
      <xdr:colOff>627818</xdr:colOff>
      <xdr:row>496</xdr:row>
      <xdr:rowOff>68035</xdr:rowOff>
    </xdr:from>
    <xdr:to>
      <xdr:col>1</xdr:col>
      <xdr:colOff>1187222</xdr:colOff>
      <xdr:row>496</xdr:row>
      <xdr:rowOff>601435</xdr:rowOff>
    </xdr:to>
    <xdr:pic>
      <xdr:nvPicPr>
        <xdr:cNvPr id="495" name="Imagen 494">
          <a:extLst>
            <a:ext uri="{FF2B5EF4-FFF2-40B4-BE49-F238E27FC236}">
              <a16:creationId xmlns:a16="http://schemas.microsoft.com/office/drawing/2014/main" id="{494ADC86-52C4-4ED4-A489-B635455D0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718" y="406747435"/>
          <a:ext cx="559404" cy="544285"/>
        </a:xfrm>
        <a:prstGeom prst="rect">
          <a:avLst/>
        </a:prstGeom>
      </xdr:spPr>
    </xdr:pic>
    <xdr:clientData/>
  </xdr:twoCellAnchor>
  <xdr:twoCellAnchor editAs="oneCell">
    <xdr:from>
      <xdr:col>5</xdr:col>
      <xdr:colOff>1771651</xdr:colOff>
      <xdr:row>491</xdr:row>
      <xdr:rowOff>33222</xdr:rowOff>
    </xdr:from>
    <xdr:to>
      <xdr:col>5</xdr:col>
      <xdr:colOff>2588080</xdr:colOff>
      <xdr:row>491</xdr:row>
      <xdr:rowOff>619462</xdr:rowOff>
    </xdr:to>
    <xdr:pic>
      <xdr:nvPicPr>
        <xdr:cNvPr id="497" name="Imagen 496">
          <a:extLst>
            <a:ext uri="{FF2B5EF4-FFF2-40B4-BE49-F238E27FC236}">
              <a16:creationId xmlns:a16="http://schemas.microsoft.com/office/drawing/2014/main" id="{C04803A3-5F91-41B0-BBE0-3BBA653FE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43801" y="403759872"/>
          <a:ext cx="816429" cy="586240"/>
        </a:xfrm>
        <a:prstGeom prst="rect">
          <a:avLst/>
        </a:prstGeom>
      </xdr:spPr>
    </xdr:pic>
    <xdr:clientData/>
  </xdr:twoCellAnchor>
  <xdr:twoCellAnchor editAs="oneCell">
    <xdr:from>
      <xdr:col>1</xdr:col>
      <xdr:colOff>561733</xdr:colOff>
      <xdr:row>499</xdr:row>
      <xdr:rowOff>68036</xdr:rowOff>
    </xdr:from>
    <xdr:to>
      <xdr:col>1</xdr:col>
      <xdr:colOff>1333501</xdr:colOff>
      <xdr:row>499</xdr:row>
      <xdr:rowOff>578188</xdr:rowOff>
    </xdr:to>
    <xdr:pic>
      <xdr:nvPicPr>
        <xdr:cNvPr id="499" name="Imagen 498">
          <a:extLst>
            <a:ext uri="{FF2B5EF4-FFF2-40B4-BE49-F238E27FC236}">
              <a16:creationId xmlns:a16="http://schemas.microsoft.com/office/drawing/2014/main" id="{68CED7F6-ABD6-45CA-AEF5-AB791B75A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5633" y="408747686"/>
          <a:ext cx="771768" cy="510152"/>
        </a:xfrm>
        <a:prstGeom prst="rect">
          <a:avLst/>
        </a:prstGeom>
      </xdr:spPr>
    </xdr:pic>
    <xdr:clientData/>
  </xdr:twoCellAnchor>
  <xdr:twoCellAnchor editAs="oneCell">
    <xdr:from>
      <xdr:col>5</xdr:col>
      <xdr:colOff>1786165</xdr:colOff>
      <xdr:row>492</xdr:row>
      <xdr:rowOff>54429</xdr:rowOff>
    </xdr:from>
    <xdr:to>
      <xdr:col>5</xdr:col>
      <xdr:colOff>2602594</xdr:colOff>
      <xdr:row>492</xdr:row>
      <xdr:rowOff>640669</xdr:rowOff>
    </xdr:to>
    <xdr:pic>
      <xdr:nvPicPr>
        <xdr:cNvPr id="557" name="Imagen 556">
          <a:extLst>
            <a:ext uri="{FF2B5EF4-FFF2-40B4-BE49-F238E27FC236}">
              <a16:creationId xmlns:a16="http://schemas.microsoft.com/office/drawing/2014/main" id="{27BCEBF0-2D37-46BE-BDB6-FAD4237BD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58315" y="404066829"/>
          <a:ext cx="816429" cy="586240"/>
        </a:xfrm>
        <a:prstGeom prst="rect">
          <a:avLst/>
        </a:prstGeom>
      </xdr:spPr>
    </xdr:pic>
    <xdr:clientData/>
  </xdr:twoCellAnchor>
  <xdr:twoCellAnchor editAs="oneCell">
    <xdr:from>
      <xdr:col>5</xdr:col>
      <xdr:colOff>1760765</xdr:colOff>
      <xdr:row>493</xdr:row>
      <xdr:rowOff>67129</xdr:rowOff>
    </xdr:from>
    <xdr:to>
      <xdr:col>5</xdr:col>
      <xdr:colOff>2577194</xdr:colOff>
      <xdr:row>494</xdr:row>
      <xdr:rowOff>5669</xdr:rowOff>
    </xdr:to>
    <xdr:pic>
      <xdr:nvPicPr>
        <xdr:cNvPr id="558" name="Imagen 557">
          <a:extLst>
            <a:ext uri="{FF2B5EF4-FFF2-40B4-BE49-F238E27FC236}">
              <a16:creationId xmlns:a16="http://schemas.microsoft.com/office/drawing/2014/main" id="{01E3D1B8-5721-4073-98F0-8B31A6884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2915" y="404746279"/>
          <a:ext cx="816429" cy="586240"/>
        </a:xfrm>
        <a:prstGeom prst="rect">
          <a:avLst/>
        </a:prstGeom>
      </xdr:spPr>
    </xdr:pic>
    <xdr:clientData/>
  </xdr:twoCellAnchor>
  <xdr:twoCellAnchor editAs="oneCell">
    <xdr:from>
      <xdr:col>5</xdr:col>
      <xdr:colOff>1748065</xdr:colOff>
      <xdr:row>494</xdr:row>
      <xdr:rowOff>54428</xdr:rowOff>
    </xdr:from>
    <xdr:to>
      <xdr:col>5</xdr:col>
      <xdr:colOff>2564494</xdr:colOff>
      <xdr:row>494</xdr:row>
      <xdr:rowOff>640668</xdr:rowOff>
    </xdr:to>
    <xdr:pic>
      <xdr:nvPicPr>
        <xdr:cNvPr id="559" name="Imagen 558">
          <a:extLst>
            <a:ext uri="{FF2B5EF4-FFF2-40B4-BE49-F238E27FC236}">
              <a16:creationId xmlns:a16="http://schemas.microsoft.com/office/drawing/2014/main" id="{5460D6EC-1E87-4C21-A2C6-689782562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0215" y="405400328"/>
          <a:ext cx="816429" cy="586240"/>
        </a:xfrm>
        <a:prstGeom prst="rect">
          <a:avLst/>
        </a:prstGeom>
      </xdr:spPr>
    </xdr:pic>
    <xdr:clientData/>
  </xdr:twoCellAnchor>
  <xdr:twoCellAnchor editAs="oneCell">
    <xdr:from>
      <xdr:col>5</xdr:col>
      <xdr:colOff>1763486</xdr:colOff>
      <xdr:row>495</xdr:row>
      <xdr:rowOff>40821</xdr:rowOff>
    </xdr:from>
    <xdr:to>
      <xdr:col>5</xdr:col>
      <xdr:colOff>2579915</xdr:colOff>
      <xdr:row>495</xdr:row>
      <xdr:rowOff>627061</xdr:rowOff>
    </xdr:to>
    <xdr:pic>
      <xdr:nvPicPr>
        <xdr:cNvPr id="560" name="Imagen 559">
          <a:extLst>
            <a:ext uri="{FF2B5EF4-FFF2-40B4-BE49-F238E27FC236}">
              <a16:creationId xmlns:a16="http://schemas.microsoft.com/office/drawing/2014/main" id="{74C5E25F-948C-4F96-9EFB-FBB08C8EC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5636" y="406053471"/>
          <a:ext cx="816429" cy="586240"/>
        </a:xfrm>
        <a:prstGeom prst="rect">
          <a:avLst/>
        </a:prstGeom>
      </xdr:spPr>
    </xdr:pic>
    <xdr:clientData/>
  </xdr:twoCellAnchor>
  <xdr:twoCellAnchor editAs="oneCell">
    <xdr:from>
      <xdr:col>5</xdr:col>
      <xdr:colOff>1752600</xdr:colOff>
      <xdr:row>496</xdr:row>
      <xdr:rowOff>27213</xdr:rowOff>
    </xdr:from>
    <xdr:to>
      <xdr:col>5</xdr:col>
      <xdr:colOff>2569029</xdr:colOff>
      <xdr:row>496</xdr:row>
      <xdr:rowOff>613453</xdr:rowOff>
    </xdr:to>
    <xdr:pic>
      <xdr:nvPicPr>
        <xdr:cNvPr id="561" name="Imagen 560">
          <a:extLst>
            <a:ext uri="{FF2B5EF4-FFF2-40B4-BE49-F238E27FC236}">
              <a16:creationId xmlns:a16="http://schemas.microsoft.com/office/drawing/2014/main" id="{DD87BDB4-B33D-409F-8411-2340C8851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0" y="406706613"/>
          <a:ext cx="816429" cy="586240"/>
        </a:xfrm>
        <a:prstGeom prst="rect">
          <a:avLst/>
        </a:prstGeom>
      </xdr:spPr>
    </xdr:pic>
    <xdr:clientData/>
  </xdr:twoCellAnchor>
  <xdr:twoCellAnchor editAs="oneCell">
    <xdr:from>
      <xdr:col>5</xdr:col>
      <xdr:colOff>1765300</xdr:colOff>
      <xdr:row>497</xdr:row>
      <xdr:rowOff>40822</xdr:rowOff>
    </xdr:from>
    <xdr:to>
      <xdr:col>5</xdr:col>
      <xdr:colOff>2581729</xdr:colOff>
      <xdr:row>497</xdr:row>
      <xdr:rowOff>627062</xdr:rowOff>
    </xdr:to>
    <xdr:pic>
      <xdr:nvPicPr>
        <xdr:cNvPr id="567" name="Imagen 566">
          <a:extLst>
            <a:ext uri="{FF2B5EF4-FFF2-40B4-BE49-F238E27FC236}">
              <a16:creationId xmlns:a16="http://schemas.microsoft.com/office/drawing/2014/main" id="{21ED726A-ADCA-462D-926B-44628AA9E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7450" y="407386972"/>
          <a:ext cx="816429" cy="586240"/>
        </a:xfrm>
        <a:prstGeom prst="rect">
          <a:avLst/>
        </a:prstGeom>
      </xdr:spPr>
    </xdr:pic>
    <xdr:clientData/>
  </xdr:twoCellAnchor>
  <xdr:twoCellAnchor editAs="oneCell">
    <xdr:from>
      <xdr:col>5</xdr:col>
      <xdr:colOff>1781628</xdr:colOff>
      <xdr:row>498</xdr:row>
      <xdr:rowOff>40822</xdr:rowOff>
    </xdr:from>
    <xdr:to>
      <xdr:col>5</xdr:col>
      <xdr:colOff>2598057</xdr:colOff>
      <xdr:row>498</xdr:row>
      <xdr:rowOff>627062</xdr:rowOff>
    </xdr:to>
    <xdr:pic>
      <xdr:nvPicPr>
        <xdr:cNvPr id="568" name="Imagen 567">
          <a:extLst>
            <a:ext uri="{FF2B5EF4-FFF2-40B4-BE49-F238E27FC236}">
              <a16:creationId xmlns:a16="http://schemas.microsoft.com/office/drawing/2014/main" id="{AFB4F312-346A-436F-947C-7B4292D83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53778" y="408053722"/>
          <a:ext cx="816429" cy="586240"/>
        </a:xfrm>
        <a:prstGeom prst="rect">
          <a:avLst/>
        </a:prstGeom>
      </xdr:spPr>
    </xdr:pic>
    <xdr:clientData/>
  </xdr:twoCellAnchor>
  <xdr:twoCellAnchor editAs="oneCell">
    <xdr:from>
      <xdr:col>5</xdr:col>
      <xdr:colOff>1754415</xdr:colOff>
      <xdr:row>499</xdr:row>
      <xdr:rowOff>27213</xdr:rowOff>
    </xdr:from>
    <xdr:to>
      <xdr:col>5</xdr:col>
      <xdr:colOff>2570844</xdr:colOff>
      <xdr:row>499</xdr:row>
      <xdr:rowOff>613453</xdr:rowOff>
    </xdr:to>
    <xdr:pic>
      <xdr:nvPicPr>
        <xdr:cNvPr id="570" name="Imagen 569">
          <a:extLst>
            <a:ext uri="{FF2B5EF4-FFF2-40B4-BE49-F238E27FC236}">
              <a16:creationId xmlns:a16="http://schemas.microsoft.com/office/drawing/2014/main" id="{35FA3933-F8E3-4C46-BB5C-CB152A875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6565" y="408706863"/>
          <a:ext cx="816429" cy="586240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503</xdr:row>
      <xdr:rowOff>37368</xdr:rowOff>
    </xdr:from>
    <xdr:to>
      <xdr:col>1</xdr:col>
      <xdr:colOff>1770084</xdr:colOff>
      <xdr:row>504</xdr:row>
      <xdr:rowOff>378192</xdr:rowOff>
    </xdr:to>
    <xdr:pic>
      <xdr:nvPicPr>
        <xdr:cNvPr id="503" name="Imagen 502">
          <a:extLst>
            <a:ext uri="{FF2B5EF4-FFF2-40B4-BE49-F238E27FC236}">
              <a16:creationId xmlns:a16="http://schemas.microsoft.com/office/drawing/2014/main" id="{1E453D35-1134-4A92-BD94-2DA297628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751114" y="410850618"/>
          <a:ext cx="1742870" cy="740874"/>
        </a:xfrm>
        <a:prstGeom prst="rect">
          <a:avLst/>
        </a:prstGeom>
      </xdr:spPr>
    </xdr:pic>
    <xdr:clientData/>
  </xdr:twoCellAnchor>
  <xdr:twoCellAnchor editAs="oneCell">
    <xdr:from>
      <xdr:col>1</xdr:col>
      <xdr:colOff>97971</xdr:colOff>
      <xdr:row>505</xdr:row>
      <xdr:rowOff>247648</xdr:rowOff>
    </xdr:from>
    <xdr:to>
      <xdr:col>1</xdr:col>
      <xdr:colOff>1880507</xdr:colOff>
      <xdr:row>507</xdr:row>
      <xdr:rowOff>217856</xdr:rowOff>
    </xdr:to>
    <xdr:pic>
      <xdr:nvPicPr>
        <xdr:cNvPr id="504" name="Imagen 503">
          <a:extLst>
            <a:ext uri="{FF2B5EF4-FFF2-40B4-BE49-F238E27FC236}">
              <a16:creationId xmlns:a16="http://schemas.microsoft.com/office/drawing/2014/main" id="{05C7F04D-3C0B-4A20-A95C-871F83F1F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821871" y="411860998"/>
          <a:ext cx="1782536" cy="770309"/>
        </a:xfrm>
        <a:prstGeom prst="rect">
          <a:avLst/>
        </a:prstGeom>
      </xdr:spPr>
    </xdr:pic>
    <xdr:clientData/>
  </xdr:twoCellAnchor>
  <xdr:twoCellAnchor editAs="oneCell">
    <xdr:from>
      <xdr:col>1</xdr:col>
      <xdr:colOff>625929</xdr:colOff>
      <xdr:row>516</xdr:row>
      <xdr:rowOff>136071</xdr:rowOff>
    </xdr:from>
    <xdr:to>
      <xdr:col>1</xdr:col>
      <xdr:colOff>1295429</xdr:colOff>
      <xdr:row>518</xdr:row>
      <xdr:rowOff>212271</xdr:rowOff>
    </xdr:to>
    <xdr:pic>
      <xdr:nvPicPr>
        <xdr:cNvPr id="571" name="Imagen 570">
          <a:extLst>
            <a:ext uri="{FF2B5EF4-FFF2-40B4-BE49-F238E27FC236}">
              <a16:creationId xmlns:a16="http://schemas.microsoft.com/office/drawing/2014/main" id="{FA38B8F8-20C9-431F-A8CC-C22EDD66F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829" y="415864221"/>
          <a:ext cx="669500" cy="882673"/>
        </a:xfrm>
        <a:prstGeom prst="rect">
          <a:avLst/>
        </a:prstGeom>
      </xdr:spPr>
    </xdr:pic>
    <xdr:clientData/>
  </xdr:twoCellAnchor>
  <xdr:twoCellAnchor editAs="oneCell">
    <xdr:from>
      <xdr:col>5</xdr:col>
      <xdr:colOff>3630385</xdr:colOff>
      <xdr:row>516</xdr:row>
      <xdr:rowOff>21770</xdr:rowOff>
    </xdr:from>
    <xdr:to>
      <xdr:col>5</xdr:col>
      <xdr:colOff>3940281</xdr:colOff>
      <xdr:row>516</xdr:row>
      <xdr:rowOff>366946</xdr:rowOff>
    </xdr:to>
    <xdr:pic>
      <xdr:nvPicPr>
        <xdr:cNvPr id="572" name="386 Imagen">
          <a:extLst>
            <a:ext uri="{FF2B5EF4-FFF2-40B4-BE49-F238E27FC236}">
              <a16:creationId xmlns:a16="http://schemas.microsoft.com/office/drawing/2014/main" id="{8A027EDA-FC4F-406A-B5B1-6B95B4D6D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2535" y="415749920"/>
          <a:ext cx="309896" cy="345176"/>
        </a:xfrm>
        <a:prstGeom prst="rect">
          <a:avLst/>
        </a:prstGeom>
      </xdr:spPr>
    </xdr:pic>
    <xdr:clientData/>
  </xdr:twoCellAnchor>
  <xdr:twoCellAnchor editAs="oneCell">
    <xdr:from>
      <xdr:col>5</xdr:col>
      <xdr:colOff>3622221</xdr:colOff>
      <xdr:row>517</xdr:row>
      <xdr:rowOff>40821</xdr:rowOff>
    </xdr:from>
    <xdr:to>
      <xdr:col>5</xdr:col>
      <xdr:colOff>3932117</xdr:colOff>
      <xdr:row>518</xdr:row>
      <xdr:rowOff>4997</xdr:rowOff>
    </xdr:to>
    <xdr:pic>
      <xdr:nvPicPr>
        <xdr:cNvPr id="573" name="386 Imagen">
          <a:extLst>
            <a:ext uri="{FF2B5EF4-FFF2-40B4-BE49-F238E27FC236}">
              <a16:creationId xmlns:a16="http://schemas.microsoft.com/office/drawing/2014/main" id="{6F8236B2-E746-4F8F-95A3-31800EBCD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4371" y="416169021"/>
          <a:ext cx="309896" cy="345176"/>
        </a:xfrm>
        <a:prstGeom prst="rect">
          <a:avLst/>
        </a:prstGeom>
      </xdr:spPr>
    </xdr:pic>
    <xdr:clientData/>
  </xdr:twoCellAnchor>
  <xdr:twoCellAnchor editAs="oneCell">
    <xdr:from>
      <xdr:col>5</xdr:col>
      <xdr:colOff>3608614</xdr:colOff>
      <xdr:row>518</xdr:row>
      <xdr:rowOff>40821</xdr:rowOff>
    </xdr:from>
    <xdr:to>
      <xdr:col>5</xdr:col>
      <xdr:colOff>3918510</xdr:colOff>
      <xdr:row>519</xdr:row>
      <xdr:rowOff>4997</xdr:rowOff>
    </xdr:to>
    <xdr:pic>
      <xdr:nvPicPr>
        <xdr:cNvPr id="574" name="386 Imagen">
          <a:extLst>
            <a:ext uri="{FF2B5EF4-FFF2-40B4-BE49-F238E27FC236}">
              <a16:creationId xmlns:a16="http://schemas.microsoft.com/office/drawing/2014/main" id="{D1A325DC-92A5-42FF-9AAE-6C6DAA0B5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80764" y="416569071"/>
          <a:ext cx="309896" cy="345176"/>
        </a:xfrm>
        <a:prstGeom prst="rect">
          <a:avLst/>
        </a:prstGeom>
      </xdr:spPr>
    </xdr:pic>
    <xdr:clientData/>
  </xdr:twoCellAnchor>
  <xdr:twoCellAnchor editAs="oneCell">
    <xdr:from>
      <xdr:col>1</xdr:col>
      <xdr:colOff>585108</xdr:colOff>
      <xdr:row>519</xdr:row>
      <xdr:rowOff>204107</xdr:rowOff>
    </xdr:from>
    <xdr:to>
      <xdr:col>1</xdr:col>
      <xdr:colOff>1254608</xdr:colOff>
      <xdr:row>521</xdr:row>
      <xdr:rowOff>280307</xdr:rowOff>
    </xdr:to>
    <xdr:pic>
      <xdr:nvPicPr>
        <xdr:cNvPr id="578" name="Imagen 577">
          <a:extLst>
            <a:ext uri="{FF2B5EF4-FFF2-40B4-BE49-F238E27FC236}">
              <a16:creationId xmlns:a16="http://schemas.microsoft.com/office/drawing/2014/main" id="{7C01803F-2616-4CCA-847E-B19B96A21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008" y="417132407"/>
          <a:ext cx="669500" cy="882672"/>
        </a:xfrm>
        <a:prstGeom prst="rect">
          <a:avLst/>
        </a:prstGeom>
      </xdr:spPr>
    </xdr:pic>
    <xdr:clientData/>
  </xdr:twoCellAnchor>
  <xdr:twoCellAnchor editAs="oneCell">
    <xdr:from>
      <xdr:col>1</xdr:col>
      <xdr:colOff>598714</xdr:colOff>
      <xdr:row>522</xdr:row>
      <xdr:rowOff>176894</xdr:rowOff>
    </xdr:from>
    <xdr:to>
      <xdr:col>1</xdr:col>
      <xdr:colOff>1268214</xdr:colOff>
      <xdr:row>524</xdr:row>
      <xdr:rowOff>253094</xdr:rowOff>
    </xdr:to>
    <xdr:pic>
      <xdr:nvPicPr>
        <xdr:cNvPr id="580" name="Imagen 579">
          <a:extLst>
            <a:ext uri="{FF2B5EF4-FFF2-40B4-BE49-F238E27FC236}">
              <a16:creationId xmlns:a16="http://schemas.microsoft.com/office/drawing/2014/main" id="{C7A57074-13DD-47BB-BE5E-30B2AA8D0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2614" y="418305344"/>
          <a:ext cx="669500" cy="882674"/>
        </a:xfrm>
        <a:prstGeom prst="rect">
          <a:avLst/>
        </a:prstGeom>
      </xdr:spPr>
    </xdr:pic>
    <xdr:clientData/>
  </xdr:twoCellAnchor>
  <xdr:twoCellAnchor editAs="oneCell">
    <xdr:from>
      <xdr:col>1</xdr:col>
      <xdr:colOff>394607</xdr:colOff>
      <xdr:row>528</xdr:row>
      <xdr:rowOff>68036</xdr:rowOff>
    </xdr:from>
    <xdr:to>
      <xdr:col>1</xdr:col>
      <xdr:colOff>1445532</xdr:colOff>
      <xdr:row>530</xdr:row>
      <xdr:rowOff>339628</xdr:rowOff>
    </xdr:to>
    <xdr:pic>
      <xdr:nvPicPr>
        <xdr:cNvPr id="581" name="50 Imagen">
          <a:extLst>
            <a:ext uri="{FF2B5EF4-FFF2-40B4-BE49-F238E27FC236}">
              <a16:creationId xmlns:a16="http://schemas.microsoft.com/office/drawing/2014/main" id="{CCC7A5DD-58E7-4537-B278-EA80650C1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8507" y="420596786"/>
          <a:ext cx="1050925" cy="1071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381000</xdr:colOff>
      <xdr:row>534</xdr:row>
      <xdr:rowOff>54428</xdr:rowOff>
    </xdr:from>
    <xdr:to>
      <xdr:col>1</xdr:col>
      <xdr:colOff>1438646</xdr:colOff>
      <xdr:row>536</xdr:row>
      <xdr:rowOff>343923</xdr:rowOff>
    </xdr:to>
    <xdr:pic>
      <xdr:nvPicPr>
        <xdr:cNvPr id="582" name="70 Imagen">
          <a:extLst>
            <a:ext uri="{FF2B5EF4-FFF2-40B4-BE49-F238E27FC236}">
              <a16:creationId xmlns:a16="http://schemas.microsoft.com/office/drawing/2014/main" id="{BDF2AB76-D3AC-479C-AF0D-61A1CF490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4900" y="422983478"/>
          <a:ext cx="1057646" cy="1089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367393</xdr:colOff>
      <xdr:row>537</xdr:row>
      <xdr:rowOff>68036</xdr:rowOff>
    </xdr:from>
    <xdr:to>
      <xdr:col>1</xdr:col>
      <xdr:colOff>1425039</xdr:colOff>
      <xdr:row>539</xdr:row>
      <xdr:rowOff>376580</xdr:rowOff>
    </xdr:to>
    <xdr:pic>
      <xdr:nvPicPr>
        <xdr:cNvPr id="583" name="70 Imagen">
          <a:extLst>
            <a:ext uri="{FF2B5EF4-FFF2-40B4-BE49-F238E27FC236}">
              <a16:creationId xmlns:a16="http://schemas.microsoft.com/office/drawing/2014/main" id="{9B5D593E-960F-4FE4-B20C-05D07CBA61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1293" y="424197236"/>
          <a:ext cx="1057646" cy="1089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340179</xdr:colOff>
      <xdr:row>540</xdr:row>
      <xdr:rowOff>54428</xdr:rowOff>
    </xdr:from>
    <xdr:to>
      <xdr:col>1</xdr:col>
      <xdr:colOff>1397825</xdr:colOff>
      <xdr:row>542</xdr:row>
      <xdr:rowOff>343925</xdr:rowOff>
    </xdr:to>
    <xdr:pic>
      <xdr:nvPicPr>
        <xdr:cNvPr id="585" name="70 Imagen">
          <a:extLst>
            <a:ext uri="{FF2B5EF4-FFF2-40B4-BE49-F238E27FC236}">
              <a16:creationId xmlns:a16="http://schemas.microsoft.com/office/drawing/2014/main" id="{CC26E5B1-9AE2-4640-9AF7-CEBB5770E2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4079" y="425364728"/>
          <a:ext cx="1057646" cy="1089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353786</xdr:colOff>
      <xdr:row>543</xdr:row>
      <xdr:rowOff>68035</xdr:rowOff>
    </xdr:from>
    <xdr:to>
      <xdr:col>1</xdr:col>
      <xdr:colOff>1411432</xdr:colOff>
      <xdr:row>545</xdr:row>
      <xdr:rowOff>357527</xdr:rowOff>
    </xdr:to>
    <xdr:pic>
      <xdr:nvPicPr>
        <xdr:cNvPr id="586" name="70 Imagen">
          <a:extLst>
            <a:ext uri="{FF2B5EF4-FFF2-40B4-BE49-F238E27FC236}">
              <a16:creationId xmlns:a16="http://schemas.microsoft.com/office/drawing/2014/main" id="{D45EFCED-73B2-4C7D-BBF3-7BC6605B7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77686" y="426578485"/>
          <a:ext cx="1057646" cy="1089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647700</xdr:colOff>
      <xdr:row>550</xdr:row>
      <xdr:rowOff>57150</xdr:rowOff>
    </xdr:from>
    <xdr:to>
      <xdr:col>1</xdr:col>
      <xdr:colOff>1312041</xdr:colOff>
      <xdr:row>552</xdr:row>
      <xdr:rowOff>194579</xdr:rowOff>
    </xdr:to>
    <xdr:pic>
      <xdr:nvPicPr>
        <xdr:cNvPr id="587" name="Imagen 586">
          <a:extLst>
            <a:ext uri="{FF2B5EF4-FFF2-40B4-BE49-F238E27FC236}">
              <a16:creationId xmlns:a16="http://schemas.microsoft.com/office/drawing/2014/main" id="{9F4FF737-59C9-4D2C-AFEA-CAB70A31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0" y="429367950"/>
          <a:ext cx="664341" cy="93752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554</xdr:row>
      <xdr:rowOff>163286</xdr:rowOff>
    </xdr:from>
    <xdr:to>
      <xdr:col>1</xdr:col>
      <xdr:colOff>1235841</xdr:colOff>
      <xdr:row>556</xdr:row>
      <xdr:rowOff>300717</xdr:rowOff>
    </xdr:to>
    <xdr:pic>
      <xdr:nvPicPr>
        <xdr:cNvPr id="588" name="Imagen 587">
          <a:extLst>
            <a:ext uri="{FF2B5EF4-FFF2-40B4-BE49-F238E27FC236}">
              <a16:creationId xmlns:a16="http://schemas.microsoft.com/office/drawing/2014/main" id="{DEA63026-A467-4D59-8A13-C857C8076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431074286"/>
          <a:ext cx="664341" cy="937530"/>
        </a:xfrm>
        <a:prstGeom prst="rect">
          <a:avLst/>
        </a:prstGeom>
      </xdr:spPr>
    </xdr:pic>
    <xdr:clientData/>
  </xdr:twoCellAnchor>
  <xdr:twoCellAnchor editAs="oneCell">
    <xdr:from>
      <xdr:col>1</xdr:col>
      <xdr:colOff>585107</xdr:colOff>
      <xdr:row>557</xdr:row>
      <xdr:rowOff>122464</xdr:rowOff>
    </xdr:from>
    <xdr:to>
      <xdr:col>1</xdr:col>
      <xdr:colOff>1249448</xdr:colOff>
      <xdr:row>559</xdr:row>
      <xdr:rowOff>259895</xdr:rowOff>
    </xdr:to>
    <xdr:pic>
      <xdr:nvPicPr>
        <xdr:cNvPr id="589" name="Imagen 588">
          <a:extLst>
            <a:ext uri="{FF2B5EF4-FFF2-40B4-BE49-F238E27FC236}">
              <a16:creationId xmlns:a16="http://schemas.microsoft.com/office/drawing/2014/main" id="{44CE64B7-ECAC-4012-8C00-FB9E1FBFE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007" y="432233614"/>
          <a:ext cx="664341" cy="93753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560</xdr:row>
      <xdr:rowOff>136072</xdr:rowOff>
    </xdr:from>
    <xdr:to>
      <xdr:col>1</xdr:col>
      <xdr:colOff>1235841</xdr:colOff>
      <xdr:row>562</xdr:row>
      <xdr:rowOff>273503</xdr:rowOff>
    </xdr:to>
    <xdr:pic>
      <xdr:nvPicPr>
        <xdr:cNvPr id="590" name="Imagen 589">
          <a:extLst>
            <a:ext uri="{FF2B5EF4-FFF2-40B4-BE49-F238E27FC236}">
              <a16:creationId xmlns:a16="http://schemas.microsoft.com/office/drawing/2014/main" id="{E188D791-2F9C-436C-B409-82CF665F5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433447372"/>
          <a:ext cx="664341" cy="937530"/>
        </a:xfrm>
        <a:prstGeom prst="rect">
          <a:avLst/>
        </a:prstGeom>
      </xdr:spPr>
    </xdr:pic>
    <xdr:clientData/>
  </xdr:twoCellAnchor>
  <xdr:twoCellAnchor editAs="oneCell">
    <xdr:from>
      <xdr:col>5</xdr:col>
      <xdr:colOff>5156366</xdr:colOff>
      <xdr:row>546</xdr:row>
      <xdr:rowOff>27214</xdr:rowOff>
    </xdr:from>
    <xdr:to>
      <xdr:col>5</xdr:col>
      <xdr:colOff>5466262</xdr:colOff>
      <xdr:row>546</xdr:row>
      <xdr:rowOff>372390</xdr:rowOff>
    </xdr:to>
    <xdr:pic>
      <xdr:nvPicPr>
        <xdr:cNvPr id="591" name="386 Imagen">
          <a:extLst>
            <a:ext uri="{FF2B5EF4-FFF2-40B4-BE49-F238E27FC236}">
              <a16:creationId xmlns:a16="http://schemas.microsoft.com/office/drawing/2014/main" id="{D78EC270-683E-4FE6-BB35-3A0A59EEC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28516" y="427737814"/>
          <a:ext cx="309896" cy="345176"/>
        </a:xfrm>
        <a:prstGeom prst="rect">
          <a:avLst/>
        </a:prstGeom>
      </xdr:spPr>
    </xdr:pic>
    <xdr:clientData/>
  </xdr:twoCellAnchor>
  <xdr:twoCellAnchor editAs="oneCell">
    <xdr:from>
      <xdr:col>1</xdr:col>
      <xdr:colOff>258534</xdr:colOff>
      <xdr:row>577</xdr:row>
      <xdr:rowOff>194697</xdr:rowOff>
    </xdr:from>
    <xdr:to>
      <xdr:col>1</xdr:col>
      <xdr:colOff>1619249</xdr:colOff>
      <xdr:row>577</xdr:row>
      <xdr:rowOff>961909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857F8E55-7AD5-4B48-86EC-6C6450B85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434" y="445793247"/>
          <a:ext cx="1360715" cy="767212"/>
        </a:xfrm>
        <a:prstGeom prst="rect">
          <a:avLst/>
        </a:prstGeom>
      </xdr:spPr>
    </xdr:pic>
    <xdr:clientData/>
  </xdr:twoCellAnchor>
  <xdr:twoCellAnchor editAs="oneCell">
    <xdr:from>
      <xdr:col>1</xdr:col>
      <xdr:colOff>394606</xdr:colOff>
      <xdr:row>578</xdr:row>
      <xdr:rowOff>52581</xdr:rowOff>
    </xdr:from>
    <xdr:to>
      <xdr:col>1</xdr:col>
      <xdr:colOff>1512365</xdr:colOff>
      <xdr:row>578</xdr:row>
      <xdr:rowOff>966108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3FFC18EF-E1B3-44A5-83D3-218DC2D23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8506" y="445936881"/>
          <a:ext cx="1117759" cy="913527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489858</xdr:colOff>
      <xdr:row>579</xdr:row>
      <xdr:rowOff>94850</xdr:rowOff>
    </xdr:from>
    <xdr:to>
      <xdr:col>1</xdr:col>
      <xdr:colOff>1428750</xdr:colOff>
      <xdr:row>579</xdr:row>
      <xdr:rowOff>1006128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32AD98EE-5B1B-4190-8DD3-EB641D28A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3758" y="447084050"/>
          <a:ext cx="938892" cy="911278"/>
        </a:xfrm>
        <a:prstGeom prst="rect">
          <a:avLst/>
        </a:prstGeom>
      </xdr:spPr>
    </xdr:pic>
    <xdr:clientData/>
  </xdr:twoCellAnchor>
  <xdr:twoCellAnchor editAs="oneCell">
    <xdr:from>
      <xdr:col>1</xdr:col>
      <xdr:colOff>475949</xdr:colOff>
      <xdr:row>580</xdr:row>
      <xdr:rowOff>136071</xdr:rowOff>
    </xdr:from>
    <xdr:to>
      <xdr:col>1</xdr:col>
      <xdr:colOff>1401262</xdr:colOff>
      <xdr:row>582</xdr:row>
      <xdr:rowOff>231320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BFE4AA24-E95B-45FF-9734-69B371225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9849" y="448230171"/>
          <a:ext cx="925313" cy="895349"/>
        </a:xfrm>
        <a:prstGeom prst="rect">
          <a:avLst/>
        </a:prstGeom>
      </xdr:spPr>
    </xdr:pic>
    <xdr:clientData/>
  </xdr:twoCellAnchor>
  <xdr:twoCellAnchor editAs="oneCell">
    <xdr:from>
      <xdr:col>1</xdr:col>
      <xdr:colOff>520483</xdr:colOff>
      <xdr:row>583</xdr:row>
      <xdr:rowOff>200023</xdr:rowOff>
    </xdr:from>
    <xdr:to>
      <xdr:col>1</xdr:col>
      <xdr:colOff>1374320</xdr:colOff>
      <xdr:row>584</xdr:row>
      <xdr:rowOff>485683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7A8B6AA0-E7E5-43BB-B174-4DF694C58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4383" y="450199123"/>
          <a:ext cx="853837" cy="952410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462642</xdr:colOff>
      <xdr:row>586</xdr:row>
      <xdr:rowOff>98731</xdr:rowOff>
    </xdr:from>
    <xdr:to>
      <xdr:col>1</xdr:col>
      <xdr:colOff>1397352</xdr:colOff>
      <xdr:row>589</xdr:row>
      <xdr:rowOff>204110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1A1095D1-C04D-4814-8BA4-FC3540B6F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6542" y="451831381"/>
          <a:ext cx="934710" cy="1305529"/>
        </a:xfrm>
        <a:prstGeom prst="rect">
          <a:avLst/>
        </a:prstGeom>
      </xdr:spPr>
    </xdr:pic>
    <xdr:clientData/>
  </xdr:twoCellAnchor>
  <xdr:twoCellAnchor editAs="oneCell">
    <xdr:from>
      <xdr:col>1</xdr:col>
      <xdr:colOff>524649</xdr:colOff>
      <xdr:row>565</xdr:row>
      <xdr:rowOff>40823</xdr:rowOff>
    </xdr:from>
    <xdr:to>
      <xdr:col>1</xdr:col>
      <xdr:colOff>1387929</xdr:colOff>
      <xdr:row>565</xdr:row>
      <xdr:rowOff>1081489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DCF1DDC5-D609-4FC8-8009-A083CCEA7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8549" y="435619073"/>
          <a:ext cx="863280" cy="1040666"/>
        </a:xfrm>
        <a:prstGeom prst="rect">
          <a:avLst/>
        </a:prstGeom>
      </xdr:spPr>
    </xdr:pic>
    <xdr:clientData/>
  </xdr:twoCellAnchor>
  <xdr:twoCellAnchor editAs="oneCell">
    <xdr:from>
      <xdr:col>1</xdr:col>
      <xdr:colOff>297543</xdr:colOff>
      <xdr:row>593</xdr:row>
      <xdr:rowOff>129267</xdr:rowOff>
    </xdr:from>
    <xdr:to>
      <xdr:col>1</xdr:col>
      <xdr:colOff>1426935</xdr:colOff>
      <xdr:row>593</xdr:row>
      <xdr:rowOff>967467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FA1D803F-8C07-4F5A-ACA8-73A4182D7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1021443" y="454928967"/>
          <a:ext cx="1129392" cy="852048"/>
        </a:xfrm>
        <a:prstGeom prst="rect">
          <a:avLst/>
        </a:prstGeom>
      </xdr:spPr>
    </xdr:pic>
    <xdr:clientData/>
  </xdr:twoCellAnchor>
  <xdr:twoCellAnchor editAs="oneCell">
    <xdr:from>
      <xdr:col>1</xdr:col>
      <xdr:colOff>312964</xdr:colOff>
      <xdr:row>594</xdr:row>
      <xdr:rowOff>179329</xdr:rowOff>
    </xdr:from>
    <xdr:to>
      <xdr:col>1</xdr:col>
      <xdr:colOff>1455963</xdr:colOff>
      <xdr:row>594</xdr:row>
      <xdr:rowOff>925286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FF8A8E6A-2B09-4944-891F-F88B19596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1036864" y="455645779"/>
          <a:ext cx="1142999" cy="745957"/>
        </a:xfrm>
        <a:prstGeom prst="rect">
          <a:avLst/>
        </a:prstGeom>
      </xdr:spPr>
    </xdr:pic>
    <xdr:clientData/>
  </xdr:twoCellAnchor>
  <xdr:twoCellAnchor editAs="oneCell">
    <xdr:from>
      <xdr:col>1</xdr:col>
      <xdr:colOff>367392</xdr:colOff>
      <xdr:row>605</xdr:row>
      <xdr:rowOff>183968</xdr:rowOff>
    </xdr:from>
    <xdr:to>
      <xdr:col>1</xdr:col>
      <xdr:colOff>1428750</xdr:colOff>
      <xdr:row>607</xdr:row>
      <xdr:rowOff>260168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88BB41BF-1094-4F0C-8D8B-9174E879A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1091292" y="465404018"/>
          <a:ext cx="1061358" cy="888275"/>
        </a:xfrm>
        <a:prstGeom prst="rect">
          <a:avLst/>
        </a:prstGeom>
      </xdr:spPr>
    </xdr:pic>
    <xdr:clientData/>
  </xdr:twoCellAnchor>
  <xdr:twoCellAnchor editAs="oneCell">
    <xdr:from>
      <xdr:col>1</xdr:col>
      <xdr:colOff>598712</xdr:colOff>
      <xdr:row>601</xdr:row>
      <xdr:rowOff>99320</xdr:rowOff>
    </xdr:from>
    <xdr:to>
      <xdr:col>1</xdr:col>
      <xdr:colOff>1102177</xdr:colOff>
      <xdr:row>602</xdr:row>
      <xdr:rowOff>617789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6150904E-5DE3-480E-A9B1-BD55C89DC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2612" y="463033370"/>
          <a:ext cx="503465" cy="1185219"/>
        </a:xfrm>
        <a:prstGeom prst="rect">
          <a:avLst/>
        </a:prstGeom>
      </xdr:spPr>
    </xdr:pic>
    <xdr:clientData/>
  </xdr:twoCellAnchor>
  <xdr:twoCellAnchor editAs="oneCell">
    <xdr:from>
      <xdr:col>1</xdr:col>
      <xdr:colOff>680356</xdr:colOff>
      <xdr:row>603</xdr:row>
      <xdr:rowOff>148894</xdr:rowOff>
    </xdr:from>
    <xdr:to>
      <xdr:col>1</xdr:col>
      <xdr:colOff>1158593</xdr:colOff>
      <xdr:row>604</xdr:row>
      <xdr:rowOff>530678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78DB0AFE-CD11-404F-865F-9DC32E929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256" y="464035444"/>
          <a:ext cx="478237" cy="1048534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462643</xdr:colOff>
      <xdr:row>609</xdr:row>
      <xdr:rowOff>255894</xdr:rowOff>
    </xdr:from>
    <xdr:to>
      <xdr:col>1</xdr:col>
      <xdr:colOff>1331462</xdr:colOff>
      <xdr:row>610</xdr:row>
      <xdr:rowOff>421821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D5470AB4-57ED-45DB-904B-228F47569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6543" y="467571444"/>
          <a:ext cx="868819" cy="832677"/>
        </a:xfrm>
        <a:prstGeom prst="rect">
          <a:avLst/>
        </a:prstGeom>
      </xdr:spPr>
    </xdr:pic>
    <xdr:clientData/>
  </xdr:twoCellAnchor>
  <xdr:twoCellAnchor editAs="oneCell">
    <xdr:from>
      <xdr:col>1</xdr:col>
      <xdr:colOff>718938</xdr:colOff>
      <xdr:row>618</xdr:row>
      <xdr:rowOff>41214</xdr:rowOff>
    </xdr:from>
    <xdr:to>
      <xdr:col>1</xdr:col>
      <xdr:colOff>1265463</xdr:colOff>
      <xdr:row>619</xdr:row>
      <xdr:rowOff>639534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1132443C-E6FE-4055-8B1D-353AE10AE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2838" y="475281564"/>
          <a:ext cx="546525" cy="1265070"/>
        </a:xfrm>
        <a:prstGeom prst="rect">
          <a:avLst/>
        </a:prstGeom>
      </xdr:spPr>
    </xdr:pic>
    <xdr:clientData/>
  </xdr:twoCellAnchor>
  <xdr:twoCellAnchor editAs="oneCell">
    <xdr:from>
      <xdr:col>1</xdr:col>
      <xdr:colOff>677798</xdr:colOff>
      <xdr:row>623</xdr:row>
      <xdr:rowOff>244929</xdr:rowOff>
    </xdr:from>
    <xdr:to>
      <xdr:col>1</xdr:col>
      <xdr:colOff>1261701</xdr:colOff>
      <xdr:row>623</xdr:row>
      <xdr:rowOff>870856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2022DEC3-E47D-4DB9-833D-8EC32C2BB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1698" y="478438029"/>
          <a:ext cx="583903" cy="625927"/>
        </a:xfrm>
        <a:prstGeom prst="rect">
          <a:avLst/>
        </a:prstGeom>
      </xdr:spPr>
    </xdr:pic>
    <xdr:clientData/>
  </xdr:twoCellAnchor>
  <xdr:twoCellAnchor editAs="oneCell">
    <xdr:from>
      <xdr:col>1</xdr:col>
      <xdr:colOff>603393</xdr:colOff>
      <xdr:row>625</xdr:row>
      <xdr:rowOff>5444</xdr:rowOff>
    </xdr:from>
    <xdr:to>
      <xdr:col>1</xdr:col>
      <xdr:colOff>1322592</xdr:colOff>
      <xdr:row>626</xdr:row>
      <xdr:rowOff>349703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F568E49B-E4CE-419B-9AE8-146866951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7293" y="480408344"/>
          <a:ext cx="719199" cy="744310"/>
        </a:xfrm>
        <a:prstGeom prst="rect">
          <a:avLst/>
        </a:prstGeom>
      </xdr:spPr>
    </xdr:pic>
    <xdr:clientData/>
  </xdr:twoCellAnchor>
  <xdr:twoCellAnchor editAs="oneCell">
    <xdr:from>
      <xdr:col>1</xdr:col>
      <xdr:colOff>862463</xdr:colOff>
      <xdr:row>620</xdr:row>
      <xdr:rowOff>91238</xdr:rowOff>
    </xdr:from>
    <xdr:to>
      <xdr:col>1</xdr:col>
      <xdr:colOff>1569053</xdr:colOff>
      <xdr:row>621</xdr:row>
      <xdr:rowOff>178924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F82CF1FC-6D2A-4782-8AE6-DBB555F2A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6626142">
          <a:off x="1562440" y="476308011"/>
          <a:ext cx="754436" cy="706590"/>
        </a:xfrm>
        <a:prstGeom prst="rect">
          <a:avLst/>
        </a:prstGeom>
      </xdr:spPr>
    </xdr:pic>
    <xdr:clientData/>
  </xdr:twoCellAnchor>
  <xdr:twoCellAnchor editAs="oneCell">
    <xdr:from>
      <xdr:col>1</xdr:col>
      <xdr:colOff>598714</xdr:colOff>
      <xdr:row>628</xdr:row>
      <xdr:rowOff>149679</xdr:rowOff>
    </xdr:from>
    <xdr:to>
      <xdr:col>1</xdr:col>
      <xdr:colOff>1322247</xdr:colOff>
      <xdr:row>628</xdr:row>
      <xdr:rowOff>925285</xdr:rowOff>
    </xdr:to>
    <xdr:pic>
      <xdr:nvPicPr>
        <xdr:cNvPr id="526" name="Imagen 525">
          <a:extLst>
            <a:ext uri="{FF2B5EF4-FFF2-40B4-BE49-F238E27FC236}">
              <a16:creationId xmlns:a16="http://schemas.microsoft.com/office/drawing/2014/main" id="{09C1F49D-5508-4E28-8C8E-3052214C5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2614" y="481752729"/>
          <a:ext cx="723533" cy="775606"/>
        </a:xfrm>
        <a:prstGeom prst="rect">
          <a:avLst/>
        </a:prstGeom>
      </xdr:spPr>
    </xdr:pic>
    <xdr:clientData/>
  </xdr:twoCellAnchor>
  <xdr:twoCellAnchor editAs="oneCell">
    <xdr:from>
      <xdr:col>1</xdr:col>
      <xdr:colOff>353785</xdr:colOff>
      <xdr:row>629</xdr:row>
      <xdr:rowOff>211898</xdr:rowOff>
    </xdr:from>
    <xdr:to>
      <xdr:col>1</xdr:col>
      <xdr:colOff>1592035</xdr:colOff>
      <xdr:row>631</xdr:row>
      <xdr:rowOff>233950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id="{63D97E02-0472-4E33-8338-1D2988CB6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1077685" y="482214998"/>
          <a:ext cx="1238250" cy="822153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632</xdr:row>
      <xdr:rowOff>136988</xdr:rowOff>
    </xdr:from>
    <xdr:to>
      <xdr:col>1</xdr:col>
      <xdr:colOff>1646464</xdr:colOff>
      <xdr:row>632</xdr:row>
      <xdr:rowOff>974965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2AD869E5-7B78-4140-B37B-0A61C0360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49" y="484045088"/>
          <a:ext cx="1360715" cy="837977"/>
        </a:xfrm>
        <a:prstGeom prst="rect">
          <a:avLst/>
        </a:prstGeom>
      </xdr:spPr>
    </xdr:pic>
    <xdr:clientData/>
  </xdr:twoCellAnchor>
  <xdr:twoCellAnchor editAs="oneCell">
    <xdr:from>
      <xdr:col>1</xdr:col>
      <xdr:colOff>244929</xdr:colOff>
      <xdr:row>633</xdr:row>
      <xdr:rowOff>370299</xdr:rowOff>
    </xdr:from>
    <xdr:to>
      <xdr:col>1</xdr:col>
      <xdr:colOff>1597840</xdr:colOff>
      <xdr:row>635</xdr:row>
      <xdr:rowOff>367391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0950EF20-C2A5-4080-8908-9878E79B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8829" y="484678449"/>
          <a:ext cx="1352911" cy="797191"/>
        </a:xfrm>
        <a:prstGeom prst="rect">
          <a:avLst/>
        </a:prstGeom>
      </xdr:spPr>
    </xdr:pic>
    <xdr:clientData/>
  </xdr:twoCellAnchor>
  <xdr:twoCellAnchor editAs="oneCell">
    <xdr:from>
      <xdr:col>1</xdr:col>
      <xdr:colOff>244927</xdr:colOff>
      <xdr:row>637</xdr:row>
      <xdr:rowOff>197941</xdr:rowOff>
    </xdr:from>
    <xdr:to>
      <xdr:col>1</xdr:col>
      <xdr:colOff>1628980</xdr:colOff>
      <xdr:row>638</xdr:row>
      <xdr:rowOff>598715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34BBABCC-2899-4186-806A-5B38A114F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8827" y="486811141"/>
          <a:ext cx="1384053" cy="1162774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462641</xdr:colOff>
      <xdr:row>649</xdr:row>
      <xdr:rowOff>172357</xdr:rowOff>
    </xdr:from>
    <xdr:to>
      <xdr:col>1</xdr:col>
      <xdr:colOff>1572147</xdr:colOff>
      <xdr:row>652</xdr:row>
      <xdr:rowOff>190499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7ECC9625-0E69-4014-84DC-B953CD464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6541" y="492310057"/>
          <a:ext cx="1109506" cy="1218292"/>
        </a:xfrm>
        <a:prstGeom prst="rect">
          <a:avLst/>
        </a:prstGeom>
      </xdr:spPr>
    </xdr:pic>
    <xdr:clientData/>
  </xdr:twoCellAnchor>
  <xdr:twoCellAnchor editAs="oneCell">
    <xdr:from>
      <xdr:col>1</xdr:col>
      <xdr:colOff>471796</xdr:colOff>
      <xdr:row>659</xdr:row>
      <xdr:rowOff>71672</xdr:rowOff>
    </xdr:from>
    <xdr:to>
      <xdr:col>1</xdr:col>
      <xdr:colOff>1455964</xdr:colOff>
      <xdr:row>659</xdr:row>
      <xdr:rowOff>1015641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AB13312B-6613-4328-B762-FDABFE3A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5696" y="499734122"/>
          <a:ext cx="984168" cy="943969"/>
        </a:xfrm>
        <a:prstGeom prst="rect">
          <a:avLst/>
        </a:prstGeom>
      </xdr:spPr>
    </xdr:pic>
    <xdr:clientData/>
  </xdr:twoCellAnchor>
  <xdr:twoCellAnchor editAs="oneCell">
    <xdr:from>
      <xdr:col>1</xdr:col>
      <xdr:colOff>452663</xdr:colOff>
      <xdr:row>658</xdr:row>
      <xdr:rowOff>37746</xdr:rowOff>
    </xdr:from>
    <xdr:to>
      <xdr:col>1</xdr:col>
      <xdr:colOff>1486807</xdr:colOff>
      <xdr:row>658</xdr:row>
      <xdr:rowOff>1056191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396149BA-0E9E-4822-B3AD-095FCE61D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6563" y="498595296"/>
          <a:ext cx="1034144" cy="1018445"/>
        </a:xfrm>
        <a:prstGeom prst="rect">
          <a:avLst/>
        </a:prstGeom>
      </xdr:spPr>
    </xdr:pic>
    <xdr:clientData/>
  </xdr:twoCellAnchor>
  <xdr:twoCellAnchor editAs="oneCell">
    <xdr:from>
      <xdr:col>1</xdr:col>
      <xdr:colOff>449034</xdr:colOff>
      <xdr:row>660</xdr:row>
      <xdr:rowOff>85561</xdr:rowOff>
    </xdr:from>
    <xdr:to>
      <xdr:col>1</xdr:col>
      <xdr:colOff>1458279</xdr:colOff>
      <xdr:row>660</xdr:row>
      <xdr:rowOff>1047750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3A4F619D-6C20-4233-8DD3-F08F2140F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2934" y="500852911"/>
          <a:ext cx="1009245" cy="962189"/>
        </a:xfrm>
        <a:prstGeom prst="rect">
          <a:avLst/>
        </a:prstGeom>
      </xdr:spPr>
    </xdr:pic>
    <xdr:clientData/>
  </xdr:twoCellAnchor>
  <xdr:twoCellAnchor editAs="oneCell">
    <xdr:from>
      <xdr:col>1</xdr:col>
      <xdr:colOff>449035</xdr:colOff>
      <xdr:row>653</xdr:row>
      <xdr:rowOff>39906</xdr:rowOff>
    </xdr:from>
    <xdr:to>
      <xdr:col>1</xdr:col>
      <xdr:colOff>1455964</xdr:colOff>
      <xdr:row>653</xdr:row>
      <xdr:rowOff>1064689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658F6ED1-1C94-4842-9CB4-5AAD0A36C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2935" y="493777806"/>
          <a:ext cx="1006929" cy="1024783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462643</xdr:colOff>
      <xdr:row>654</xdr:row>
      <xdr:rowOff>61919</xdr:rowOff>
    </xdr:from>
    <xdr:to>
      <xdr:col>1</xdr:col>
      <xdr:colOff>1459642</xdr:colOff>
      <xdr:row>654</xdr:row>
      <xdr:rowOff>1061859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id="{69FF237B-EC61-462F-BA99-4891BFFAF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6543" y="494199869"/>
          <a:ext cx="996999" cy="999940"/>
        </a:xfrm>
        <a:prstGeom prst="rect">
          <a:avLst/>
        </a:prstGeom>
      </xdr:spPr>
    </xdr:pic>
    <xdr:clientData/>
  </xdr:twoCellAnchor>
  <xdr:twoCellAnchor editAs="oneCell">
    <xdr:from>
      <xdr:col>1</xdr:col>
      <xdr:colOff>508795</xdr:colOff>
      <xdr:row>655</xdr:row>
      <xdr:rowOff>68713</xdr:rowOff>
    </xdr:from>
    <xdr:to>
      <xdr:col>1</xdr:col>
      <xdr:colOff>1480773</xdr:colOff>
      <xdr:row>655</xdr:row>
      <xdr:rowOff>1047751</xdr:rowOff>
    </xdr:to>
    <xdr:pic>
      <xdr:nvPicPr>
        <xdr:cNvPr id="110" name="Imagen 109">
          <a:extLst>
            <a:ext uri="{FF2B5EF4-FFF2-40B4-BE49-F238E27FC236}">
              <a16:creationId xmlns:a16="http://schemas.microsoft.com/office/drawing/2014/main" id="{314C0C95-5F7E-4528-A563-6C3B5AED6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2695" y="495311563"/>
          <a:ext cx="971978" cy="979038"/>
        </a:xfrm>
        <a:prstGeom prst="rect">
          <a:avLst/>
        </a:prstGeom>
      </xdr:spPr>
    </xdr:pic>
    <xdr:clientData/>
  </xdr:twoCellAnchor>
  <xdr:twoCellAnchor editAs="oneCell">
    <xdr:from>
      <xdr:col>1</xdr:col>
      <xdr:colOff>451758</xdr:colOff>
      <xdr:row>656</xdr:row>
      <xdr:rowOff>27793</xdr:rowOff>
    </xdr:from>
    <xdr:to>
      <xdr:col>1</xdr:col>
      <xdr:colOff>1475922</xdr:colOff>
      <xdr:row>656</xdr:row>
      <xdr:rowOff>1066294</xdr:rowOff>
    </xdr:to>
    <xdr:pic>
      <xdr:nvPicPr>
        <xdr:cNvPr id="111" name="Imagen 110">
          <a:extLst>
            <a:ext uri="{FF2B5EF4-FFF2-40B4-BE49-F238E27FC236}">
              <a16:creationId xmlns:a16="http://schemas.microsoft.com/office/drawing/2014/main" id="{1B928582-A110-4DE0-B417-586F9CD76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5658" y="496375543"/>
          <a:ext cx="1024164" cy="1038501"/>
        </a:xfrm>
        <a:prstGeom prst="rect">
          <a:avLst/>
        </a:prstGeom>
      </xdr:spPr>
    </xdr:pic>
    <xdr:clientData/>
  </xdr:twoCellAnchor>
  <xdr:twoCellAnchor editAs="oneCell">
    <xdr:from>
      <xdr:col>1</xdr:col>
      <xdr:colOff>451757</xdr:colOff>
      <xdr:row>657</xdr:row>
      <xdr:rowOff>71951</xdr:rowOff>
    </xdr:from>
    <xdr:to>
      <xdr:col>1</xdr:col>
      <xdr:colOff>1448590</xdr:colOff>
      <xdr:row>657</xdr:row>
      <xdr:rowOff>1031325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id="{E8C62317-13F0-4732-947F-19DCF37BF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5657" y="497524601"/>
          <a:ext cx="996833" cy="959374"/>
        </a:xfrm>
        <a:prstGeom prst="rect">
          <a:avLst/>
        </a:prstGeom>
      </xdr:spPr>
    </xdr:pic>
    <xdr:clientData/>
  </xdr:twoCellAnchor>
  <xdr:twoCellAnchor editAs="oneCell">
    <xdr:from>
      <xdr:col>1</xdr:col>
      <xdr:colOff>353784</xdr:colOff>
      <xdr:row>670</xdr:row>
      <xdr:rowOff>201300</xdr:rowOff>
    </xdr:from>
    <xdr:to>
      <xdr:col>1</xdr:col>
      <xdr:colOff>1571969</xdr:colOff>
      <xdr:row>673</xdr:row>
      <xdr:rowOff>176891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id="{5848545A-4863-45BD-956E-44F41A18B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7684" y="507083700"/>
          <a:ext cx="1218185" cy="1175741"/>
        </a:xfrm>
        <a:prstGeom prst="rect">
          <a:avLst/>
        </a:prstGeom>
      </xdr:spPr>
    </xdr:pic>
    <xdr:clientData/>
  </xdr:twoCellAnchor>
  <xdr:twoCellAnchor editAs="oneCell">
    <xdr:from>
      <xdr:col>1</xdr:col>
      <xdr:colOff>581547</xdr:colOff>
      <xdr:row>678</xdr:row>
      <xdr:rowOff>258535</xdr:rowOff>
    </xdr:from>
    <xdr:to>
      <xdr:col>1</xdr:col>
      <xdr:colOff>1329168</xdr:colOff>
      <xdr:row>683</xdr:row>
      <xdr:rowOff>81645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id="{35DE0572-5A34-49B4-AC4E-BD9B8A825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5447" y="510341335"/>
          <a:ext cx="747621" cy="1823359"/>
        </a:xfrm>
        <a:prstGeom prst="rect">
          <a:avLst/>
        </a:prstGeom>
      </xdr:spPr>
    </xdr:pic>
    <xdr:clientData/>
  </xdr:twoCellAnchor>
  <xdr:twoCellAnchor editAs="oneCell">
    <xdr:from>
      <xdr:col>1</xdr:col>
      <xdr:colOff>309855</xdr:colOff>
      <xdr:row>677</xdr:row>
      <xdr:rowOff>13607</xdr:rowOff>
    </xdr:from>
    <xdr:to>
      <xdr:col>1</xdr:col>
      <xdr:colOff>1673679</xdr:colOff>
      <xdr:row>677</xdr:row>
      <xdr:rowOff>1008062</xdr:rowOff>
    </xdr:to>
    <xdr:pic>
      <xdr:nvPicPr>
        <xdr:cNvPr id="115" name="Imagen 114">
          <a:extLst>
            <a:ext uri="{FF2B5EF4-FFF2-40B4-BE49-F238E27FC236}">
              <a16:creationId xmlns:a16="http://schemas.microsoft.com/office/drawing/2014/main" id="{D6842047-F50B-444F-86E3-9C406C5A3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3755" y="509696357"/>
          <a:ext cx="1363824" cy="994455"/>
        </a:xfrm>
        <a:prstGeom prst="rect">
          <a:avLst/>
        </a:prstGeom>
      </xdr:spPr>
    </xdr:pic>
    <xdr:clientData/>
  </xdr:twoCellAnchor>
  <xdr:twoCellAnchor editAs="oneCell">
    <xdr:from>
      <xdr:col>1</xdr:col>
      <xdr:colOff>484324</xdr:colOff>
      <xdr:row>685</xdr:row>
      <xdr:rowOff>27215</xdr:rowOff>
    </xdr:from>
    <xdr:to>
      <xdr:col>1</xdr:col>
      <xdr:colOff>1374321</xdr:colOff>
      <xdr:row>685</xdr:row>
      <xdr:rowOff>1002994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86077EDA-4B05-44EC-A3DC-704151756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8224" y="513615215"/>
          <a:ext cx="889997" cy="975779"/>
        </a:xfrm>
        <a:prstGeom prst="rect">
          <a:avLst/>
        </a:prstGeom>
      </xdr:spPr>
    </xdr:pic>
    <xdr:clientData/>
  </xdr:twoCellAnchor>
  <xdr:twoCellAnchor editAs="oneCell">
    <xdr:from>
      <xdr:col>1</xdr:col>
      <xdr:colOff>494910</xdr:colOff>
      <xdr:row>686</xdr:row>
      <xdr:rowOff>27213</xdr:rowOff>
    </xdr:from>
    <xdr:to>
      <xdr:col>1</xdr:col>
      <xdr:colOff>1455963</xdr:colOff>
      <xdr:row>686</xdr:row>
      <xdr:rowOff>1046512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EAE6A409-2009-4481-80AB-94254FF26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8810" y="514720113"/>
          <a:ext cx="961053" cy="1019299"/>
        </a:xfrm>
        <a:prstGeom prst="rect">
          <a:avLst/>
        </a:prstGeom>
      </xdr:spPr>
    </xdr:pic>
    <xdr:clientData/>
  </xdr:twoCellAnchor>
  <xdr:twoCellAnchor editAs="oneCell">
    <xdr:from>
      <xdr:col>1</xdr:col>
      <xdr:colOff>271323</xdr:colOff>
      <xdr:row>687</xdr:row>
      <xdr:rowOff>149679</xdr:rowOff>
    </xdr:from>
    <xdr:to>
      <xdr:col>1</xdr:col>
      <xdr:colOff>1500213</xdr:colOff>
      <xdr:row>687</xdr:row>
      <xdr:rowOff>1020536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A265FAC1-89A7-46A4-B294-7610D8692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223" y="515947479"/>
          <a:ext cx="1228890" cy="870857"/>
        </a:xfrm>
        <a:prstGeom prst="rect">
          <a:avLst/>
        </a:prstGeom>
      </xdr:spPr>
    </xdr:pic>
    <xdr:clientData/>
  </xdr:twoCellAnchor>
  <xdr:twoCellAnchor editAs="oneCell">
    <xdr:from>
      <xdr:col>1</xdr:col>
      <xdr:colOff>467037</xdr:colOff>
      <xdr:row>689</xdr:row>
      <xdr:rowOff>40822</xdr:rowOff>
    </xdr:from>
    <xdr:to>
      <xdr:col>1</xdr:col>
      <xdr:colOff>1415142</xdr:colOff>
      <xdr:row>689</xdr:row>
      <xdr:rowOff>1043215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FE418359-555D-47AB-83BF-AB28A9269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937" y="518048422"/>
          <a:ext cx="948105" cy="1002393"/>
        </a:xfrm>
        <a:prstGeom prst="rect">
          <a:avLst/>
        </a:prstGeom>
      </xdr:spPr>
    </xdr:pic>
    <xdr:clientData/>
  </xdr:twoCellAnchor>
  <xdr:twoCellAnchor editAs="oneCell">
    <xdr:from>
      <xdr:col>1</xdr:col>
      <xdr:colOff>449035</xdr:colOff>
      <xdr:row>690</xdr:row>
      <xdr:rowOff>61707</xdr:rowOff>
    </xdr:from>
    <xdr:to>
      <xdr:col>1</xdr:col>
      <xdr:colOff>1483178</xdr:colOff>
      <xdr:row>690</xdr:row>
      <xdr:rowOff>1031312</xdr:rowOff>
    </xdr:to>
    <xdr:pic>
      <xdr:nvPicPr>
        <xdr:cNvPr id="125" name="Imagen 124">
          <a:extLst>
            <a:ext uri="{FF2B5EF4-FFF2-40B4-BE49-F238E27FC236}">
              <a16:creationId xmlns:a16="http://schemas.microsoft.com/office/drawing/2014/main" id="{976C1047-1649-4653-A930-8F589798D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2935" y="519174207"/>
          <a:ext cx="1034143" cy="969605"/>
        </a:xfrm>
        <a:prstGeom prst="rect">
          <a:avLst/>
        </a:prstGeom>
      </xdr:spPr>
    </xdr:pic>
    <xdr:clientData/>
  </xdr:twoCellAnchor>
  <xdr:twoCellAnchor editAs="oneCell">
    <xdr:from>
      <xdr:col>1</xdr:col>
      <xdr:colOff>568895</xdr:colOff>
      <xdr:row>688</xdr:row>
      <xdr:rowOff>13608</xdr:rowOff>
    </xdr:from>
    <xdr:to>
      <xdr:col>1</xdr:col>
      <xdr:colOff>1364724</xdr:colOff>
      <xdr:row>688</xdr:row>
      <xdr:rowOff>1047752</xdr:rowOff>
    </xdr:to>
    <xdr:pic>
      <xdr:nvPicPr>
        <xdr:cNvPr id="306" name="Imagen 305">
          <a:extLst>
            <a:ext uri="{FF2B5EF4-FFF2-40B4-BE49-F238E27FC236}">
              <a16:creationId xmlns:a16="http://schemas.microsoft.com/office/drawing/2014/main" id="{52C8730B-69AC-419E-B7E1-1213428F2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2795" y="516916308"/>
          <a:ext cx="795829" cy="1034144"/>
        </a:xfrm>
        <a:prstGeom prst="rect">
          <a:avLst/>
        </a:prstGeom>
      </xdr:spPr>
    </xdr:pic>
    <xdr:clientData/>
  </xdr:twoCellAnchor>
  <xdr:twoCellAnchor editAs="oneCell">
    <xdr:from>
      <xdr:col>1</xdr:col>
      <xdr:colOff>80841</xdr:colOff>
      <xdr:row>462</xdr:row>
      <xdr:rowOff>38422</xdr:rowOff>
    </xdr:from>
    <xdr:to>
      <xdr:col>1</xdr:col>
      <xdr:colOff>1835710</xdr:colOff>
      <xdr:row>462</xdr:row>
      <xdr:rowOff>1058957</xdr:rowOff>
    </xdr:to>
    <xdr:pic>
      <xdr:nvPicPr>
        <xdr:cNvPr id="459" name="Imagen 458">
          <a:extLst>
            <a:ext uri="{FF2B5EF4-FFF2-40B4-BE49-F238E27FC236}">
              <a16:creationId xmlns:a16="http://schemas.microsoft.com/office/drawing/2014/main" id="{3DCBE314-B4BA-402E-A2DB-AE400B2B4C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04741" y="380181172"/>
          <a:ext cx="1754869" cy="1020535"/>
        </a:xfrm>
        <a:prstGeom prst="rect">
          <a:avLst/>
        </a:prstGeom>
      </xdr:spPr>
    </xdr:pic>
    <xdr:clientData/>
  </xdr:twoCellAnchor>
  <xdr:oneCellAnchor>
    <xdr:from>
      <xdr:col>5</xdr:col>
      <xdr:colOff>3714643</xdr:colOff>
      <xdr:row>122</xdr:row>
      <xdr:rowOff>309747</xdr:rowOff>
    </xdr:from>
    <xdr:ext cx="277029" cy="335652"/>
    <xdr:pic>
      <xdr:nvPicPr>
        <xdr:cNvPr id="539" name="382 Imagen">
          <a:extLst>
            <a:ext uri="{FF2B5EF4-FFF2-40B4-BE49-F238E27FC236}">
              <a16:creationId xmlns:a16="http://schemas.microsoft.com/office/drawing/2014/main" id="{9260AED4-43AF-44E0-AFFB-B17C6A516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6961" y="101447929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2409624</xdr:colOff>
      <xdr:row>121</xdr:row>
      <xdr:rowOff>154165</xdr:rowOff>
    </xdr:from>
    <xdr:ext cx="277029" cy="335652"/>
    <xdr:pic>
      <xdr:nvPicPr>
        <xdr:cNvPr id="541" name="382 Imagen">
          <a:extLst>
            <a:ext uri="{FF2B5EF4-FFF2-40B4-BE49-F238E27FC236}">
              <a16:creationId xmlns:a16="http://schemas.microsoft.com/office/drawing/2014/main" id="{F6EB7AD2-4D07-4D32-85C9-9F0C9137A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1774" y="101366815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4231526</xdr:colOff>
      <xdr:row>120</xdr:row>
      <xdr:rowOff>254519</xdr:rowOff>
    </xdr:from>
    <xdr:ext cx="277029" cy="335652"/>
    <xdr:pic>
      <xdr:nvPicPr>
        <xdr:cNvPr id="542" name="382 Imagen">
          <a:extLst>
            <a:ext uri="{FF2B5EF4-FFF2-40B4-BE49-F238E27FC236}">
              <a16:creationId xmlns:a16="http://schemas.microsoft.com/office/drawing/2014/main" id="{FF47B75F-D694-446C-B6C0-8350D5721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63844" y="99210610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4940878</xdr:colOff>
      <xdr:row>119</xdr:row>
      <xdr:rowOff>257260</xdr:rowOff>
    </xdr:from>
    <xdr:ext cx="277029" cy="335652"/>
    <xdr:pic>
      <xdr:nvPicPr>
        <xdr:cNvPr id="544" name="382 Imagen">
          <a:extLst>
            <a:ext uri="{FF2B5EF4-FFF2-40B4-BE49-F238E27FC236}">
              <a16:creationId xmlns:a16="http://schemas.microsoft.com/office/drawing/2014/main" id="{91F9B075-47A7-4EC6-BCAE-D1309A261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73196" y="98122305"/>
          <a:ext cx="277029" cy="335652"/>
        </a:xfrm>
        <a:prstGeom prst="rect">
          <a:avLst/>
        </a:prstGeom>
      </xdr:spPr>
    </xdr:pic>
    <xdr:clientData/>
  </xdr:oneCellAnchor>
  <xdr:twoCellAnchor editAs="oneCell">
    <xdr:from>
      <xdr:col>1</xdr:col>
      <xdr:colOff>948427</xdr:colOff>
      <xdr:row>362</xdr:row>
      <xdr:rowOff>476760</xdr:rowOff>
    </xdr:from>
    <xdr:to>
      <xdr:col>1</xdr:col>
      <xdr:colOff>1683437</xdr:colOff>
      <xdr:row>364</xdr:row>
      <xdr:rowOff>112059</xdr:rowOff>
    </xdr:to>
    <xdr:pic>
      <xdr:nvPicPr>
        <xdr:cNvPr id="490" name="Imagen 489">
          <a:extLst>
            <a:ext uri="{FF2B5EF4-FFF2-40B4-BE49-F238E27FC236}">
              <a16:creationId xmlns:a16="http://schemas.microsoft.com/office/drawing/2014/main" id="{4A9FE1A3-B886-48B5-8EFC-A8B50C5532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72327" y="316154310"/>
          <a:ext cx="735010" cy="968799"/>
        </a:xfrm>
        <a:prstGeom prst="rect">
          <a:avLst/>
        </a:prstGeom>
      </xdr:spPr>
    </xdr:pic>
    <xdr:clientData/>
  </xdr:twoCellAnchor>
  <xdr:twoCellAnchor editAs="oneCell">
    <xdr:from>
      <xdr:col>1</xdr:col>
      <xdr:colOff>414618</xdr:colOff>
      <xdr:row>298</xdr:row>
      <xdr:rowOff>392205</xdr:rowOff>
    </xdr:from>
    <xdr:to>
      <xdr:col>1</xdr:col>
      <xdr:colOff>1394173</xdr:colOff>
      <xdr:row>298</xdr:row>
      <xdr:rowOff>705971</xdr:rowOff>
    </xdr:to>
    <xdr:pic>
      <xdr:nvPicPr>
        <xdr:cNvPr id="545" name="7 Imagen">
          <a:extLst>
            <a:ext uri="{FF2B5EF4-FFF2-40B4-BE49-F238E27FC236}">
              <a16:creationId xmlns:a16="http://schemas.microsoft.com/office/drawing/2014/main" id="{7BFE971F-02F5-4993-9C19-4DAC4569B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8518" y="264349005"/>
          <a:ext cx="979555" cy="313766"/>
        </a:xfrm>
        <a:prstGeom prst="rect">
          <a:avLst/>
        </a:prstGeom>
      </xdr:spPr>
    </xdr:pic>
    <xdr:clientData/>
  </xdr:twoCellAnchor>
  <xdr:twoCellAnchor editAs="oneCell">
    <xdr:from>
      <xdr:col>1</xdr:col>
      <xdr:colOff>618553</xdr:colOff>
      <xdr:row>123</xdr:row>
      <xdr:rowOff>11205</xdr:rowOff>
    </xdr:from>
    <xdr:to>
      <xdr:col>1</xdr:col>
      <xdr:colOff>1378323</xdr:colOff>
      <xdr:row>123</xdr:row>
      <xdr:rowOff>1042637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BA8E1EBE-766C-456B-8BA9-E096E6CFE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8598" y="102240432"/>
          <a:ext cx="759770" cy="1031432"/>
        </a:xfrm>
        <a:prstGeom prst="rect">
          <a:avLst/>
        </a:prstGeom>
      </xdr:spPr>
    </xdr:pic>
    <xdr:clientData/>
  </xdr:twoCellAnchor>
  <xdr:twoCellAnchor editAs="oneCell">
    <xdr:from>
      <xdr:col>1</xdr:col>
      <xdr:colOff>739589</xdr:colOff>
      <xdr:row>269</xdr:row>
      <xdr:rowOff>44825</xdr:rowOff>
    </xdr:from>
    <xdr:to>
      <xdr:col>1</xdr:col>
      <xdr:colOff>1255058</xdr:colOff>
      <xdr:row>269</xdr:row>
      <xdr:rowOff>1030941</xdr:rowOff>
    </xdr:to>
    <xdr:pic>
      <xdr:nvPicPr>
        <xdr:cNvPr id="116" name="Imagen 115">
          <a:extLst>
            <a:ext uri="{FF2B5EF4-FFF2-40B4-BE49-F238E27FC236}">
              <a16:creationId xmlns:a16="http://schemas.microsoft.com/office/drawing/2014/main" id="{43C7AE3A-B8F9-47E6-809C-E8BEB44E0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3489" y="233997875"/>
          <a:ext cx="515469" cy="986116"/>
        </a:xfrm>
        <a:prstGeom prst="rect">
          <a:avLst/>
        </a:prstGeom>
      </xdr:spPr>
    </xdr:pic>
    <xdr:clientData/>
  </xdr:twoCellAnchor>
  <xdr:twoCellAnchor editAs="oneCell">
    <xdr:from>
      <xdr:col>1</xdr:col>
      <xdr:colOff>941294</xdr:colOff>
      <xdr:row>278</xdr:row>
      <xdr:rowOff>961649</xdr:rowOff>
    </xdr:from>
    <xdr:to>
      <xdr:col>1</xdr:col>
      <xdr:colOff>1731910</xdr:colOff>
      <xdr:row>279</xdr:row>
      <xdr:rowOff>1062091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CE82A133-86C6-4764-85B6-C033D7C59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194" y="244858799"/>
          <a:ext cx="790616" cy="1205341"/>
        </a:xfrm>
        <a:prstGeom prst="rect">
          <a:avLst/>
        </a:prstGeom>
      </xdr:spPr>
    </xdr:pic>
    <xdr:clientData/>
  </xdr:twoCellAnchor>
  <xdr:twoCellAnchor editAs="oneCell">
    <xdr:from>
      <xdr:col>1</xdr:col>
      <xdr:colOff>280478</xdr:colOff>
      <xdr:row>281</xdr:row>
      <xdr:rowOff>112060</xdr:rowOff>
    </xdr:from>
    <xdr:to>
      <xdr:col>1</xdr:col>
      <xdr:colOff>931706</xdr:colOff>
      <xdr:row>282</xdr:row>
      <xdr:rowOff>291351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0623E68D-97FE-4F7A-AFA4-AE257A1B3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4378" y="247323910"/>
          <a:ext cx="651228" cy="1284192"/>
        </a:xfrm>
        <a:prstGeom prst="rect">
          <a:avLst/>
        </a:prstGeom>
      </xdr:spPr>
    </xdr:pic>
    <xdr:clientData/>
  </xdr:twoCellAnchor>
  <xdr:twoCellAnchor editAs="oneCell">
    <xdr:from>
      <xdr:col>1</xdr:col>
      <xdr:colOff>1050893</xdr:colOff>
      <xdr:row>281</xdr:row>
      <xdr:rowOff>997324</xdr:rowOff>
    </xdr:from>
    <xdr:to>
      <xdr:col>1</xdr:col>
      <xdr:colOff>1720574</xdr:colOff>
      <xdr:row>283</xdr:row>
      <xdr:rowOff>33616</xdr:rowOff>
    </xdr:to>
    <xdr:pic>
      <xdr:nvPicPr>
        <xdr:cNvPr id="307" name="Imagen 306">
          <a:extLst>
            <a:ext uri="{FF2B5EF4-FFF2-40B4-BE49-F238E27FC236}">
              <a16:creationId xmlns:a16="http://schemas.microsoft.com/office/drawing/2014/main" id="{5EEDE034-8D7B-4C87-A54F-89DE1C343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4793" y="248209174"/>
          <a:ext cx="669681" cy="1246092"/>
        </a:xfrm>
        <a:prstGeom prst="rect">
          <a:avLst/>
        </a:prstGeom>
      </xdr:spPr>
    </xdr:pic>
    <xdr:clientData/>
  </xdr:twoCellAnchor>
  <xdr:twoCellAnchor editAs="oneCell">
    <xdr:from>
      <xdr:col>1</xdr:col>
      <xdr:colOff>216856</xdr:colOff>
      <xdr:row>282</xdr:row>
      <xdr:rowOff>672355</xdr:rowOff>
    </xdr:from>
    <xdr:to>
      <xdr:col>1</xdr:col>
      <xdr:colOff>986119</xdr:colOff>
      <xdr:row>283</xdr:row>
      <xdr:rowOff>966931</xdr:rowOff>
    </xdr:to>
    <xdr:pic>
      <xdr:nvPicPr>
        <xdr:cNvPr id="321" name="Imagen 320">
          <a:extLst>
            <a:ext uri="{FF2B5EF4-FFF2-40B4-BE49-F238E27FC236}">
              <a16:creationId xmlns:a16="http://schemas.microsoft.com/office/drawing/2014/main" id="{4E993C61-AC39-4CFB-81C1-4DF206705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756" y="248989105"/>
          <a:ext cx="769263" cy="1399475"/>
        </a:xfrm>
        <a:prstGeom prst="rect">
          <a:avLst/>
        </a:prstGeom>
      </xdr:spPr>
    </xdr:pic>
    <xdr:clientData/>
  </xdr:twoCellAnchor>
  <xdr:twoCellAnchor editAs="oneCell">
    <xdr:from>
      <xdr:col>1</xdr:col>
      <xdr:colOff>661147</xdr:colOff>
      <xdr:row>286</xdr:row>
      <xdr:rowOff>33617</xdr:rowOff>
    </xdr:from>
    <xdr:to>
      <xdr:col>1</xdr:col>
      <xdr:colOff>1186700</xdr:colOff>
      <xdr:row>286</xdr:row>
      <xdr:rowOff>1064558</xdr:rowOff>
    </xdr:to>
    <xdr:pic>
      <xdr:nvPicPr>
        <xdr:cNvPr id="547" name="Imagen 546">
          <a:extLst>
            <a:ext uri="{FF2B5EF4-FFF2-40B4-BE49-F238E27FC236}">
              <a16:creationId xmlns:a16="http://schemas.microsoft.com/office/drawing/2014/main" id="{61A6BBA0-04C1-46C1-AC7B-0D23FDCFB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5047" y="252769967"/>
          <a:ext cx="525553" cy="1030941"/>
        </a:xfrm>
        <a:prstGeom prst="rect">
          <a:avLst/>
        </a:prstGeom>
      </xdr:spPr>
    </xdr:pic>
    <xdr:clientData/>
  </xdr:twoCellAnchor>
  <xdr:twoCellAnchor editAs="oneCell">
    <xdr:from>
      <xdr:col>1</xdr:col>
      <xdr:colOff>694765</xdr:colOff>
      <xdr:row>275</xdr:row>
      <xdr:rowOff>44823</xdr:rowOff>
    </xdr:from>
    <xdr:to>
      <xdr:col>1</xdr:col>
      <xdr:colOff>1220318</xdr:colOff>
      <xdr:row>275</xdr:row>
      <xdr:rowOff>1075764</xdr:rowOff>
    </xdr:to>
    <xdr:pic>
      <xdr:nvPicPr>
        <xdr:cNvPr id="549" name="Imagen 548">
          <a:extLst>
            <a:ext uri="{FF2B5EF4-FFF2-40B4-BE49-F238E27FC236}">
              <a16:creationId xmlns:a16="http://schemas.microsoft.com/office/drawing/2014/main" id="{6CE8DEA2-6D1F-44D1-BA63-B9BD19653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5" y="240627273"/>
          <a:ext cx="525553" cy="1030941"/>
        </a:xfrm>
        <a:prstGeom prst="rect">
          <a:avLst/>
        </a:prstGeom>
      </xdr:spPr>
    </xdr:pic>
    <xdr:clientData/>
  </xdr:twoCellAnchor>
  <xdr:twoCellAnchor editAs="oneCell">
    <xdr:from>
      <xdr:col>1</xdr:col>
      <xdr:colOff>728382</xdr:colOff>
      <xdr:row>277</xdr:row>
      <xdr:rowOff>19197</xdr:rowOff>
    </xdr:from>
    <xdr:to>
      <xdr:col>1</xdr:col>
      <xdr:colOff>1266265</xdr:colOff>
      <xdr:row>277</xdr:row>
      <xdr:rowOff>1074325</xdr:rowOff>
    </xdr:to>
    <xdr:pic>
      <xdr:nvPicPr>
        <xdr:cNvPr id="550" name="Imagen 549">
          <a:extLst>
            <a:ext uri="{FF2B5EF4-FFF2-40B4-BE49-F238E27FC236}">
              <a16:creationId xmlns:a16="http://schemas.microsoft.com/office/drawing/2014/main" id="{8627762C-97FC-483A-B03B-5E6584054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2282" y="242811447"/>
          <a:ext cx="537883" cy="1055128"/>
        </a:xfrm>
        <a:prstGeom prst="rect">
          <a:avLst/>
        </a:prstGeom>
      </xdr:spPr>
    </xdr:pic>
    <xdr:clientData/>
  </xdr:twoCellAnchor>
  <xdr:twoCellAnchor editAs="oneCell">
    <xdr:from>
      <xdr:col>1</xdr:col>
      <xdr:colOff>704220</xdr:colOff>
      <xdr:row>276</xdr:row>
      <xdr:rowOff>67235</xdr:rowOff>
    </xdr:from>
    <xdr:to>
      <xdr:col>1</xdr:col>
      <xdr:colOff>1266265</xdr:colOff>
      <xdr:row>276</xdr:row>
      <xdr:rowOff>1077652</xdr:rowOff>
    </xdr:to>
    <xdr:pic>
      <xdr:nvPicPr>
        <xdr:cNvPr id="322" name="Imagen 321">
          <a:extLst>
            <a:ext uri="{FF2B5EF4-FFF2-40B4-BE49-F238E27FC236}">
              <a16:creationId xmlns:a16="http://schemas.microsoft.com/office/drawing/2014/main" id="{4675DE85-269F-48EC-B4CA-5CBC0BF26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120" y="241754585"/>
          <a:ext cx="562045" cy="1010417"/>
        </a:xfrm>
        <a:prstGeom prst="rect">
          <a:avLst/>
        </a:prstGeom>
      </xdr:spPr>
    </xdr:pic>
    <xdr:clientData/>
  </xdr:twoCellAnchor>
  <xdr:twoCellAnchor editAs="oneCell">
    <xdr:from>
      <xdr:col>1</xdr:col>
      <xdr:colOff>649942</xdr:colOff>
      <xdr:row>287</xdr:row>
      <xdr:rowOff>33618</xdr:rowOff>
    </xdr:from>
    <xdr:to>
      <xdr:col>1</xdr:col>
      <xdr:colOff>1210039</xdr:colOff>
      <xdr:row>287</xdr:row>
      <xdr:rowOff>1064559</xdr:rowOff>
    </xdr:to>
    <xdr:pic>
      <xdr:nvPicPr>
        <xdr:cNvPr id="551" name="Imagen 550">
          <a:extLst>
            <a:ext uri="{FF2B5EF4-FFF2-40B4-BE49-F238E27FC236}">
              <a16:creationId xmlns:a16="http://schemas.microsoft.com/office/drawing/2014/main" id="{AE191C88-1A0C-4784-B75C-C359ADF64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3842" y="253874868"/>
          <a:ext cx="560097" cy="1030941"/>
        </a:xfrm>
        <a:prstGeom prst="rect">
          <a:avLst/>
        </a:prstGeom>
      </xdr:spPr>
    </xdr:pic>
    <xdr:clientData/>
  </xdr:twoCellAnchor>
  <xdr:twoCellAnchor>
    <xdr:from>
      <xdr:col>1</xdr:col>
      <xdr:colOff>1321895</xdr:colOff>
      <xdr:row>286</xdr:row>
      <xdr:rowOff>122463</xdr:rowOff>
    </xdr:from>
    <xdr:to>
      <xdr:col>1</xdr:col>
      <xdr:colOff>1660071</xdr:colOff>
      <xdr:row>286</xdr:row>
      <xdr:rowOff>503463</xdr:rowOff>
    </xdr:to>
    <xdr:pic>
      <xdr:nvPicPr>
        <xdr:cNvPr id="548" name="Imagen 4">
          <a:extLst>
            <a:ext uri="{FF2B5EF4-FFF2-40B4-BE49-F238E27FC236}">
              <a16:creationId xmlns:a16="http://schemas.microsoft.com/office/drawing/2014/main" id="{D3A1E93E-A1D4-4A05-9CF3-8CBF571E57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2045795" y="252858813"/>
          <a:ext cx="338176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1333500</xdr:colOff>
      <xdr:row>287</xdr:row>
      <xdr:rowOff>122464</xdr:rowOff>
    </xdr:from>
    <xdr:to>
      <xdr:col>1</xdr:col>
      <xdr:colOff>1671676</xdr:colOff>
      <xdr:row>287</xdr:row>
      <xdr:rowOff>503464</xdr:rowOff>
    </xdr:to>
    <xdr:pic>
      <xdr:nvPicPr>
        <xdr:cNvPr id="554" name="Imagen 4">
          <a:extLst>
            <a:ext uri="{FF2B5EF4-FFF2-40B4-BE49-F238E27FC236}">
              <a16:creationId xmlns:a16="http://schemas.microsoft.com/office/drawing/2014/main" id="{9FE7E73B-862A-4868-94D1-3D6CC0993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2057400" y="253963714"/>
          <a:ext cx="338176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1336300</xdr:colOff>
      <xdr:row>285</xdr:row>
      <xdr:rowOff>165688</xdr:rowOff>
    </xdr:from>
    <xdr:to>
      <xdr:col>1</xdr:col>
      <xdr:colOff>1674476</xdr:colOff>
      <xdr:row>285</xdr:row>
      <xdr:rowOff>546688</xdr:rowOff>
    </xdr:to>
    <xdr:pic>
      <xdr:nvPicPr>
        <xdr:cNvPr id="555" name="Imagen 4">
          <a:extLst>
            <a:ext uri="{FF2B5EF4-FFF2-40B4-BE49-F238E27FC236}">
              <a16:creationId xmlns:a16="http://schemas.microsoft.com/office/drawing/2014/main" id="{A1E464F2-3243-4F9D-847A-7C62B070C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2060200" y="251797138"/>
          <a:ext cx="338176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1360714</xdr:colOff>
      <xdr:row>284</xdr:row>
      <xdr:rowOff>136071</xdr:rowOff>
    </xdr:from>
    <xdr:to>
      <xdr:col>1</xdr:col>
      <xdr:colOff>1698890</xdr:colOff>
      <xdr:row>284</xdr:row>
      <xdr:rowOff>517071</xdr:rowOff>
    </xdr:to>
    <xdr:pic>
      <xdr:nvPicPr>
        <xdr:cNvPr id="556" name="Imagen 4">
          <a:extLst>
            <a:ext uri="{FF2B5EF4-FFF2-40B4-BE49-F238E27FC236}">
              <a16:creationId xmlns:a16="http://schemas.microsoft.com/office/drawing/2014/main" id="{90BF1E79-22CA-45C8-AD11-7B745CAD2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2084614" y="250662621"/>
          <a:ext cx="338176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234043</xdr:colOff>
      <xdr:row>160</xdr:row>
      <xdr:rowOff>444500</xdr:rowOff>
    </xdr:from>
    <xdr:ext cx="903146" cy="780894"/>
    <xdr:pic>
      <xdr:nvPicPr>
        <xdr:cNvPr id="563" name="440 Imagen">
          <a:extLst>
            <a:ext uri="{FF2B5EF4-FFF2-40B4-BE49-F238E27FC236}">
              <a16:creationId xmlns:a16="http://schemas.microsoft.com/office/drawing/2014/main" id="{D99E8CE5-C485-4009-8A5E-2E403864F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7943" y="142805150"/>
          <a:ext cx="903146" cy="780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4483017</xdr:colOff>
      <xdr:row>116</xdr:row>
      <xdr:rowOff>184194</xdr:rowOff>
    </xdr:from>
    <xdr:to>
      <xdr:col>5</xdr:col>
      <xdr:colOff>6113319</xdr:colOff>
      <xdr:row>116</xdr:row>
      <xdr:rowOff>1241797</xdr:rowOff>
    </xdr:to>
    <xdr:pic>
      <xdr:nvPicPr>
        <xdr:cNvPr id="660" name="TAYG-stb.jpg">
          <a:extLst>
            <a:ext uri="{FF2B5EF4-FFF2-40B4-BE49-F238E27FC236}">
              <a16:creationId xmlns:a16="http://schemas.microsoft.com/office/drawing/2014/main" id="{EA4383A6-A87A-459B-8C57-4CBC69566A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15335" y="95399558"/>
          <a:ext cx="1630302" cy="1057603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5</xdr:col>
      <xdr:colOff>4270580</xdr:colOff>
      <xdr:row>124</xdr:row>
      <xdr:rowOff>271738</xdr:rowOff>
    </xdr:from>
    <xdr:to>
      <xdr:col>5</xdr:col>
      <xdr:colOff>6390410</xdr:colOff>
      <xdr:row>124</xdr:row>
      <xdr:rowOff>1246860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50E19244-9E10-42BB-8F19-0418F2D05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0042730" y="104799088"/>
          <a:ext cx="2119830" cy="975122"/>
        </a:xfrm>
        <a:prstGeom prst="rect">
          <a:avLst/>
        </a:prstGeom>
      </xdr:spPr>
    </xdr:pic>
    <xdr:clientData/>
  </xdr:twoCellAnchor>
  <xdr:twoCellAnchor editAs="oneCell">
    <xdr:from>
      <xdr:col>1</xdr:col>
      <xdr:colOff>338244</xdr:colOff>
      <xdr:row>144</xdr:row>
      <xdr:rowOff>158216</xdr:rowOff>
    </xdr:from>
    <xdr:to>
      <xdr:col>1</xdr:col>
      <xdr:colOff>1817817</xdr:colOff>
      <xdr:row>144</xdr:row>
      <xdr:rowOff>767816</xdr:rowOff>
    </xdr:to>
    <xdr:pic>
      <xdr:nvPicPr>
        <xdr:cNvPr id="185" name="Imagen 184">
          <a:extLst>
            <a:ext uri="{FF2B5EF4-FFF2-40B4-BE49-F238E27FC236}">
              <a16:creationId xmlns:a16="http://schemas.microsoft.com/office/drawing/2014/main" id="{8B1C3430-3432-4D0A-AF33-18386FBED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489088" y="124623072"/>
          <a:ext cx="625686" cy="1479573"/>
        </a:xfrm>
        <a:prstGeom prst="rect">
          <a:avLst/>
        </a:prstGeom>
      </xdr:spPr>
    </xdr:pic>
    <xdr:clientData/>
  </xdr:twoCellAnchor>
  <xdr:twoCellAnchor editAs="oneCell">
    <xdr:from>
      <xdr:col>1</xdr:col>
      <xdr:colOff>540708</xdr:colOff>
      <xdr:row>684</xdr:row>
      <xdr:rowOff>41219</xdr:rowOff>
    </xdr:from>
    <xdr:to>
      <xdr:col>1</xdr:col>
      <xdr:colOff>1391608</xdr:colOff>
      <xdr:row>685</xdr:row>
      <xdr:rowOff>4286</xdr:rowOff>
    </xdr:to>
    <xdr:pic>
      <xdr:nvPicPr>
        <xdr:cNvPr id="326" name="Imagen 325">
          <a:extLst>
            <a:ext uri="{FF2B5EF4-FFF2-40B4-BE49-F238E27FC236}">
              <a16:creationId xmlns:a16="http://schemas.microsoft.com/office/drawing/2014/main" id="{208CF3E6-00BA-455F-A5CB-4C2AE02C3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3953" y="507820766"/>
          <a:ext cx="850900" cy="1055746"/>
        </a:xfrm>
        <a:prstGeom prst="rect">
          <a:avLst/>
        </a:prstGeom>
      </xdr:spPr>
    </xdr:pic>
    <xdr:clientData/>
  </xdr:twoCellAnchor>
  <xdr:twoCellAnchor editAs="oneCell">
    <xdr:from>
      <xdr:col>1</xdr:col>
      <xdr:colOff>728942</xdr:colOff>
      <xdr:row>149</xdr:row>
      <xdr:rowOff>124394</xdr:rowOff>
    </xdr:from>
    <xdr:to>
      <xdr:col>1</xdr:col>
      <xdr:colOff>1126475</xdr:colOff>
      <xdr:row>150</xdr:row>
      <xdr:rowOff>9369</xdr:rowOff>
    </xdr:to>
    <xdr:pic>
      <xdr:nvPicPr>
        <xdr:cNvPr id="546" name="Imagen 545">
          <a:extLst>
            <a:ext uri="{FF2B5EF4-FFF2-40B4-BE49-F238E27FC236}">
              <a16:creationId xmlns:a16="http://schemas.microsoft.com/office/drawing/2014/main" id="{9BB934A1-5F1C-4C8A-9595-39667BA77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3113660">
          <a:off x="1156672" y="130836864"/>
          <a:ext cx="989874" cy="397533"/>
        </a:xfrm>
        <a:prstGeom prst="rect">
          <a:avLst/>
        </a:prstGeom>
      </xdr:spPr>
    </xdr:pic>
    <xdr:clientData/>
  </xdr:twoCellAnchor>
  <xdr:oneCellAnchor>
    <xdr:from>
      <xdr:col>1</xdr:col>
      <xdr:colOff>816430</xdr:colOff>
      <xdr:row>188</xdr:row>
      <xdr:rowOff>314020</xdr:rowOff>
    </xdr:from>
    <xdr:ext cx="1006927" cy="817195"/>
    <xdr:pic>
      <xdr:nvPicPr>
        <xdr:cNvPr id="686" name="441 Imagen">
          <a:extLst>
            <a:ext uri="{FF2B5EF4-FFF2-40B4-BE49-F238E27FC236}">
              <a16:creationId xmlns:a16="http://schemas.microsoft.com/office/drawing/2014/main" id="{BBDF02C7-88C5-4475-B843-6F8584E74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0330" y="160276870"/>
          <a:ext cx="1006927" cy="817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81148</xdr:colOff>
      <xdr:row>188</xdr:row>
      <xdr:rowOff>127454</xdr:rowOff>
    </xdr:from>
    <xdr:ext cx="897659" cy="773450"/>
    <xdr:pic>
      <xdr:nvPicPr>
        <xdr:cNvPr id="687" name="421 Imagen">
          <a:extLst>
            <a:ext uri="{FF2B5EF4-FFF2-40B4-BE49-F238E27FC236}">
              <a16:creationId xmlns:a16="http://schemas.microsoft.com/office/drawing/2014/main" id="{E4F16277-6B2E-4FDE-95DB-98C86ECDE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5048" y="160090304"/>
          <a:ext cx="897659" cy="77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816430</xdr:colOff>
      <xdr:row>190</xdr:row>
      <xdr:rowOff>314020</xdr:rowOff>
    </xdr:from>
    <xdr:ext cx="1006927" cy="817195"/>
    <xdr:pic>
      <xdr:nvPicPr>
        <xdr:cNvPr id="688" name="441 Imagen">
          <a:extLst>
            <a:ext uri="{FF2B5EF4-FFF2-40B4-BE49-F238E27FC236}">
              <a16:creationId xmlns:a16="http://schemas.microsoft.com/office/drawing/2014/main" id="{A9FFFD26-242D-4873-B234-31E561394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0330" y="161534170"/>
          <a:ext cx="1006927" cy="817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81148</xdr:colOff>
      <xdr:row>190</xdr:row>
      <xdr:rowOff>127454</xdr:rowOff>
    </xdr:from>
    <xdr:ext cx="897659" cy="773450"/>
    <xdr:pic>
      <xdr:nvPicPr>
        <xdr:cNvPr id="689" name="421 Imagen">
          <a:extLst>
            <a:ext uri="{FF2B5EF4-FFF2-40B4-BE49-F238E27FC236}">
              <a16:creationId xmlns:a16="http://schemas.microsoft.com/office/drawing/2014/main" id="{B6C60A0D-665C-4D1D-B9AD-7312032D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5048" y="161347604"/>
          <a:ext cx="897659" cy="77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816430</xdr:colOff>
      <xdr:row>192</xdr:row>
      <xdr:rowOff>314020</xdr:rowOff>
    </xdr:from>
    <xdr:ext cx="1006927" cy="817195"/>
    <xdr:pic>
      <xdr:nvPicPr>
        <xdr:cNvPr id="690" name="441 Imagen">
          <a:extLst>
            <a:ext uri="{FF2B5EF4-FFF2-40B4-BE49-F238E27FC236}">
              <a16:creationId xmlns:a16="http://schemas.microsoft.com/office/drawing/2014/main" id="{B55954AE-41B9-4F56-866F-5FB6B16215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0330" y="162791470"/>
          <a:ext cx="1006927" cy="817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81148</xdr:colOff>
      <xdr:row>192</xdr:row>
      <xdr:rowOff>127454</xdr:rowOff>
    </xdr:from>
    <xdr:ext cx="897659" cy="773450"/>
    <xdr:pic>
      <xdr:nvPicPr>
        <xdr:cNvPr id="691" name="421 Imagen">
          <a:extLst>
            <a:ext uri="{FF2B5EF4-FFF2-40B4-BE49-F238E27FC236}">
              <a16:creationId xmlns:a16="http://schemas.microsoft.com/office/drawing/2014/main" id="{FDCC5CD4-4996-48C0-BC58-4166160641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5048" y="162604904"/>
          <a:ext cx="897659" cy="77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816430</xdr:colOff>
      <xdr:row>194</xdr:row>
      <xdr:rowOff>314020</xdr:rowOff>
    </xdr:from>
    <xdr:ext cx="1006927" cy="817195"/>
    <xdr:pic>
      <xdr:nvPicPr>
        <xdr:cNvPr id="692" name="441 Imagen">
          <a:extLst>
            <a:ext uri="{FF2B5EF4-FFF2-40B4-BE49-F238E27FC236}">
              <a16:creationId xmlns:a16="http://schemas.microsoft.com/office/drawing/2014/main" id="{3D316D38-F0C8-44B2-982D-29C3EE57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0330" y="164048770"/>
          <a:ext cx="1006927" cy="817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81148</xdr:colOff>
      <xdr:row>194</xdr:row>
      <xdr:rowOff>127454</xdr:rowOff>
    </xdr:from>
    <xdr:ext cx="897659" cy="773450"/>
    <xdr:pic>
      <xdr:nvPicPr>
        <xdr:cNvPr id="693" name="421 Imagen">
          <a:extLst>
            <a:ext uri="{FF2B5EF4-FFF2-40B4-BE49-F238E27FC236}">
              <a16:creationId xmlns:a16="http://schemas.microsoft.com/office/drawing/2014/main" id="{02DFD1E6-DE1E-43CE-A435-544E65926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5048" y="163862204"/>
          <a:ext cx="897659" cy="77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816430</xdr:colOff>
      <xdr:row>196</xdr:row>
      <xdr:rowOff>314020</xdr:rowOff>
    </xdr:from>
    <xdr:ext cx="1006927" cy="817195"/>
    <xdr:pic>
      <xdr:nvPicPr>
        <xdr:cNvPr id="694" name="441 Imagen">
          <a:extLst>
            <a:ext uri="{FF2B5EF4-FFF2-40B4-BE49-F238E27FC236}">
              <a16:creationId xmlns:a16="http://schemas.microsoft.com/office/drawing/2014/main" id="{20166FB6-CABB-42F5-AE4F-FD8D55AD6C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0330" y="165306070"/>
          <a:ext cx="1006927" cy="817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81148</xdr:colOff>
      <xdr:row>196</xdr:row>
      <xdr:rowOff>127454</xdr:rowOff>
    </xdr:from>
    <xdr:ext cx="897659" cy="773450"/>
    <xdr:pic>
      <xdr:nvPicPr>
        <xdr:cNvPr id="695" name="421 Imagen">
          <a:extLst>
            <a:ext uri="{FF2B5EF4-FFF2-40B4-BE49-F238E27FC236}">
              <a16:creationId xmlns:a16="http://schemas.microsoft.com/office/drawing/2014/main" id="{0B6A354B-7433-4174-AA83-798DEA9ED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5048" y="165119504"/>
          <a:ext cx="897659" cy="77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816430</xdr:colOff>
      <xdr:row>198</xdr:row>
      <xdr:rowOff>314020</xdr:rowOff>
    </xdr:from>
    <xdr:ext cx="1006927" cy="817195"/>
    <xdr:pic>
      <xdr:nvPicPr>
        <xdr:cNvPr id="696" name="441 Imagen">
          <a:extLst>
            <a:ext uri="{FF2B5EF4-FFF2-40B4-BE49-F238E27FC236}">
              <a16:creationId xmlns:a16="http://schemas.microsoft.com/office/drawing/2014/main" id="{B8DFBC77-C74A-4C66-B2E5-A723862A14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0330" y="166563370"/>
          <a:ext cx="1006927" cy="817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81148</xdr:colOff>
      <xdr:row>198</xdr:row>
      <xdr:rowOff>127454</xdr:rowOff>
    </xdr:from>
    <xdr:ext cx="897659" cy="773450"/>
    <xdr:pic>
      <xdr:nvPicPr>
        <xdr:cNvPr id="697" name="421 Imagen">
          <a:extLst>
            <a:ext uri="{FF2B5EF4-FFF2-40B4-BE49-F238E27FC236}">
              <a16:creationId xmlns:a16="http://schemas.microsoft.com/office/drawing/2014/main" id="{AA9C691C-C5A1-419B-AD3B-F36A3031A7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5048" y="166376804"/>
          <a:ext cx="897659" cy="77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816430</xdr:colOff>
      <xdr:row>200</xdr:row>
      <xdr:rowOff>314020</xdr:rowOff>
    </xdr:from>
    <xdr:ext cx="1006927" cy="817195"/>
    <xdr:pic>
      <xdr:nvPicPr>
        <xdr:cNvPr id="698" name="441 Imagen">
          <a:extLst>
            <a:ext uri="{FF2B5EF4-FFF2-40B4-BE49-F238E27FC236}">
              <a16:creationId xmlns:a16="http://schemas.microsoft.com/office/drawing/2014/main" id="{2A138633-FBE5-49A8-859A-6B018C48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0330" y="167820670"/>
          <a:ext cx="1006927" cy="817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81148</xdr:colOff>
      <xdr:row>200</xdr:row>
      <xdr:rowOff>127454</xdr:rowOff>
    </xdr:from>
    <xdr:ext cx="897659" cy="773450"/>
    <xdr:pic>
      <xdr:nvPicPr>
        <xdr:cNvPr id="699" name="421 Imagen">
          <a:extLst>
            <a:ext uri="{FF2B5EF4-FFF2-40B4-BE49-F238E27FC236}">
              <a16:creationId xmlns:a16="http://schemas.microsoft.com/office/drawing/2014/main" id="{B76D753C-5D8B-4319-9029-197C13207D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5048" y="167634104"/>
          <a:ext cx="897659" cy="77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816430</xdr:colOff>
      <xdr:row>202</xdr:row>
      <xdr:rowOff>314020</xdr:rowOff>
    </xdr:from>
    <xdr:ext cx="1006927" cy="817195"/>
    <xdr:pic>
      <xdr:nvPicPr>
        <xdr:cNvPr id="700" name="441 Imagen">
          <a:extLst>
            <a:ext uri="{FF2B5EF4-FFF2-40B4-BE49-F238E27FC236}">
              <a16:creationId xmlns:a16="http://schemas.microsoft.com/office/drawing/2014/main" id="{BCABBDEF-8ADA-4280-A81E-BDB7DE443A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0330" y="169077970"/>
          <a:ext cx="1006927" cy="817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81148</xdr:colOff>
      <xdr:row>202</xdr:row>
      <xdr:rowOff>127454</xdr:rowOff>
    </xdr:from>
    <xdr:ext cx="897659" cy="773450"/>
    <xdr:pic>
      <xdr:nvPicPr>
        <xdr:cNvPr id="701" name="421 Imagen">
          <a:extLst>
            <a:ext uri="{FF2B5EF4-FFF2-40B4-BE49-F238E27FC236}">
              <a16:creationId xmlns:a16="http://schemas.microsoft.com/office/drawing/2014/main" id="{E53D6E53-15E8-41D5-B45B-99F4951001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5048" y="168891404"/>
          <a:ext cx="897659" cy="77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1428750</xdr:colOff>
      <xdr:row>159</xdr:row>
      <xdr:rowOff>75617</xdr:rowOff>
    </xdr:from>
    <xdr:to>
      <xdr:col>1</xdr:col>
      <xdr:colOff>1866900</xdr:colOff>
      <xdr:row>159</xdr:row>
      <xdr:rowOff>476212</xdr:rowOff>
    </xdr:to>
    <xdr:pic>
      <xdr:nvPicPr>
        <xdr:cNvPr id="218" name="Imagen 217">
          <a:extLst>
            <a:ext uri="{FF2B5EF4-FFF2-40B4-BE49-F238E27FC236}">
              <a16:creationId xmlns:a16="http://schemas.microsoft.com/office/drawing/2014/main" id="{859AABBB-6374-45F2-A2CF-B825B2D57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52650" y="142150517"/>
          <a:ext cx="438150" cy="400595"/>
        </a:xfrm>
        <a:prstGeom prst="rect">
          <a:avLst/>
        </a:prstGeom>
      </xdr:spPr>
    </xdr:pic>
    <xdr:clientData/>
  </xdr:twoCellAnchor>
  <xdr:oneCellAnchor>
    <xdr:from>
      <xdr:col>1</xdr:col>
      <xdr:colOff>804775</xdr:colOff>
      <xdr:row>162</xdr:row>
      <xdr:rowOff>470808</xdr:rowOff>
    </xdr:from>
    <xdr:ext cx="1098841" cy="748393"/>
    <xdr:pic>
      <xdr:nvPicPr>
        <xdr:cNvPr id="562" name="439 Imagen">
          <a:extLst>
            <a:ext uri="{FF2B5EF4-FFF2-40B4-BE49-F238E27FC236}">
              <a16:creationId xmlns:a16="http://schemas.microsoft.com/office/drawing/2014/main" id="{2C52EA82-F38A-418B-872F-0637F78922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675" y="144088758"/>
          <a:ext cx="1098841" cy="748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14691</xdr:colOff>
      <xdr:row>162</xdr:row>
      <xdr:rowOff>43611</xdr:rowOff>
    </xdr:from>
    <xdr:ext cx="937809" cy="761101"/>
    <xdr:pic>
      <xdr:nvPicPr>
        <xdr:cNvPr id="564" name="441 Imagen">
          <a:extLst>
            <a:ext uri="{FF2B5EF4-FFF2-40B4-BE49-F238E27FC236}">
              <a16:creationId xmlns:a16="http://schemas.microsoft.com/office/drawing/2014/main" id="{34BBB7FD-32C8-45C0-A7BF-578B3411B9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8591" y="143661561"/>
          <a:ext cx="937809" cy="761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234043</xdr:colOff>
      <xdr:row>163</xdr:row>
      <xdr:rowOff>444500</xdr:rowOff>
    </xdr:from>
    <xdr:ext cx="903146" cy="780894"/>
    <xdr:pic>
      <xdr:nvPicPr>
        <xdr:cNvPr id="565" name="440 Imagen">
          <a:extLst>
            <a:ext uri="{FF2B5EF4-FFF2-40B4-BE49-F238E27FC236}">
              <a16:creationId xmlns:a16="http://schemas.microsoft.com/office/drawing/2014/main" id="{E8C7ABA2-E083-455F-B855-45346E8981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7943" y="144691100"/>
          <a:ext cx="903146" cy="780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1428750</xdr:colOff>
      <xdr:row>162</xdr:row>
      <xdr:rowOff>75617</xdr:rowOff>
    </xdr:from>
    <xdr:ext cx="438150" cy="400595"/>
    <xdr:pic>
      <xdr:nvPicPr>
        <xdr:cNvPr id="566" name="Imagen 565">
          <a:extLst>
            <a:ext uri="{FF2B5EF4-FFF2-40B4-BE49-F238E27FC236}">
              <a16:creationId xmlns:a16="http://schemas.microsoft.com/office/drawing/2014/main" id="{07D4D16F-B2A1-4018-A30F-8DED01F04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52650" y="143693567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804775</xdr:colOff>
      <xdr:row>165</xdr:row>
      <xdr:rowOff>470808</xdr:rowOff>
    </xdr:from>
    <xdr:ext cx="1098841" cy="748393"/>
    <xdr:pic>
      <xdr:nvPicPr>
        <xdr:cNvPr id="575" name="439 Imagen">
          <a:extLst>
            <a:ext uri="{FF2B5EF4-FFF2-40B4-BE49-F238E27FC236}">
              <a16:creationId xmlns:a16="http://schemas.microsoft.com/office/drawing/2014/main" id="{8F181AB8-31E0-4618-B478-C0DA935E9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675" y="145974708"/>
          <a:ext cx="1098841" cy="748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14691</xdr:colOff>
      <xdr:row>165</xdr:row>
      <xdr:rowOff>43611</xdr:rowOff>
    </xdr:from>
    <xdr:ext cx="937809" cy="761101"/>
    <xdr:pic>
      <xdr:nvPicPr>
        <xdr:cNvPr id="576" name="441 Imagen">
          <a:extLst>
            <a:ext uri="{FF2B5EF4-FFF2-40B4-BE49-F238E27FC236}">
              <a16:creationId xmlns:a16="http://schemas.microsoft.com/office/drawing/2014/main" id="{29829EDB-ADD2-4E66-BDD3-B0084764E1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8591" y="145547511"/>
          <a:ext cx="937809" cy="761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234043</xdr:colOff>
      <xdr:row>166</xdr:row>
      <xdr:rowOff>444500</xdr:rowOff>
    </xdr:from>
    <xdr:ext cx="903146" cy="780894"/>
    <xdr:pic>
      <xdr:nvPicPr>
        <xdr:cNvPr id="577" name="440 Imagen">
          <a:extLst>
            <a:ext uri="{FF2B5EF4-FFF2-40B4-BE49-F238E27FC236}">
              <a16:creationId xmlns:a16="http://schemas.microsoft.com/office/drawing/2014/main" id="{00429494-43A3-4818-AB6A-3E0C7C3EC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7943" y="146577050"/>
          <a:ext cx="903146" cy="780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1428750</xdr:colOff>
      <xdr:row>165</xdr:row>
      <xdr:rowOff>75617</xdr:rowOff>
    </xdr:from>
    <xdr:ext cx="438150" cy="400595"/>
    <xdr:pic>
      <xdr:nvPicPr>
        <xdr:cNvPr id="579" name="Imagen 578">
          <a:extLst>
            <a:ext uri="{FF2B5EF4-FFF2-40B4-BE49-F238E27FC236}">
              <a16:creationId xmlns:a16="http://schemas.microsoft.com/office/drawing/2014/main" id="{D05D271C-7AFC-4C11-99B1-33EFAFB44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52650" y="145579517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804775</xdr:colOff>
      <xdr:row>168</xdr:row>
      <xdr:rowOff>470808</xdr:rowOff>
    </xdr:from>
    <xdr:ext cx="1098841" cy="748393"/>
    <xdr:pic>
      <xdr:nvPicPr>
        <xdr:cNvPr id="629" name="439 Imagen">
          <a:extLst>
            <a:ext uri="{FF2B5EF4-FFF2-40B4-BE49-F238E27FC236}">
              <a16:creationId xmlns:a16="http://schemas.microsoft.com/office/drawing/2014/main" id="{F1F8E2F0-AA51-4AC9-87B8-9E587C13B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675" y="147860658"/>
          <a:ext cx="1098841" cy="748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14691</xdr:colOff>
      <xdr:row>168</xdr:row>
      <xdr:rowOff>43611</xdr:rowOff>
    </xdr:from>
    <xdr:ext cx="937809" cy="761101"/>
    <xdr:pic>
      <xdr:nvPicPr>
        <xdr:cNvPr id="630" name="441 Imagen">
          <a:extLst>
            <a:ext uri="{FF2B5EF4-FFF2-40B4-BE49-F238E27FC236}">
              <a16:creationId xmlns:a16="http://schemas.microsoft.com/office/drawing/2014/main" id="{2490A899-F224-4489-B762-1BB909EE6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8591" y="147433461"/>
          <a:ext cx="937809" cy="761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234043</xdr:colOff>
      <xdr:row>169</xdr:row>
      <xdr:rowOff>444500</xdr:rowOff>
    </xdr:from>
    <xdr:ext cx="903146" cy="780894"/>
    <xdr:pic>
      <xdr:nvPicPr>
        <xdr:cNvPr id="642" name="440 Imagen">
          <a:extLst>
            <a:ext uri="{FF2B5EF4-FFF2-40B4-BE49-F238E27FC236}">
              <a16:creationId xmlns:a16="http://schemas.microsoft.com/office/drawing/2014/main" id="{2590B394-CC5B-45CB-8B98-68F1BC171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7943" y="148463000"/>
          <a:ext cx="903146" cy="780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1428750</xdr:colOff>
      <xdr:row>168</xdr:row>
      <xdr:rowOff>75617</xdr:rowOff>
    </xdr:from>
    <xdr:ext cx="438150" cy="400595"/>
    <xdr:pic>
      <xdr:nvPicPr>
        <xdr:cNvPr id="643" name="Imagen 642">
          <a:extLst>
            <a:ext uri="{FF2B5EF4-FFF2-40B4-BE49-F238E27FC236}">
              <a16:creationId xmlns:a16="http://schemas.microsoft.com/office/drawing/2014/main" id="{FC8541E3-2A33-4DF6-AE49-E88F1B4F8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52650" y="147465467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804775</xdr:colOff>
      <xdr:row>171</xdr:row>
      <xdr:rowOff>470808</xdr:rowOff>
    </xdr:from>
    <xdr:ext cx="1098841" cy="748393"/>
    <xdr:pic>
      <xdr:nvPicPr>
        <xdr:cNvPr id="644" name="439 Imagen">
          <a:extLst>
            <a:ext uri="{FF2B5EF4-FFF2-40B4-BE49-F238E27FC236}">
              <a16:creationId xmlns:a16="http://schemas.microsoft.com/office/drawing/2014/main" id="{93105DD0-20DE-41AB-B742-9C0C45FE59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675" y="149746608"/>
          <a:ext cx="1098841" cy="748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14691</xdr:colOff>
      <xdr:row>171</xdr:row>
      <xdr:rowOff>43611</xdr:rowOff>
    </xdr:from>
    <xdr:ext cx="937809" cy="761101"/>
    <xdr:pic>
      <xdr:nvPicPr>
        <xdr:cNvPr id="645" name="441 Imagen">
          <a:extLst>
            <a:ext uri="{FF2B5EF4-FFF2-40B4-BE49-F238E27FC236}">
              <a16:creationId xmlns:a16="http://schemas.microsoft.com/office/drawing/2014/main" id="{CE06B233-1972-4EDE-B00B-01E5E235E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8591" y="149319411"/>
          <a:ext cx="937809" cy="761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234043</xdr:colOff>
      <xdr:row>172</xdr:row>
      <xdr:rowOff>444500</xdr:rowOff>
    </xdr:from>
    <xdr:ext cx="903146" cy="780894"/>
    <xdr:pic>
      <xdr:nvPicPr>
        <xdr:cNvPr id="646" name="440 Imagen">
          <a:extLst>
            <a:ext uri="{FF2B5EF4-FFF2-40B4-BE49-F238E27FC236}">
              <a16:creationId xmlns:a16="http://schemas.microsoft.com/office/drawing/2014/main" id="{5689C1EF-49D0-4CEF-9451-F48E53B7A0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7943" y="150348950"/>
          <a:ext cx="903146" cy="780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1428750</xdr:colOff>
      <xdr:row>171</xdr:row>
      <xdr:rowOff>75617</xdr:rowOff>
    </xdr:from>
    <xdr:ext cx="438150" cy="400595"/>
    <xdr:pic>
      <xdr:nvPicPr>
        <xdr:cNvPr id="647" name="Imagen 646">
          <a:extLst>
            <a:ext uri="{FF2B5EF4-FFF2-40B4-BE49-F238E27FC236}">
              <a16:creationId xmlns:a16="http://schemas.microsoft.com/office/drawing/2014/main" id="{8CF1A494-3845-4489-B9CB-1D5763376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52650" y="149351417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804775</xdr:colOff>
      <xdr:row>174</xdr:row>
      <xdr:rowOff>470808</xdr:rowOff>
    </xdr:from>
    <xdr:ext cx="1098841" cy="748393"/>
    <xdr:pic>
      <xdr:nvPicPr>
        <xdr:cNvPr id="654" name="439 Imagen">
          <a:extLst>
            <a:ext uri="{FF2B5EF4-FFF2-40B4-BE49-F238E27FC236}">
              <a16:creationId xmlns:a16="http://schemas.microsoft.com/office/drawing/2014/main" id="{722A62C8-BEFB-481C-9F55-1ADC8AD7DC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675" y="151632558"/>
          <a:ext cx="1098841" cy="748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14691</xdr:colOff>
      <xdr:row>174</xdr:row>
      <xdr:rowOff>43611</xdr:rowOff>
    </xdr:from>
    <xdr:ext cx="937809" cy="761101"/>
    <xdr:pic>
      <xdr:nvPicPr>
        <xdr:cNvPr id="655" name="441 Imagen">
          <a:extLst>
            <a:ext uri="{FF2B5EF4-FFF2-40B4-BE49-F238E27FC236}">
              <a16:creationId xmlns:a16="http://schemas.microsoft.com/office/drawing/2014/main" id="{FD7255BE-7E68-47A0-AE4B-C6CC784CB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8591" y="151205361"/>
          <a:ext cx="937809" cy="761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234043</xdr:colOff>
      <xdr:row>175</xdr:row>
      <xdr:rowOff>444500</xdr:rowOff>
    </xdr:from>
    <xdr:ext cx="903146" cy="780894"/>
    <xdr:pic>
      <xdr:nvPicPr>
        <xdr:cNvPr id="656" name="440 Imagen">
          <a:extLst>
            <a:ext uri="{FF2B5EF4-FFF2-40B4-BE49-F238E27FC236}">
              <a16:creationId xmlns:a16="http://schemas.microsoft.com/office/drawing/2014/main" id="{EF002817-B20F-4B93-BD5C-62B9C418B4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7943" y="152234900"/>
          <a:ext cx="903146" cy="780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1428750</xdr:colOff>
      <xdr:row>174</xdr:row>
      <xdr:rowOff>75617</xdr:rowOff>
    </xdr:from>
    <xdr:ext cx="438150" cy="400595"/>
    <xdr:pic>
      <xdr:nvPicPr>
        <xdr:cNvPr id="657" name="Imagen 656">
          <a:extLst>
            <a:ext uri="{FF2B5EF4-FFF2-40B4-BE49-F238E27FC236}">
              <a16:creationId xmlns:a16="http://schemas.microsoft.com/office/drawing/2014/main" id="{560858AF-C8C0-4E23-B5BF-95F9914C3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52650" y="151237367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804775</xdr:colOff>
      <xdr:row>177</xdr:row>
      <xdr:rowOff>470808</xdr:rowOff>
    </xdr:from>
    <xdr:ext cx="1098841" cy="748393"/>
    <xdr:pic>
      <xdr:nvPicPr>
        <xdr:cNvPr id="658" name="439 Imagen">
          <a:extLst>
            <a:ext uri="{FF2B5EF4-FFF2-40B4-BE49-F238E27FC236}">
              <a16:creationId xmlns:a16="http://schemas.microsoft.com/office/drawing/2014/main" id="{E7FB00A7-798B-47CC-B020-DD59F72B5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675" y="153518508"/>
          <a:ext cx="1098841" cy="748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14691</xdr:colOff>
      <xdr:row>177</xdr:row>
      <xdr:rowOff>43611</xdr:rowOff>
    </xdr:from>
    <xdr:ext cx="937809" cy="761101"/>
    <xdr:pic>
      <xdr:nvPicPr>
        <xdr:cNvPr id="659" name="441 Imagen">
          <a:extLst>
            <a:ext uri="{FF2B5EF4-FFF2-40B4-BE49-F238E27FC236}">
              <a16:creationId xmlns:a16="http://schemas.microsoft.com/office/drawing/2014/main" id="{048BC80D-DA6F-47A8-8971-C453DE0139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8591" y="153091311"/>
          <a:ext cx="937809" cy="761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234043</xdr:colOff>
      <xdr:row>178</xdr:row>
      <xdr:rowOff>444500</xdr:rowOff>
    </xdr:from>
    <xdr:ext cx="903146" cy="780894"/>
    <xdr:pic>
      <xdr:nvPicPr>
        <xdr:cNvPr id="664" name="440 Imagen">
          <a:extLst>
            <a:ext uri="{FF2B5EF4-FFF2-40B4-BE49-F238E27FC236}">
              <a16:creationId xmlns:a16="http://schemas.microsoft.com/office/drawing/2014/main" id="{BA5D3027-D377-4899-B17C-01BFE9814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7943" y="154120850"/>
          <a:ext cx="903146" cy="780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1428750</xdr:colOff>
      <xdr:row>177</xdr:row>
      <xdr:rowOff>75617</xdr:rowOff>
    </xdr:from>
    <xdr:ext cx="438150" cy="400595"/>
    <xdr:pic>
      <xdr:nvPicPr>
        <xdr:cNvPr id="665" name="Imagen 664">
          <a:extLst>
            <a:ext uri="{FF2B5EF4-FFF2-40B4-BE49-F238E27FC236}">
              <a16:creationId xmlns:a16="http://schemas.microsoft.com/office/drawing/2014/main" id="{AFBE4F74-5D4D-43E4-933C-9E7563EFD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52650" y="153123317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804775</xdr:colOff>
      <xdr:row>180</xdr:row>
      <xdr:rowOff>470808</xdr:rowOff>
    </xdr:from>
    <xdr:ext cx="1098841" cy="748393"/>
    <xdr:pic>
      <xdr:nvPicPr>
        <xdr:cNvPr id="666" name="439 Imagen">
          <a:extLst>
            <a:ext uri="{FF2B5EF4-FFF2-40B4-BE49-F238E27FC236}">
              <a16:creationId xmlns:a16="http://schemas.microsoft.com/office/drawing/2014/main" id="{7255A6B0-E9D4-4965-98FD-8E375858A0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675" y="155404458"/>
          <a:ext cx="1098841" cy="748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14691</xdr:colOff>
      <xdr:row>180</xdr:row>
      <xdr:rowOff>43611</xdr:rowOff>
    </xdr:from>
    <xdr:ext cx="937809" cy="761101"/>
    <xdr:pic>
      <xdr:nvPicPr>
        <xdr:cNvPr id="667" name="441 Imagen">
          <a:extLst>
            <a:ext uri="{FF2B5EF4-FFF2-40B4-BE49-F238E27FC236}">
              <a16:creationId xmlns:a16="http://schemas.microsoft.com/office/drawing/2014/main" id="{00EB9373-3940-4B2E-B0E1-2D7A7F1190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8591" y="154977261"/>
          <a:ext cx="937809" cy="761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234043</xdr:colOff>
      <xdr:row>181</xdr:row>
      <xdr:rowOff>444500</xdr:rowOff>
    </xdr:from>
    <xdr:ext cx="903146" cy="780894"/>
    <xdr:pic>
      <xdr:nvPicPr>
        <xdr:cNvPr id="668" name="440 Imagen">
          <a:extLst>
            <a:ext uri="{FF2B5EF4-FFF2-40B4-BE49-F238E27FC236}">
              <a16:creationId xmlns:a16="http://schemas.microsoft.com/office/drawing/2014/main" id="{8CCC7D34-17E6-42C6-973D-780F60644E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7943" y="156006800"/>
          <a:ext cx="903146" cy="780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1428750</xdr:colOff>
      <xdr:row>180</xdr:row>
      <xdr:rowOff>75617</xdr:rowOff>
    </xdr:from>
    <xdr:ext cx="438150" cy="400595"/>
    <xdr:pic>
      <xdr:nvPicPr>
        <xdr:cNvPr id="669" name="Imagen 668">
          <a:extLst>
            <a:ext uri="{FF2B5EF4-FFF2-40B4-BE49-F238E27FC236}">
              <a16:creationId xmlns:a16="http://schemas.microsoft.com/office/drawing/2014/main" id="{1DB80F9A-DD08-4A7B-8B5D-027DCE6FF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52650" y="155009267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804775</xdr:colOff>
      <xdr:row>183</xdr:row>
      <xdr:rowOff>470808</xdr:rowOff>
    </xdr:from>
    <xdr:ext cx="1098841" cy="748393"/>
    <xdr:pic>
      <xdr:nvPicPr>
        <xdr:cNvPr id="670" name="439 Imagen">
          <a:extLst>
            <a:ext uri="{FF2B5EF4-FFF2-40B4-BE49-F238E27FC236}">
              <a16:creationId xmlns:a16="http://schemas.microsoft.com/office/drawing/2014/main" id="{CA4EF093-7851-49F5-83C9-FA12F41266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675" y="157290408"/>
          <a:ext cx="1098841" cy="748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14691</xdr:colOff>
      <xdr:row>183</xdr:row>
      <xdr:rowOff>43611</xdr:rowOff>
    </xdr:from>
    <xdr:ext cx="937809" cy="761101"/>
    <xdr:pic>
      <xdr:nvPicPr>
        <xdr:cNvPr id="671" name="441 Imagen">
          <a:extLst>
            <a:ext uri="{FF2B5EF4-FFF2-40B4-BE49-F238E27FC236}">
              <a16:creationId xmlns:a16="http://schemas.microsoft.com/office/drawing/2014/main" id="{FAD0C508-2922-4AC9-90C7-75C746D52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8591" y="156863211"/>
          <a:ext cx="937809" cy="761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234043</xdr:colOff>
      <xdr:row>184</xdr:row>
      <xdr:rowOff>444500</xdr:rowOff>
    </xdr:from>
    <xdr:ext cx="903146" cy="780894"/>
    <xdr:pic>
      <xdr:nvPicPr>
        <xdr:cNvPr id="672" name="440 Imagen">
          <a:extLst>
            <a:ext uri="{FF2B5EF4-FFF2-40B4-BE49-F238E27FC236}">
              <a16:creationId xmlns:a16="http://schemas.microsoft.com/office/drawing/2014/main" id="{3251C2BE-CF3D-4BA2-987E-D8E72C140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7943" y="157892750"/>
          <a:ext cx="903146" cy="780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1428750</xdr:colOff>
      <xdr:row>183</xdr:row>
      <xdr:rowOff>75617</xdr:rowOff>
    </xdr:from>
    <xdr:ext cx="438150" cy="400595"/>
    <xdr:pic>
      <xdr:nvPicPr>
        <xdr:cNvPr id="673" name="Imagen 672">
          <a:extLst>
            <a:ext uri="{FF2B5EF4-FFF2-40B4-BE49-F238E27FC236}">
              <a16:creationId xmlns:a16="http://schemas.microsoft.com/office/drawing/2014/main" id="{9171BEA4-1FA1-470A-A37C-41BD777B2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52650" y="156895217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1447800</xdr:colOff>
      <xdr:row>222</xdr:row>
      <xdr:rowOff>38100</xdr:rowOff>
    </xdr:from>
    <xdr:ext cx="438150" cy="400595"/>
    <xdr:pic>
      <xdr:nvPicPr>
        <xdr:cNvPr id="674" name="Imagen 673">
          <a:extLst>
            <a:ext uri="{FF2B5EF4-FFF2-40B4-BE49-F238E27FC236}">
              <a16:creationId xmlns:a16="http://schemas.microsoft.com/office/drawing/2014/main" id="{0B7CF971-924D-4DA1-A8A9-DD7320099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71700" y="187566300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1442250</xdr:colOff>
      <xdr:row>223</xdr:row>
      <xdr:rowOff>68036</xdr:rowOff>
    </xdr:from>
    <xdr:ext cx="438150" cy="400595"/>
    <xdr:pic>
      <xdr:nvPicPr>
        <xdr:cNvPr id="675" name="Imagen 674">
          <a:extLst>
            <a:ext uri="{FF2B5EF4-FFF2-40B4-BE49-F238E27FC236}">
              <a16:creationId xmlns:a16="http://schemas.microsoft.com/office/drawing/2014/main" id="{EC591B6E-4C60-4B44-893F-5410108EC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66150" y="188701136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1473200</xdr:colOff>
      <xdr:row>224</xdr:row>
      <xdr:rowOff>38100</xdr:rowOff>
    </xdr:from>
    <xdr:ext cx="438150" cy="400595"/>
    <xdr:pic>
      <xdr:nvPicPr>
        <xdr:cNvPr id="676" name="Imagen 675">
          <a:extLst>
            <a:ext uri="{FF2B5EF4-FFF2-40B4-BE49-F238E27FC236}">
              <a16:creationId xmlns:a16="http://schemas.microsoft.com/office/drawing/2014/main" id="{0E8AC23D-4AE6-40E3-A810-C078BD186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97100" y="189776100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1460500</xdr:colOff>
      <xdr:row>225</xdr:row>
      <xdr:rowOff>63500</xdr:rowOff>
    </xdr:from>
    <xdr:ext cx="438150" cy="400595"/>
    <xdr:pic>
      <xdr:nvPicPr>
        <xdr:cNvPr id="677" name="Imagen 676">
          <a:extLst>
            <a:ext uri="{FF2B5EF4-FFF2-40B4-BE49-F238E27FC236}">
              <a16:creationId xmlns:a16="http://schemas.microsoft.com/office/drawing/2014/main" id="{2BA5D4A4-97D2-4881-8546-868B325B6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84400" y="190906400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1447800</xdr:colOff>
      <xdr:row>226</xdr:row>
      <xdr:rowOff>76200</xdr:rowOff>
    </xdr:from>
    <xdr:ext cx="438150" cy="400595"/>
    <xdr:pic>
      <xdr:nvPicPr>
        <xdr:cNvPr id="678" name="Imagen 677">
          <a:extLst>
            <a:ext uri="{FF2B5EF4-FFF2-40B4-BE49-F238E27FC236}">
              <a16:creationId xmlns:a16="http://schemas.microsoft.com/office/drawing/2014/main" id="{E6D248F8-EAA2-4072-A268-AB99951DC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71700" y="192024000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1435100</xdr:colOff>
      <xdr:row>227</xdr:row>
      <xdr:rowOff>76200</xdr:rowOff>
    </xdr:from>
    <xdr:ext cx="438150" cy="400595"/>
    <xdr:pic>
      <xdr:nvPicPr>
        <xdr:cNvPr id="679" name="Imagen 678">
          <a:extLst>
            <a:ext uri="{FF2B5EF4-FFF2-40B4-BE49-F238E27FC236}">
              <a16:creationId xmlns:a16="http://schemas.microsoft.com/office/drawing/2014/main" id="{BDD7FFBC-FB12-4591-86D7-8439869C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59000" y="193128900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1447800</xdr:colOff>
      <xdr:row>228</xdr:row>
      <xdr:rowOff>76200</xdr:rowOff>
    </xdr:from>
    <xdr:ext cx="438150" cy="400595"/>
    <xdr:pic>
      <xdr:nvPicPr>
        <xdr:cNvPr id="680" name="Imagen 679">
          <a:extLst>
            <a:ext uri="{FF2B5EF4-FFF2-40B4-BE49-F238E27FC236}">
              <a16:creationId xmlns:a16="http://schemas.microsoft.com/office/drawing/2014/main" id="{DE3791DD-A976-427D-88DC-3AB82493F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71700" y="194233800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1447800</xdr:colOff>
      <xdr:row>229</xdr:row>
      <xdr:rowOff>76200</xdr:rowOff>
    </xdr:from>
    <xdr:ext cx="438150" cy="400595"/>
    <xdr:pic>
      <xdr:nvPicPr>
        <xdr:cNvPr id="681" name="Imagen 680">
          <a:extLst>
            <a:ext uri="{FF2B5EF4-FFF2-40B4-BE49-F238E27FC236}">
              <a16:creationId xmlns:a16="http://schemas.microsoft.com/office/drawing/2014/main" id="{007F3F33-F259-42F3-B721-E8F9A8F47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71700" y="195338700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1447800</xdr:colOff>
      <xdr:row>230</xdr:row>
      <xdr:rowOff>63500</xdr:rowOff>
    </xdr:from>
    <xdr:ext cx="438150" cy="400595"/>
    <xdr:pic>
      <xdr:nvPicPr>
        <xdr:cNvPr id="682" name="Imagen 681">
          <a:extLst>
            <a:ext uri="{FF2B5EF4-FFF2-40B4-BE49-F238E27FC236}">
              <a16:creationId xmlns:a16="http://schemas.microsoft.com/office/drawing/2014/main" id="{3F139717-A059-4ABE-9D86-0217201D4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71700" y="196430900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1435100</xdr:colOff>
      <xdr:row>231</xdr:row>
      <xdr:rowOff>88900</xdr:rowOff>
    </xdr:from>
    <xdr:ext cx="438150" cy="400595"/>
    <xdr:pic>
      <xdr:nvPicPr>
        <xdr:cNvPr id="683" name="Imagen 682">
          <a:extLst>
            <a:ext uri="{FF2B5EF4-FFF2-40B4-BE49-F238E27FC236}">
              <a16:creationId xmlns:a16="http://schemas.microsoft.com/office/drawing/2014/main" id="{D71A453A-4FC9-4DA9-A739-7B55F9ABA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59000" y="197561200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1460500</xdr:colOff>
      <xdr:row>232</xdr:row>
      <xdr:rowOff>76200</xdr:rowOff>
    </xdr:from>
    <xdr:ext cx="438150" cy="400595"/>
    <xdr:pic>
      <xdr:nvPicPr>
        <xdr:cNvPr id="684" name="Imagen 683">
          <a:extLst>
            <a:ext uri="{FF2B5EF4-FFF2-40B4-BE49-F238E27FC236}">
              <a16:creationId xmlns:a16="http://schemas.microsoft.com/office/drawing/2014/main" id="{254E0E3C-18A2-4F10-BF33-74BFF735A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84400" y="198653400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1460500</xdr:colOff>
      <xdr:row>233</xdr:row>
      <xdr:rowOff>65459</xdr:rowOff>
    </xdr:from>
    <xdr:ext cx="438150" cy="400595"/>
    <xdr:pic>
      <xdr:nvPicPr>
        <xdr:cNvPr id="702" name="Imagen 701">
          <a:extLst>
            <a:ext uri="{FF2B5EF4-FFF2-40B4-BE49-F238E27FC236}">
              <a16:creationId xmlns:a16="http://schemas.microsoft.com/office/drawing/2014/main" id="{6D6391FB-12B3-4CF4-99D5-BF185756D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84400" y="199747559"/>
          <a:ext cx="438150" cy="400595"/>
        </a:xfrm>
        <a:prstGeom prst="rect">
          <a:avLst/>
        </a:prstGeom>
      </xdr:spPr>
    </xdr:pic>
    <xdr:clientData/>
  </xdr:oneCellAnchor>
  <xdr:oneCellAnchor>
    <xdr:from>
      <xdr:col>1</xdr:col>
      <xdr:colOff>1447800</xdr:colOff>
      <xdr:row>235</xdr:row>
      <xdr:rowOff>63500</xdr:rowOff>
    </xdr:from>
    <xdr:ext cx="438150" cy="400595"/>
    <xdr:pic>
      <xdr:nvPicPr>
        <xdr:cNvPr id="704" name="Imagen 703">
          <a:extLst>
            <a:ext uri="{FF2B5EF4-FFF2-40B4-BE49-F238E27FC236}">
              <a16:creationId xmlns:a16="http://schemas.microsoft.com/office/drawing/2014/main" id="{5FC1CDC5-03DD-4A3E-A213-58E162BCB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171700" y="201955400"/>
          <a:ext cx="438150" cy="400595"/>
        </a:xfrm>
        <a:prstGeom prst="rect">
          <a:avLst/>
        </a:prstGeom>
      </xdr:spPr>
    </xdr:pic>
    <xdr:clientData/>
  </xdr:oneCellAnchor>
  <xdr:twoCellAnchor editAs="oneCell">
    <xdr:from>
      <xdr:col>1</xdr:col>
      <xdr:colOff>114301</xdr:colOff>
      <xdr:row>232</xdr:row>
      <xdr:rowOff>180112</xdr:rowOff>
    </xdr:from>
    <xdr:to>
      <xdr:col>1</xdr:col>
      <xdr:colOff>1498601</xdr:colOff>
      <xdr:row>232</xdr:row>
      <xdr:rowOff>1056775</xdr:rowOff>
    </xdr:to>
    <xdr:pic>
      <xdr:nvPicPr>
        <xdr:cNvPr id="223" name="Imagen 222">
          <a:extLst>
            <a:ext uri="{FF2B5EF4-FFF2-40B4-BE49-F238E27FC236}">
              <a16:creationId xmlns:a16="http://schemas.microsoft.com/office/drawing/2014/main" id="{A3BC4335-5F08-4FEF-90E2-FAB04F54D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1" y="198757312"/>
          <a:ext cx="1384300" cy="876663"/>
        </a:xfrm>
        <a:prstGeom prst="rect">
          <a:avLst/>
        </a:prstGeom>
      </xdr:spPr>
    </xdr:pic>
    <xdr:clientData/>
  </xdr:twoCellAnchor>
  <xdr:oneCellAnchor>
    <xdr:from>
      <xdr:col>5</xdr:col>
      <xdr:colOff>5121728</xdr:colOff>
      <xdr:row>547</xdr:row>
      <xdr:rowOff>27214</xdr:rowOff>
    </xdr:from>
    <xdr:ext cx="309896" cy="345176"/>
    <xdr:pic>
      <xdr:nvPicPr>
        <xdr:cNvPr id="621" name="386 Imagen">
          <a:extLst>
            <a:ext uri="{FF2B5EF4-FFF2-40B4-BE49-F238E27FC236}">
              <a16:creationId xmlns:a16="http://schemas.microsoft.com/office/drawing/2014/main" id="{EE6F8427-40BA-482B-9A4A-DFF2B472F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3878" y="428137864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5156365</xdr:colOff>
      <xdr:row>548</xdr:row>
      <xdr:rowOff>27214</xdr:rowOff>
    </xdr:from>
    <xdr:ext cx="309896" cy="345176"/>
    <xdr:pic>
      <xdr:nvPicPr>
        <xdr:cNvPr id="622" name="386 Imagen">
          <a:extLst>
            <a:ext uri="{FF2B5EF4-FFF2-40B4-BE49-F238E27FC236}">
              <a16:creationId xmlns:a16="http://schemas.microsoft.com/office/drawing/2014/main" id="{7996664A-6F4C-4AC1-9410-6BD40FABD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28515" y="428537914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5029200</xdr:colOff>
      <xdr:row>549</xdr:row>
      <xdr:rowOff>19050</xdr:rowOff>
    </xdr:from>
    <xdr:ext cx="309896" cy="345176"/>
    <xdr:pic>
      <xdr:nvPicPr>
        <xdr:cNvPr id="623" name="386 Imagen">
          <a:extLst>
            <a:ext uri="{FF2B5EF4-FFF2-40B4-BE49-F238E27FC236}">
              <a16:creationId xmlns:a16="http://schemas.microsoft.com/office/drawing/2014/main" id="{05CFED9E-84E7-498B-84B6-51E76CBE9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01350" y="42892980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5029200</xdr:colOff>
      <xdr:row>550</xdr:row>
      <xdr:rowOff>19050</xdr:rowOff>
    </xdr:from>
    <xdr:ext cx="309896" cy="345176"/>
    <xdr:pic>
      <xdr:nvPicPr>
        <xdr:cNvPr id="624" name="386 Imagen">
          <a:extLst>
            <a:ext uri="{FF2B5EF4-FFF2-40B4-BE49-F238E27FC236}">
              <a16:creationId xmlns:a16="http://schemas.microsoft.com/office/drawing/2014/main" id="{92DF84E9-B21E-4660-9FC6-7B29D656D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01350" y="42932985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5029200</xdr:colOff>
      <xdr:row>551</xdr:row>
      <xdr:rowOff>19050</xdr:rowOff>
    </xdr:from>
    <xdr:ext cx="309896" cy="345176"/>
    <xdr:pic>
      <xdr:nvPicPr>
        <xdr:cNvPr id="625" name="386 Imagen">
          <a:extLst>
            <a:ext uri="{FF2B5EF4-FFF2-40B4-BE49-F238E27FC236}">
              <a16:creationId xmlns:a16="http://schemas.microsoft.com/office/drawing/2014/main" id="{31624830-FB72-4FC5-BCF1-7A92A840A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01350" y="42972990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5086350</xdr:colOff>
      <xdr:row>554</xdr:row>
      <xdr:rowOff>19050</xdr:rowOff>
    </xdr:from>
    <xdr:ext cx="309896" cy="345176"/>
    <xdr:pic>
      <xdr:nvPicPr>
        <xdr:cNvPr id="626" name="386 Imagen">
          <a:extLst>
            <a:ext uri="{FF2B5EF4-FFF2-40B4-BE49-F238E27FC236}">
              <a16:creationId xmlns:a16="http://schemas.microsoft.com/office/drawing/2014/main" id="{5B96E31A-3E34-4DB9-99BA-C5D44FB69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58500" y="43093005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5103668</xdr:colOff>
      <xdr:row>555</xdr:row>
      <xdr:rowOff>19050</xdr:rowOff>
    </xdr:from>
    <xdr:ext cx="309896" cy="345176"/>
    <xdr:pic>
      <xdr:nvPicPr>
        <xdr:cNvPr id="627" name="386 Imagen">
          <a:extLst>
            <a:ext uri="{FF2B5EF4-FFF2-40B4-BE49-F238E27FC236}">
              <a16:creationId xmlns:a16="http://schemas.microsoft.com/office/drawing/2014/main" id="{A9D76E53-3B47-49A2-99CC-84CFF9F25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75818" y="43133010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5103668</xdr:colOff>
      <xdr:row>556</xdr:row>
      <xdr:rowOff>19050</xdr:rowOff>
    </xdr:from>
    <xdr:ext cx="309896" cy="345176"/>
    <xdr:pic>
      <xdr:nvPicPr>
        <xdr:cNvPr id="628" name="386 Imagen">
          <a:extLst>
            <a:ext uri="{FF2B5EF4-FFF2-40B4-BE49-F238E27FC236}">
              <a16:creationId xmlns:a16="http://schemas.microsoft.com/office/drawing/2014/main" id="{A02656EA-FBDA-45E2-AAAB-0C2DCB6A8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75818" y="43173015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5067300</xdr:colOff>
      <xdr:row>557</xdr:row>
      <xdr:rowOff>38100</xdr:rowOff>
    </xdr:from>
    <xdr:ext cx="309896" cy="345176"/>
    <xdr:pic>
      <xdr:nvPicPr>
        <xdr:cNvPr id="631" name="386 Imagen">
          <a:extLst>
            <a:ext uri="{FF2B5EF4-FFF2-40B4-BE49-F238E27FC236}">
              <a16:creationId xmlns:a16="http://schemas.microsoft.com/office/drawing/2014/main" id="{7D15BCF5-3D77-4A75-A03E-B6708F7F5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39450" y="43214925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5067300</xdr:colOff>
      <xdr:row>558</xdr:row>
      <xdr:rowOff>38100</xdr:rowOff>
    </xdr:from>
    <xdr:ext cx="309896" cy="345176"/>
    <xdr:pic>
      <xdr:nvPicPr>
        <xdr:cNvPr id="632" name="386 Imagen">
          <a:extLst>
            <a:ext uri="{FF2B5EF4-FFF2-40B4-BE49-F238E27FC236}">
              <a16:creationId xmlns:a16="http://schemas.microsoft.com/office/drawing/2014/main" id="{8D341F89-68F9-482D-9E8C-275C4EE15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39450" y="43254930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5067300</xdr:colOff>
      <xdr:row>559</xdr:row>
      <xdr:rowOff>38100</xdr:rowOff>
    </xdr:from>
    <xdr:ext cx="309896" cy="345176"/>
    <xdr:pic>
      <xdr:nvPicPr>
        <xdr:cNvPr id="633" name="386 Imagen">
          <a:extLst>
            <a:ext uri="{FF2B5EF4-FFF2-40B4-BE49-F238E27FC236}">
              <a16:creationId xmlns:a16="http://schemas.microsoft.com/office/drawing/2014/main" id="{5F6E45DA-9128-4A62-8555-26CBA9E1D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39450" y="43294935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5105400</xdr:colOff>
      <xdr:row>560</xdr:row>
      <xdr:rowOff>38100</xdr:rowOff>
    </xdr:from>
    <xdr:ext cx="309896" cy="345176"/>
    <xdr:pic>
      <xdr:nvPicPr>
        <xdr:cNvPr id="634" name="386 Imagen">
          <a:extLst>
            <a:ext uri="{FF2B5EF4-FFF2-40B4-BE49-F238E27FC236}">
              <a16:creationId xmlns:a16="http://schemas.microsoft.com/office/drawing/2014/main" id="{A660DDFE-13AE-4D71-9F9F-65D197661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77550" y="43334940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5105400</xdr:colOff>
      <xdr:row>561</xdr:row>
      <xdr:rowOff>38100</xdr:rowOff>
    </xdr:from>
    <xdr:ext cx="309896" cy="345176"/>
    <xdr:pic>
      <xdr:nvPicPr>
        <xdr:cNvPr id="635" name="386 Imagen">
          <a:extLst>
            <a:ext uri="{FF2B5EF4-FFF2-40B4-BE49-F238E27FC236}">
              <a16:creationId xmlns:a16="http://schemas.microsoft.com/office/drawing/2014/main" id="{D172F019-8257-4523-B43E-28E14E740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77550" y="43374945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5105400</xdr:colOff>
      <xdr:row>562</xdr:row>
      <xdr:rowOff>38100</xdr:rowOff>
    </xdr:from>
    <xdr:ext cx="309896" cy="345176"/>
    <xdr:pic>
      <xdr:nvPicPr>
        <xdr:cNvPr id="636" name="386 Imagen">
          <a:extLst>
            <a:ext uri="{FF2B5EF4-FFF2-40B4-BE49-F238E27FC236}">
              <a16:creationId xmlns:a16="http://schemas.microsoft.com/office/drawing/2014/main" id="{A18804DB-DB87-4289-9011-C02951980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77550" y="434149500"/>
          <a:ext cx="309896" cy="345176"/>
        </a:xfrm>
        <a:prstGeom prst="rect">
          <a:avLst/>
        </a:prstGeom>
      </xdr:spPr>
    </xdr:pic>
    <xdr:clientData/>
  </xdr:oneCellAnchor>
  <xdr:twoCellAnchor editAs="oneCell">
    <xdr:from>
      <xdr:col>1</xdr:col>
      <xdr:colOff>342900</xdr:colOff>
      <xdr:row>704</xdr:row>
      <xdr:rowOff>57150</xdr:rowOff>
    </xdr:from>
    <xdr:to>
      <xdr:col>1</xdr:col>
      <xdr:colOff>1576848</xdr:colOff>
      <xdr:row>704</xdr:row>
      <xdr:rowOff>1038628</xdr:rowOff>
    </xdr:to>
    <xdr:pic>
      <xdr:nvPicPr>
        <xdr:cNvPr id="638" name="Imagen 637">
          <a:extLst>
            <a:ext uri="{FF2B5EF4-FFF2-40B4-BE49-F238E27FC236}">
              <a16:creationId xmlns:a16="http://schemas.microsoft.com/office/drawing/2014/main" id="{1CE9D596-25C6-4457-BA4A-D7D03714D2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6800" y="533990550"/>
          <a:ext cx="1233948" cy="981478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495300</xdr:colOff>
      <xdr:row>705</xdr:row>
      <xdr:rowOff>19050</xdr:rowOff>
    </xdr:from>
    <xdr:to>
      <xdr:col>1</xdr:col>
      <xdr:colOff>1638300</xdr:colOff>
      <xdr:row>705</xdr:row>
      <xdr:rowOff>1004031</xdr:rowOff>
    </xdr:to>
    <xdr:pic>
      <xdr:nvPicPr>
        <xdr:cNvPr id="639" name="Imagen 638">
          <a:extLst>
            <a:ext uri="{FF2B5EF4-FFF2-40B4-BE49-F238E27FC236}">
              <a16:creationId xmlns:a16="http://schemas.microsoft.com/office/drawing/2014/main" id="{ED7EDD48-63F0-48F1-BF4F-5BF62E95B7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9200" y="535057350"/>
          <a:ext cx="1143000" cy="984981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706</xdr:row>
      <xdr:rowOff>57150</xdr:rowOff>
    </xdr:from>
    <xdr:to>
      <xdr:col>1</xdr:col>
      <xdr:colOff>1484232</xdr:colOff>
      <xdr:row>706</xdr:row>
      <xdr:rowOff>1047370</xdr:rowOff>
    </xdr:to>
    <xdr:pic>
      <xdr:nvPicPr>
        <xdr:cNvPr id="640" name="Imagen 639">
          <a:extLst>
            <a:ext uri="{FF2B5EF4-FFF2-40B4-BE49-F238E27FC236}">
              <a16:creationId xmlns:a16="http://schemas.microsoft.com/office/drawing/2014/main" id="{7AAD229E-4E98-4645-A130-002A154F4F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950" y="536200350"/>
          <a:ext cx="1084182" cy="99022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707</xdr:row>
      <xdr:rowOff>57150</xdr:rowOff>
    </xdr:from>
    <xdr:to>
      <xdr:col>1</xdr:col>
      <xdr:colOff>1638300</xdr:colOff>
      <xdr:row>707</xdr:row>
      <xdr:rowOff>963023</xdr:rowOff>
    </xdr:to>
    <xdr:pic>
      <xdr:nvPicPr>
        <xdr:cNvPr id="648" name="Imagen 647">
          <a:extLst>
            <a:ext uri="{FF2B5EF4-FFF2-40B4-BE49-F238E27FC236}">
              <a16:creationId xmlns:a16="http://schemas.microsoft.com/office/drawing/2014/main" id="{B7221D24-98B6-4F61-9C8F-8F868C7AC4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0" y="537305250"/>
          <a:ext cx="1314450" cy="90587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708</xdr:row>
      <xdr:rowOff>38100</xdr:rowOff>
    </xdr:from>
    <xdr:to>
      <xdr:col>1</xdr:col>
      <xdr:colOff>1386058</xdr:colOff>
      <xdr:row>708</xdr:row>
      <xdr:rowOff>1066952</xdr:rowOff>
    </xdr:to>
    <xdr:pic>
      <xdr:nvPicPr>
        <xdr:cNvPr id="649" name="Imagen 648">
          <a:extLst>
            <a:ext uri="{FF2B5EF4-FFF2-40B4-BE49-F238E27FC236}">
              <a16:creationId xmlns:a16="http://schemas.microsoft.com/office/drawing/2014/main" id="{4E82580A-0057-459F-8648-9C57F9F44F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5900" y="538391100"/>
          <a:ext cx="624058" cy="1028852"/>
        </a:xfrm>
        <a:prstGeom prst="rect">
          <a:avLst/>
        </a:prstGeom>
      </xdr:spPr>
    </xdr:pic>
    <xdr:clientData/>
  </xdr:twoCellAnchor>
  <xdr:twoCellAnchor editAs="oneCell">
    <xdr:from>
      <xdr:col>1</xdr:col>
      <xdr:colOff>742950</xdr:colOff>
      <xdr:row>709</xdr:row>
      <xdr:rowOff>57150</xdr:rowOff>
    </xdr:from>
    <xdr:to>
      <xdr:col>1</xdr:col>
      <xdr:colOff>1358832</xdr:colOff>
      <xdr:row>709</xdr:row>
      <xdr:rowOff>1022728</xdr:rowOff>
    </xdr:to>
    <xdr:pic>
      <xdr:nvPicPr>
        <xdr:cNvPr id="650" name="Imagen 649">
          <a:extLst>
            <a:ext uri="{FF2B5EF4-FFF2-40B4-BE49-F238E27FC236}">
              <a16:creationId xmlns:a16="http://schemas.microsoft.com/office/drawing/2014/main" id="{BB7458E4-2563-40DB-9BC4-9357353186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6850" y="539515050"/>
          <a:ext cx="615882" cy="96557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703</xdr:row>
      <xdr:rowOff>47625</xdr:rowOff>
    </xdr:from>
    <xdr:to>
      <xdr:col>1</xdr:col>
      <xdr:colOff>1381125</xdr:colOff>
      <xdr:row>703</xdr:row>
      <xdr:rowOff>1071849</xdr:rowOff>
    </xdr:to>
    <xdr:pic>
      <xdr:nvPicPr>
        <xdr:cNvPr id="592" name="Imagen 591">
          <a:extLst>
            <a:ext uri="{FF2B5EF4-FFF2-40B4-BE49-F238E27FC236}">
              <a16:creationId xmlns:a16="http://schemas.microsoft.com/office/drawing/2014/main" id="{E0AD4B56-BBC6-4CAF-9CA2-1A68EC1A2A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4900" y="532876125"/>
          <a:ext cx="1000125" cy="1024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552450</xdr:colOff>
      <xdr:row>407</xdr:row>
      <xdr:rowOff>171450</xdr:rowOff>
    </xdr:from>
    <xdr:to>
      <xdr:col>1</xdr:col>
      <xdr:colOff>1257300</xdr:colOff>
      <xdr:row>408</xdr:row>
      <xdr:rowOff>543062</xdr:rowOff>
    </xdr:to>
    <xdr:pic>
      <xdr:nvPicPr>
        <xdr:cNvPr id="599" name="Imagen 598">
          <a:extLst>
            <a:ext uri="{FF2B5EF4-FFF2-40B4-BE49-F238E27FC236}">
              <a16:creationId xmlns:a16="http://schemas.microsoft.com/office/drawing/2014/main" id="{1A0C4ADF-B808-4808-948B-DAD7A85AB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50" y="343566750"/>
          <a:ext cx="704850" cy="924062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404</xdr:row>
      <xdr:rowOff>38100</xdr:rowOff>
    </xdr:from>
    <xdr:to>
      <xdr:col>1</xdr:col>
      <xdr:colOff>876299</xdr:colOff>
      <xdr:row>405</xdr:row>
      <xdr:rowOff>491763</xdr:rowOff>
    </xdr:to>
    <xdr:pic>
      <xdr:nvPicPr>
        <xdr:cNvPr id="600" name="Imagen 599">
          <a:extLst>
            <a:ext uri="{FF2B5EF4-FFF2-40B4-BE49-F238E27FC236}">
              <a16:creationId xmlns:a16="http://schemas.microsoft.com/office/drawing/2014/main" id="{D5E6B9D6-8C81-42FF-A091-68BAA008B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341776050"/>
          <a:ext cx="742949" cy="1006113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552451</xdr:colOff>
      <xdr:row>402</xdr:row>
      <xdr:rowOff>152400</xdr:rowOff>
    </xdr:from>
    <xdr:to>
      <xdr:col>1</xdr:col>
      <xdr:colOff>1362262</xdr:colOff>
      <xdr:row>403</xdr:row>
      <xdr:rowOff>476250</xdr:rowOff>
    </xdr:to>
    <xdr:pic>
      <xdr:nvPicPr>
        <xdr:cNvPr id="601" name="Imagen 600">
          <a:extLst>
            <a:ext uri="{FF2B5EF4-FFF2-40B4-BE49-F238E27FC236}">
              <a16:creationId xmlns:a16="http://schemas.microsoft.com/office/drawing/2014/main" id="{19BA9D52-760A-4022-A6AF-7412C6B51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51" y="340785450"/>
          <a:ext cx="809811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404</xdr:row>
      <xdr:rowOff>19050</xdr:rowOff>
    </xdr:from>
    <xdr:to>
      <xdr:col>1</xdr:col>
      <xdr:colOff>1805317</xdr:colOff>
      <xdr:row>405</xdr:row>
      <xdr:rowOff>495299</xdr:rowOff>
    </xdr:to>
    <xdr:pic>
      <xdr:nvPicPr>
        <xdr:cNvPr id="602" name="Imagen 601">
          <a:extLst>
            <a:ext uri="{FF2B5EF4-FFF2-40B4-BE49-F238E27FC236}">
              <a16:creationId xmlns:a16="http://schemas.microsoft.com/office/drawing/2014/main" id="{51C81F41-15B4-49A9-9B0D-3187CFE63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3550" y="341757000"/>
          <a:ext cx="795667" cy="1028699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990601</xdr:colOff>
      <xdr:row>399</xdr:row>
      <xdr:rowOff>152401</xdr:rowOff>
    </xdr:from>
    <xdr:to>
      <xdr:col>1</xdr:col>
      <xdr:colOff>1733550</xdr:colOff>
      <xdr:row>400</xdr:row>
      <xdr:rowOff>400051</xdr:rowOff>
    </xdr:to>
    <xdr:pic>
      <xdr:nvPicPr>
        <xdr:cNvPr id="612" name="Imagen 611">
          <a:extLst>
            <a:ext uri="{FF2B5EF4-FFF2-40B4-BE49-F238E27FC236}">
              <a16:creationId xmlns:a16="http://schemas.microsoft.com/office/drawing/2014/main" id="{E345B3B1-5228-47E9-A817-DAB3D0D1F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1" y="339128101"/>
          <a:ext cx="742949" cy="802149"/>
        </a:xfrm>
        <a:prstGeom prst="rect">
          <a:avLst/>
        </a:prstGeom>
      </xdr:spPr>
    </xdr:pic>
    <xdr:clientData/>
  </xdr:twoCellAnchor>
  <xdr:oneCellAnchor>
    <xdr:from>
      <xdr:col>1</xdr:col>
      <xdr:colOff>340405</xdr:colOff>
      <xdr:row>595</xdr:row>
      <xdr:rowOff>149678</xdr:rowOff>
    </xdr:from>
    <xdr:ext cx="1217059" cy="820963"/>
    <xdr:pic>
      <xdr:nvPicPr>
        <xdr:cNvPr id="613" name="Imagen 612">
          <a:extLst>
            <a:ext uri="{FF2B5EF4-FFF2-40B4-BE49-F238E27FC236}">
              <a16:creationId xmlns:a16="http://schemas.microsoft.com/office/drawing/2014/main" id="{062762D2-6A67-47D3-8D1E-3FC5A5A65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4305" y="456721028"/>
          <a:ext cx="1217059" cy="82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38099</xdr:colOff>
      <xdr:row>500</xdr:row>
      <xdr:rowOff>285751</xdr:rowOff>
    </xdr:from>
    <xdr:to>
      <xdr:col>1</xdr:col>
      <xdr:colOff>1924050</xdr:colOff>
      <xdr:row>502</xdr:row>
      <xdr:rowOff>166964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ABE9FFBC-7B69-CBD9-D306-2DED6127B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761999" y="409632151"/>
          <a:ext cx="1885951" cy="68131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509</xdr:row>
      <xdr:rowOff>76200</xdr:rowOff>
    </xdr:from>
    <xdr:to>
      <xdr:col>1</xdr:col>
      <xdr:colOff>1924051</xdr:colOff>
      <xdr:row>509</xdr:row>
      <xdr:rowOff>757512</xdr:rowOff>
    </xdr:to>
    <xdr:pic>
      <xdr:nvPicPr>
        <xdr:cNvPr id="614" name="Imagen 613">
          <a:extLst>
            <a:ext uri="{FF2B5EF4-FFF2-40B4-BE49-F238E27FC236}">
              <a16:creationId xmlns:a16="http://schemas.microsoft.com/office/drawing/2014/main" id="{33160A91-71B5-43B0-89CC-852107677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762000" y="413289750"/>
          <a:ext cx="1885951" cy="681312"/>
        </a:xfrm>
        <a:prstGeom prst="rect">
          <a:avLst/>
        </a:prstGeom>
      </xdr:spPr>
    </xdr:pic>
    <xdr:clientData/>
  </xdr:twoCellAnchor>
  <xdr:oneCellAnchor>
    <xdr:from>
      <xdr:col>5</xdr:col>
      <xdr:colOff>5029200</xdr:colOff>
      <xdr:row>552</xdr:row>
      <xdr:rowOff>19050</xdr:rowOff>
    </xdr:from>
    <xdr:ext cx="309896" cy="345176"/>
    <xdr:pic>
      <xdr:nvPicPr>
        <xdr:cNvPr id="615" name="386 Imagen">
          <a:extLst>
            <a:ext uri="{FF2B5EF4-FFF2-40B4-BE49-F238E27FC236}">
              <a16:creationId xmlns:a16="http://schemas.microsoft.com/office/drawing/2014/main" id="{D37B7E4B-C03F-43C4-B6D4-F39694429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01350" y="43012995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5029200</xdr:colOff>
      <xdr:row>553</xdr:row>
      <xdr:rowOff>19050</xdr:rowOff>
    </xdr:from>
    <xdr:ext cx="309896" cy="345176"/>
    <xdr:pic>
      <xdr:nvPicPr>
        <xdr:cNvPr id="616" name="386 Imagen">
          <a:extLst>
            <a:ext uri="{FF2B5EF4-FFF2-40B4-BE49-F238E27FC236}">
              <a16:creationId xmlns:a16="http://schemas.microsoft.com/office/drawing/2014/main" id="{6A1B47EF-4113-41DD-A6F5-443F6C8A2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01350" y="430530000"/>
          <a:ext cx="309896" cy="345176"/>
        </a:xfrm>
        <a:prstGeom prst="rect">
          <a:avLst/>
        </a:prstGeom>
      </xdr:spPr>
    </xdr:pic>
    <xdr:clientData/>
  </xdr:oneCellAnchor>
  <xdr:twoCellAnchor editAs="oneCell">
    <xdr:from>
      <xdr:col>1</xdr:col>
      <xdr:colOff>475442</xdr:colOff>
      <xdr:row>691</xdr:row>
      <xdr:rowOff>57150</xdr:rowOff>
    </xdr:from>
    <xdr:to>
      <xdr:col>1</xdr:col>
      <xdr:colOff>1646649</xdr:colOff>
      <xdr:row>691</xdr:row>
      <xdr:rowOff>1065788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5E5E9E27-5B0E-90E5-06A5-52A17F591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1199342" y="520274550"/>
          <a:ext cx="1171207" cy="1008638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389</xdr:row>
      <xdr:rowOff>533400</xdr:rowOff>
    </xdr:from>
    <xdr:to>
      <xdr:col>1</xdr:col>
      <xdr:colOff>929390</xdr:colOff>
      <xdr:row>391</xdr:row>
      <xdr:rowOff>406367</xdr:rowOff>
    </xdr:to>
    <xdr:pic>
      <xdr:nvPicPr>
        <xdr:cNvPr id="617" name="311 Imagen">
          <a:extLst>
            <a:ext uri="{FF2B5EF4-FFF2-40B4-BE49-F238E27FC236}">
              <a16:creationId xmlns:a16="http://schemas.microsoft.com/office/drawing/2014/main" id="{F988C21E-43AD-4BB2-BF36-22390F05B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333984600"/>
          <a:ext cx="719840" cy="977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10596995</xdr:colOff>
      <xdr:row>509</xdr:row>
      <xdr:rowOff>228600</xdr:rowOff>
    </xdr:from>
    <xdr:to>
      <xdr:col>6</xdr:col>
      <xdr:colOff>311066</xdr:colOff>
      <xdr:row>509</xdr:row>
      <xdr:rowOff>573776</xdr:rowOff>
    </xdr:to>
    <xdr:pic>
      <xdr:nvPicPr>
        <xdr:cNvPr id="618" name="386 Imagen">
          <a:extLst>
            <a:ext uri="{FF2B5EF4-FFF2-40B4-BE49-F238E27FC236}">
              <a16:creationId xmlns:a16="http://schemas.microsoft.com/office/drawing/2014/main" id="{F171CC9C-BD11-44AD-B24A-E9F91BE24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69145" y="409841700"/>
          <a:ext cx="309896" cy="345176"/>
        </a:xfrm>
        <a:prstGeom prst="rect">
          <a:avLst/>
        </a:prstGeom>
      </xdr:spPr>
    </xdr:pic>
    <xdr:clientData/>
  </xdr:twoCellAnchor>
  <xdr:twoCellAnchor editAs="oneCell">
    <xdr:from>
      <xdr:col>5</xdr:col>
      <xdr:colOff>4099213</xdr:colOff>
      <xdr:row>390</xdr:row>
      <xdr:rowOff>25977</xdr:rowOff>
    </xdr:from>
    <xdr:to>
      <xdr:col>5</xdr:col>
      <xdr:colOff>4409109</xdr:colOff>
      <xdr:row>390</xdr:row>
      <xdr:rowOff>371153</xdr:rowOff>
    </xdr:to>
    <xdr:pic>
      <xdr:nvPicPr>
        <xdr:cNvPr id="620" name="386 Imagen">
          <a:extLst>
            <a:ext uri="{FF2B5EF4-FFF2-40B4-BE49-F238E27FC236}">
              <a16:creationId xmlns:a16="http://schemas.microsoft.com/office/drawing/2014/main" id="{C6BD9424-E057-4049-83B3-97A3FEB5E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71363" y="334029627"/>
          <a:ext cx="309896" cy="345176"/>
        </a:xfrm>
        <a:prstGeom prst="rect">
          <a:avLst/>
        </a:prstGeom>
      </xdr:spPr>
    </xdr:pic>
    <xdr:clientData/>
  </xdr:twoCellAnchor>
  <xdr:twoCellAnchor editAs="oneCell">
    <xdr:from>
      <xdr:col>5</xdr:col>
      <xdr:colOff>3671454</xdr:colOff>
      <xdr:row>598</xdr:row>
      <xdr:rowOff>244187</xdr:rowOff>
    </xdr:from>
    <xdr:to>
      <xdr:col>5</xdr:col>
      <xdr:colOff>3981350</xdr:colOff>
      <xdr:row>598</xdr:row>
      <xdr:rowOff>589363</xdr:rowOff>
    </xdr:to>
    <xdr:pic>
      <xdr:nvPicPr>
        <xdr:cNvPr id="637" name="386 Imagen">
          <a:extLst>
            <a:ext uri="{FF2B5EF4-FFF2-40B4-BE49-F238E27FC236}">
              <a16:creationId xmlns:a16="http://schemas.microsoft.com/office/drawing/2014/main" id="{DBA3930A-8975-41E5-B356-5428F9896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3604" y="460130237"/>
          <a:ext cx="309896" cy="345176"/>
        </a:xfrm>
        <a:prstGeom prst="rect">
          <a:avLst/>
        </a:prstGeom>
      </xdr:spPr>
    </xdr:pic>
    <xdr:clientData/>
  </xdr:twoCellAnchor>
  <xdr:twoCellAnchor editAs="oneCell">
    <xdr:from>
      <xdr:col>5</xdr:col>
      <xdr:colOff>6698673</xdr:colOff>
      <xdr:row>691</xdr:row>
      <xdr:rowOff>264968</xdr:rowOff>
    </xdr:from>
    <xdr:to>
      <xdr:col>5</xdr:col>
      <xdr:colOff>7008569</xdr:colOff>
      <xdr:row>691</xdr:row>
      <xdr:rowOff>610144</xdr:rowOff>
    </xdr:to>
    <xdr:pic>
      <xdr:nvPicPr>
        <xdr:cNvPr id="652" name="386 Imagen">
          <a:extLst>
            <a:ext uri="{FF2B5EF4-FFF2-40B4-BE49-F238E27FC236}">
              <a16:creationId xmlns:a16="http://schemas.microsoft.com/office/drawing/2014/main" id="{82D645D3-F991-4064-8839-F552577D2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0823" y="517891568"/>
          <a:ext cx="309896" cy="345176"/>
        </a:xfrm>
        <a:prstGeom prst="rect">
          <a:avLst/>
        </a:prstGeom>
      </xdr:spPr>
    </xdr:pic>
    <xdr:clientData/>
  </xdr:twoCellAnchor>
  <xdr:twoCellAnchor editAs="oneCell">
    <xdr:from>
      <xdr:col>5</xdr:col>
      <xdr:colOff>1409700</xdr:colOff>
      <xdr:row>596</xdr:row>
      <xdr:rowOff>266700</xdr:rowOff>
    </xdr:from>
    <xdr:to>
      <xdr:col>5</xdr:col>
      <xdr:colOff>1719596</xdr:colOff>
      <xdr:row>596</xdr:row>
      <xdr:rowOff>611876</xdr:rowOff>
    </xdr:to>
    <xdr:pic>
      <xdr:nvPicPr>
        <xdr:cNvPr id="651" name="386 Imagen">
          <a:extLst>
            <a:ext uri="{FF2B5EF4-FFF2-40B4-BE49-F238E27FC236}">
              <a16:creationId xmlns:a16="http://schemas.microsoft.com/office/drawing/2014/main" id="{98809A0E-3378-4FA8-8C8C-130B5798A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457942950"/>
          <a:ext cx="309896" cy="345176"/>
        </a:xfrm>
        <a:prstGeom prst="rect">
          <a:avLst/>
        </a:prstGeom>
      </xdr:spPr>
    </xdr:pic>
    <xdr:clientData/>
  </xdr:twoCellAnchor>
  <xdr:twoCellAnchor editAs="oneCell">
    <xdr:from>
      <xdr:col>5</xdr:col>
      <xdr:colOff>3576205</xdr:colOff>
      <xdr:row>597</xdr:row>
      <xdr:rowOff>206087</xdr:rowOff>
    </xdr:from>
    <xdr:to>
      <xdr:col>5</xdr:col>
      <xdr:colOff>3886101</xdr:colOff>
      <xdr:row>597</xdr:row>
      <xdr:rowOff>551263</xdr:rowOff>
    </xdr:to>
    <xdr:pic>
      <xdr:nvPicPr>
        <xdr:cNvPr id="685" name="386 Imagen">
          <a:extLst>
            <a:ext uri="{FF2B5EF4-FFF2-40B4-BE49-F238E27FC236}">
              <a16:creationId xmlns:a16="http://schemas.microsoft.com/office/drawing/2014/main" id="{96AF945A-610A-4ACC-9B4A-C7BA97951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48355" y="458987237"/>
          <a:ext cx="309896" cy="345176"/>
        </a:xfrm>
        <a:prstGeom prst="rect">
          <a:avLst/>
        </a:prstGeom>
      </xdr:spPr>
    </xdr:pic>
    <xdr:clientData/>
  </xdr:twoCellAnchor>
  <xdr:twoCellAnchor editAs="oneCell">
    <xdr:from>
      <xdr:col>1</xdr:col>
      <xdr:colOff>362461</xdr:colOff>
      <xdr:row>596</xdr:row>
      <xdr:rowOff>38100</xdr:rowOff>
    </xdr:from>
    <xdr:to>
      <xdr:col>1</xdr:col>
      <xdr:colOff>1524001</xdr:colOff>
      <xdr:row>596</xdr:row>
      <xdr:rowOff>1065687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4F180FAE-707D-92EA-33A2-2EB1E1D50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1086361" y="457714350"/>
          <a:ext cx="1161540" cy="1027587"/>
        </a:xfrm>
        <a:prstGeom prst="rect">
          <a:avLst/>
        </a:prstGeom>
      </xdr:spPr>
    </xdr:pic>
    <xdr:clientData/>
  </xdr:twoCellAnchor>
  <xdr:twoCellAnchor editAs="oneCell">
    <xdr:from>
      <xdr:col>1</xdr:col>
      <xdr:colOff>437825</xdr:colOff>
      <xdr:row>597</xdr:row>
      <xdr:rowOff>57150</xdr:rowOff>
    </xdr:from>
    <xdr:to>
      <xdr:col>1</xdr:col>
      <xdr:colOff>1562100</xdr:colOff>
      <xdr:row>597</xdr:row>
      <xdr:rowOff>1070439</xdr:rowOff>
    </xdr:to>
    <xdr:pic>
      <xdr:nvPicPr>
        <xdr:cNvPr id="142" name="Imagen 141">
          <a:extLst>
            <a:ext uri="{FF2B5EF4-FFF2-40B4-BE49-F238E27FC236}">
              <a16:creationId xmlns:a16="http://schemas.microsoft.com/office/drawing/2014/main" id="{566065AB-6B4B-E3D1-8CE8-90B3304AE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1161725" y="458838300"/>
          <a:ext cx="1124275" cy="1013289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495300</xdr:colOff>
      <xdr:row>598</xdr:row>
      <xdr:rowOff>76200</xdr:rowOff>
    </xdr:from>
    <xdr:to>
      <xdr:col>1</xdr:col>
      <xdr:colOff>1494724</xdr:colOff>
      <xdr:row>598</xdr:row>
      <xdr:rowOff>1075624</xdr:rowOff>
    </xdr:to>
    <xdr:pic>
      <xdr:nvPicPr>
        <xdr:cNvPr id="144" name="Imagen 143">
          <a:extLst>
            <a:ext uri="{FF2B5EF4-FFF2-40B4-BE49-F238E27FC236}">
              <a16:creationId xmlns:a16="http://schemas.microsoft.com/office/drawing/2014/main" id="{FCAC487D-EA72-6185-C77F-331210DA6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1219200" y="459962250"/>
          <a:ext cx="999424" cy="999424"/>
        </a:xfrm>
        <a:prstGeom prst="rect">
          <a:avLst/>
        </a:prstGeom>
      </xdr:spPr>
    </xdr:pic>
    <xdr:clientData/>
  </xdr:twoCellAnchor>
  <xdr:twoCellAnchor editAs="oneCell">
    <xdr:from>
      <xdr:col>1</xdr:col>
      <xdr:colOff>439301</xdr:colOff>
      <xdr:row>573</xdr:row>
      <xdr:rowOff>95250</xdr:rowOff>
    </xdr:from>
    <xdr:to>
      <xdr:col>1</xdr:col>
      <xdr:colOff>1542845</xdr:colOff>
      <xdr:row>573</xdr:row>
      <xdr:rowOff>2218931</xdr:rowOff>
    </xdr:to>
    <xdr:pic>
      <xdr:nvPicPr>
        <xdr:cNvPr id="216" name="Imagen 215">
          <a:extLst>
            <a:ext uri="{FF2B5EF4-FFF2-40B4-BE49-F238E27FC236}">
              <a16:creationId xmlns:a16="http://schemas.microsoft.com/office/drawing/2014/main" id="{38CBFC92-25D6-7DF0-2827-EB4F998D9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1163201" y="438702450"/>
          <a:ext cx="1103544" cy="2123681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574</xdr:row>
      <xdr:rowOff>57150</xdr:rowOff>
    </xdr:from>
    <xdr:to>
      <xdr:col>1</xdr:col>
      <xdr:colOff>1541694</xdr:colOff>
      <xdr:row>574</xdr:row>
      <xdr:rowOff>2180831</xdr:rowOff>
    </xdr:to>
    <xdr:pic>
      <xdr:nvPicPr>
        <xdr:cNvPr id="703" name="Imagen 702">
          <a:extLst>
            <a:ext uri="{FF2B5EF4-FFF2-40B4-BE49-F238E27FC236}">
              <a16:creationId xmlns:a16="http://schemas.microsoft.com/office/drawing/2014/main" id="{31ACC9E8-9D97-4885-96C4-D8FD3FCE2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1162050" y="440245500"/>
          <a:ext cx="1103544" cy="2123681"/>
        </a:xfrm>
        <a:prstGeom prst="rect">
          <a:avLst/>
        </a:prstGeom>
      </xdr:spPr>
    </xdr:pic>
    <xdr:clientData/>
  </xdr:twoCellAnchor>
  <xdr:twoCellAnchor editAs="oneCell">
    <xdr:from>
      <xdr:col>1</xdr:col>
      <xdr:colOff>487728</xdr:colOff>
      <xdr:row>440</xdr:row>
      <xdr:rowOff>152401</xdr:rowOff>
    </xdr:from>
    <xdr:to>
      <xdr:col>1</xdr:col>
      <xdr:colOff>1436301</xdr:colOff>
      <xdr:row>441</xdr:row>
      <xdr:rowOff>571501</xdr:rowOff>
    </xdr:to>
    <xdr:pic>
      <xdr:nvPicPr>
        <xdr:cNvPr id="217" name="Imagen 216">
          <a:extLst>
            <a:ext uri="{FF2B5EF4-FFF2-40B4-BE49-F238E27FC236}">
              <a16:creationId xmlns:a16="http://schemas.microsoft.com/office/drawing/2014/main" id="{713AF854-0623-3C6E-9FA0-283F64CDC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1211628" y="361073701"/>
          <a:ext cx="948573" cy="1085850"/>
        </a:xfrm>
        <a:prstGeom prst="rect">
          <a:avLst/>
        </a:prstGeom>
      </xdr:spPr>
    </xdr:pic>
    <xdr:clientData/>
  </xdr:twoCellAnchor>
  <xdr:oneCellAnchor>
    <xdr:from>
      <xdr:col>5</xdr:col>
      <xdr:colOff>10740736</xdr:colOff>
      <xdr:row>508</xdr:row>
      <xdr:rowOff>133350</xdr:rowOff>
    </xdr:from>
    <xdr:ext cx="309896" cy="345176"/>
    <xdr:pic>
      <xdr:nvPicPr>
        <xdr:cNvPr id="653" name="386 Imagen">
          <a:extLst>
            <a:ext uri="{FF2B5EF4-FFF2-40B4-BE49-F238E27FC236}">
              <a16:creationId xmlns:a16="http://schemas.microsoft.com/office/drawing/2014/main" id="{2C5C6505-83B2-46B4-A808-A4ABA480D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2886" y="408889200"/>
          <a:ext cx="309896" cy="345176"/>
        </a:xfrm>
        <a:prstGeom prst="rect">
          <a:avLst/>
        </a:prstGeom>
      </xdr:spPr>
    </xdr:pic>
    <xdr:clientData/>
  </xdr:oneCellAnchor>
  <xdr:twoCellAnchor editAs="oneCell">
    <xdr:from>
      <xdr:col>1</xdr:col>
      <xdr:colOff>171450</xdr:colOff>
      <xdr:row>508</xdr:row>
      <xdr:rowOff>57150</xdr:rowOff>
    </xdr:from>
    <xdr:to>
      <xdr:col>1</xdr:col>
      <xdr:colOff>1914320</xdr:colOff>
      <xdr:row>508</xdr:row>
      <xdr:rowOff>798024</xdr:rowOff>
    </xdr:to>
    <xdr:pic>
      <xdr:nvPicPr>
        <xdr:cNvPr id="662" name="Imagen 661">
          <a:extLst>
            <a:ext uri="{FF2B5EF4-FFF2-40B4-BE49-F238E27FC236}">
              <a16:creationId xmlns:a16="http://schemas.microsoft.com/office/drawing/2014/main" id="{58663F92-D975-4510-8D36-FA537711E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895350" y="412870650"/>
          <a:ext cx="1742870" cy="740874"/>
        </a:xfrm>
        <a:prstGeom prst="rect">
          <a:avLst/>
        </a:prstGeom>
      </xdr:spPr>
    </xdr:pic>
    <xdr:clientData/>
  </xdr:twoCellAnchor>
  <xdr:twoCellAnchor editAs="oneCell">
    <xdr:from>
      <xdr:col>1</xdr:col>
      <xdr:colOff>615654</xdr:colOff>
      <xdr:row>469</xdr:row>
      <xdr:rowOff>19049</xdr:rowOff>
    </xdr:from>
    <xdr:to>
      <xdr:col>1</xdr:col>
      <xdr:colOff>1435814</xdr:colOff>
      <xdr:row>469</xdr:row>
      <xdr:rowOff>1066800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AB1AA6C6-1A4F-80D3-8868-CB4AE09BF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1339554" y="388048499"/>
          <a:ext cx="820160" cy="1047751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468</xdr:row>
      <xdr:rowOff>57149</xdr:rowOff>
    </xdr:from>
    <xdr:to>
      <xdr:col>1</xdr:col>
      <xdr:colOff>1562100</xdr:colOff>
      <xdr:row>468</xdr:row>
      <xdr:rowOff>1047546</xdr:rowOff>
    </xdr:to>
    <xdr:pic>
      <xdr:nvPicPr>
        <xdr:cNvPr id="186" name="Imagen 185">
          <a:extLst>
            <a:ext uri="{FF2B5EF4-FFF2-40B4-BE49-F238E27FC236}">
              <a16:creationId xmlns:a16="http://schemas.microsoft.com/office/drawing/2014/main" id="{A00E3928-1DEB-F85A-03E2-598A777EA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1257300" y="386924549"/>
          <a:ext cx="1028700" cy="990397"/>
        </a:xfrm>
        <a:prstGeom prst="rect">
          <a:avLst/>
        </a:prstGeom>
      </xdr:spPr>
    </xdr:pic>
    <xdr:clientData/>
  </xdr:twoCellAnchor>
  <xdr:twoCellAnchor editAs="oneCell">
    <xdr:from>
      <xdr:col>1</xdr:col>
      <xdr:colOff>294409</xdr:colOff>
      <xdr:row>154</xdr:row>
      <xdr:rowOff>82043</xdr:rowOff>
    </xdr:from>
    <xdr:to>
      <xdr:col>1</xdr:col>
      <xdr:colOff>1697183</xdr:colOff>
      <xdr:row>154</xdr:row>
      <xdr:rowOff>1008099</xdr:rowOff>
    </xdr:to>
    <xdr:pic>
      <xdr:nvPicPr>
        <xdr:cNvPr id="220" name="Imagen 219">
          <a:extLst>
            <a:ext uri="{FF2B5EF4-FFF2-40B4-BE49-F238E27FC236}">
              <a16:creationId xmlns:a16="http://schemas.microsoft.com/office/drawing/2014/main" id="{C19555BC-F946-8AC8-71ED-14D0EBF4E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1018309" y="137165843"/>
          <a:ext cx="1402774" cy="926056"/>
        </a:xfrm>
        <a:prstGeom prst="rect">
          <a:avLst/>
        </a:prstGeom>
      </xdr:spPr>
    </xdr:pic>
    <xdr:clientData/>
  </xdr:twoCellAnchor>
  <xdr:twoCellAnchor editAs="oneCell">
    <xdr:from>
      <xdr:col>1</xdr:col>
      <xdr:colOff>166066</xdr:colOff>
      <xdr:row>76</xdr:row>
      <xdr:rowOff>47140</xdr:rowOff>
    </xdr:from>
    <xdr:to>
      <xdr:col>1</xdr:col>
      <xdr:colOff>1606105</xdr:colOff>
      <xdr:row>76</xdr:row>
      <xdr:rowOff>1054100</xdr:rowOff>
    </xdr:to>
    <xdr:pic>
      <xdr:nvPicPr>
        <xdr:cNvPr id="619" name="494 Imagen">
          <a:extLst>
            <a:ext uri="{FF2B5EF4-FFF2-40B4-BE49-F238E27FC236}">
              <a16:creationId xmlns:a16="http://schemas.microsoft.com/office/drawing/2014/main" id="{5CBA2F18-B753-45B1-8095-4A2399C458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441" y="64893340"/>
          <a:ext cx="1440039" cy="1006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2511136</xdr:colOff>
      <xdr:row>154</xdr:row>
      <xdr:rowOff>190500</xdr:rowOff>
    </xdr:from>
    <xdr:ext cx="277029" cy="335652"/>
    <xdr:pic>
      <xdr:nvPicPr>
        <xdr:cNvPr id="661" name="382 Imagen">
          <a:extLst>
            <a:ext uri="{FF2B5EF4-FFF2-40B4-BE49-F238E27FC236}">
              <a16:creationId xmlns:a16="http://schemas.microsoft.com/office/drawing/2014/main" id="{46ED9E21-339F-4A7F-87BD-34B52E612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286" y="137274300"/>
          <a:ext cx="277029" cy="335652"/>
        </a:xfrm>
        <a:prstGeom prst="rect">
          <a:avLst/>
        </a:prstGeom>
      </xdr:spPr>
    </xdr:pic>
    <xdr:clientData/>
  </xdr:oneCellAnchor>
  <xdr:twoCellAnchor editAs="oneCell">
    <xdr:from>
      <xdr:col>1</xdr:col>
      <xdr:colOff>329046</xdr:colOff>
      <xdr:row>132</xdr:row>
      <xdr:rowOff>74164</xdr:rowOff>
    </xdr:from>
    <xdr:to>
      <xdr:col>1</xdr:col>
      <xdr:colOff>1714500</xdr:colOff>
      <xdr:row>132</xdr:row>
      <xdr:rowOff>1026002</xdr:rowOff>
    </xdr:to>
    <xdr:pic>
      <xdr:nvPicPr>
        <xdr:cNvPr id="221" name="Imagen 220">
          <a:extLst>
            <a:ext uri="{FF2B5EF4-FFF2-40B4-BE49-F238E27FC236}">
              <a16:creationId xmlns:a16="http://schemas.microsoft.com/office/drawing/2014/main" id="{A5A29BBE-027A-06B1-3041-BBBD40F12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1052946" y="113936014"/>
          <a:ext cx="1385454" cy="951838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510</xdr:row>
      <xdr:rowOff>171450</xdr:rowOff>
    </xdr:from>
    <xdr:to>
      <xdr:col>1</xdr:col>
      <xdr:colOff>1298150</xdr:colOff>
      <xdr:row>512</xdr:row>
      <xdr:rowOff>247650</xdr:rowOff>
    </xdr:to>
    <xdr:pic>
      <xdr:nvPicPr>
        <xdr:cNvPr id="215" name="Imagen 214">
          <a:extLst>
            <a:ext uri="{FF2B5EF4-FFF2-40B4-BE49-F238E27FC236}">
              <a16:creationId xmlns:a16="http://schemas.microsoft.com/office/drawing/2014/main" id="{F7D544B2-5223-4DE5-9F3E-6EB1ACC4A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" y="410641800"/>
          <a:ext cx="669500" cy="882669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513</xdr:row>
      <xdr:rowOff>190500</xdr:rowOff>
    </xdr:from>
    <xdr:to>
      <xdr:col>1</xdr:col>
      <xdr:colOff>1298150</xdr:colOff>
      <xdr:row>515</xdr:row>
      <xdr:rowOff>266700</xdr:rowOff>
    </xdr:to>
    <xdr:pic>
      <xdr:nvPicPr>
        <xdr:cNvPr id="222" name="Imagen 221">
          <a:extLst>
            <a:ext uri="{FF2B5EF4-FFF2-40B4-BE49-F238E27FC236}">
              <a16:creationId xmlns:a16="http://schemas.microsoft.com/office/drawing/2014/main" id="{63349518-92A2-4AB9-98C3-BCD0A12BD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" y="411861000"/>
          <a:ext cx="669500" cy="882669"/>
        </a:xfrm>
        <a:prstGeom prst="rect">
          <a:avLst/>
        </a:prstGeom>
      </xdr:spPr>
    </xdr:pic>
    <xdr:clientData/>
  </xdr:twoCellAnchor>
  <xdr:twoCellAnchor editAs="oneCell">
    <xdr:from>
      <xdr:col>5</xdr:col>
      <xdr:colOff>3638550</xdr:colOff>
      <xdr:row>510</xdr:row>
      <xdr:rowOff>19050</xdr:rowOff>
    </xdr:from>
    <xdr:to>
      <xdr:col>5</xdr:col>
      <xdr:colOff>3948446</xdr:colOff>
      <xdr:row>510</xdr:row>
      <xdr:rowOff>364226</xdr:rowOff>
    </xdr:to>
    <xdr:pic>
      <xdr:nvPicPr>
        <xdr:cNvPr id="197" name="386 Imagen">
          <a:extLst>
            <a:ext uri="{FF2B5EF4-FFF2-40B4-BE49-F238E27FC236}">
              <a16:creationId xmlns:a16="http://schemas.microsoft.com/office/drawing/2014/main" id="{D933C96E-80BB-47EF-8BA4-759AA6E46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0700" y="410489400"/>
          <a:ext cx="309896" cy="345176"/>
        </a:xfrm>
        <a:prstGeom prst="rect">
          <a:avLst/>
        </a:prstGeom>
      </xdr:spPr>
    </xdr:pic>
    <xdr:clientData/>
  </xdr:twoCellAnchor>
  <xdr:oneCellAnchor>
    <xdr:from>
      <xdr:col>5</xdr:col>
      <xdr:colOff>3638550</xdr:colOff>
      <xdr:row>511</xdr:row>
      <xdr:rowOff>19050</xdr:rowOff>
    </xdr:from>
    <xdr:ext cx="309896" cy="345176"/>
    <xdr:pic>
      <xdr:nvPicPr>
        <xdr:cNvPr id="237" name="386 Imagen">
          <a:extLst>
            <a:ext uri="{FF2B5EF4-FFF2-40B4-BE49-F238E27FC236}">
              <a16:creationId xmlns:a16="http://schemas.microsoft.com/office/drawing/2014/main" id="{E1F78E0D-E6B7-416A-91A4-319B24CB9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0700" y="410489400"/>
          <a:ext cx="309896" cy="345176"/>
        </a:xfrm>
        <a:prstGeom prst="rect">
          <a:avLst/>
        </a:prstGeom>
      </xdr:spPr>
    </xdr:pic>
    <xdr:clientData/>
  </xdr:oneCellAnchor>
  <xdr:oneCellAnchor>
    <xdr:from>
      <xdr:col>5</xdr:col>
      <xdr:colOff>3638550</xdr:colOff>
      <xdr:row>512</xdr:row>
      <xdr:rowOff>19050</xdr:rowOff>
    </xdr:from>
    <xdr:ext cx="309896" cy="345176"/>
    <xdr:pic>
      <xdr:nvPicPr>
        <xdr:cNvPr id="291" name="386 Imagen">
          <a:extLst>
            <a:ext uri="{FF2B5EF4-FFF2-40B4-BE49-F238E27FC236}">
              <a16:creationId xmlns:a16="http://schemas.microsoft.com/office/drawing/2014/main" id="{5C624853-850F-4307-B9B5-B6A80F409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0700" y="410489400"/>
          <a:ext cx="309896" cy="345176"/>
        </a:xfrm>
        <a:prstGeom prst="rect">
          <a:avLst/>
        </a:prstGeom>
      </xdr:spPr>
    </xdr:pic>
    <xdr:clientData/>
  </xdr:oneCellAnchor>
  <xdr:twoCellAnchor editAs="oneCell">
    <xdr:from>
      <xdr:col>6</xdr:col>
      <xdr:colOff>862641</xdr:colOff>
      <xdr:row>3</xdr:row>
      <xdr:rowOff>273171</xdr:rowOff>
    </xdr:from>
    <xdr:to>
      <xdr:col>10</xdr:col>
      <xdr:colOff>130102</xdr:colOff>
      <xdr:row>6</xdr:row>
      <xdr:rowOff>957853</xdr:rowOff>
    </xdr:to>
    <xdr:pic>
      <xdr:nvPicPr>
        <xdr:cNvPr id="454" name="Imagen 453">
          <a:extLst>
            <a:ext uri="{FF2B5EF4-FFF2-40B4-BE49-F238E27FC236}">
              <a16:creationId xmlns:a16="http://schemas.microsoft.com/office/drawing/2014/main" id="{FA66ED2C-DA9C-4999-AB10-6624B3512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14909320" y="1365850"/>
          <a:ext cx="4112631" cy="1791739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twoCellAnchor>
  <xdr:oneCellAnchor>
    <xdr:from>
      <xdr:col>1</xdr:col>
      <xdr:colOff>1022230</xdr:colOff>
      <xdr:row>711</xdr:row>
      <xdr:rowOff>16590</xdr:rowOff>
    </xdr:from>
    <xdr:ext cx="846827" cy="815296"/>
    <xdr:pic>
      <xdr:nvPicPr>
        <xdr:cNvPr id="53" name="Imagen 52">
          <a:extLst>
            <a:ext uri="{FF2B5EF4-FFF2-40B4-BE49-F238E27FC236}">
              <a16:creationId xmlns:a16="http://schemas.microsoft.com/office/drawing/2014/main" id="{10E90C7D-9D1A-435B-B2DD-BC31DDB23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1755475" y="536824024"/>
          <a:ext cx="846827" cy="815296"/>
        </a:xfrm>
        <a:prstGeom prst="rect">
          <a:avLst/>
        </a:prstGeom>
      </xdr:spPr>
    </xdr:pic>
    <xdr:clientData/>
  </xdr:oneCellAnchor>
  <xdr:oneCellAnchor>
    <xdr:from>
      <xdr:col>1</xdr:col>
      <xdr:colOff>184335</xdr:colOff>
      <xdr:row>711</xdr:row>
      <xdr:rowOff>685107</xdr:rowOff>
    </xdr:from>
    <xdr:ext cx="692684" cy="884901"/>
    <xdr:pic>
      <xdr:nvPicPr>
        <xdr:cNvPr id="453" name="Imagen 452">
          <a:extLst>
            <a:ext uri="{FF2B5EF4-FFF2-40B4-BE49-F238E27FC236}">
              <a16:creationId xmlns:a16="http://schemas.microsoft.com/office/drawing/2014/main" id="{FDBCB8F0-D1E0-4A40-8725-1874BF662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917580" y="537492541"/>
          <a:ext cx="692684" cy="884901"/>
        </a:xfrm>
        <a:prstGeom prst="rect">
          <a:avLst/>
        </a:prstGeom>
      </xdr:spPr>
    </xdr:pic>
    <xdr:clientData/>
  </xdr:oneCellAnchor>
  <xdr:oneCellAnchor>
    <xdr:from>
      <xdr:col>1</xdr:col>
      <xdr:colOff>318588</xdr:colOff>
      <xdr:row>713</xdr:row>
      <xdr:rowOff>211213</xdr:rowOff>
    </xdr:from>
    <xdr:ext cx="1261381" cy="1245197"/>
    <xdr:pic>
      <xdr:nvPicPr>
        <xdr:cNvPr id="456" name="184 Imagen">
          <a:extLst>
            <a:ext uri="{FF2B5EF4-FFF2-40B4-BE49-F238E27FC236}">
              <a16:creationId xmlns:a16="http://schemas.microsoft.com/office/drawing/2014/main" id="{FD7AC454-8CD8-4ABB-831E-B1A78730D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1833" y="537291817"/>
          <a:ext cx="1261381" cy="12451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488830</xdr:colOff>
      <xdr:row>715</xdr:row>
      <xdr:rowOff>99871</xdr:rowOff>
    </xdr:from>
    <xdr:to>
      <xdr:col>1</xdr:col>
      <xdr:colOff>1394604</xdr:colOff>
      <xdr:row>716</xdr:row>
      <xdr:rowOff>669571</xdr:rowOff>
    </xdr:to>
    <xdr:pic>
      <xdr:nvPicPr>
        <xdr:cNvPr id="460" name="Imagen 459">
          <a:extLst>
            <a:ext uri="{FF2B5EF4-FFF2-40B4-BE49-F238E27FC236}">
              <a16:creationId xmlns:a16="http://schemas.microsoft.com/office/drawing/2014/main" id="{27BAC64A-25A5-424B-AC3B-810132D17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2075" y="539955305"/>
          <a:ext cx="905774" cy="1331700"/>
        </a:xfrm>
        <a:prstGeom prst="rect">
          <a:avLst/>
        </a:prstGeom>
      </xdr:spPr>
    </xdr:pic>
    <xdr:clientData/>
  </xdr:twoCellAnchor>
  <xdr:twoCellAnchor editAs="oneCell">
    <xdr:from>
      <xdr:col>1</xdr:col>
      <xdr:colOff>713333</xdr:colOff>
      <xdr:row>239</xdr:row>
      <xdr:rowOff>17716</xdr:rowOff>
    </xdr:from>
    <xdr:to>
      <xdr:col>1</xdr:col>
      <xdr:colOff>1540700</xdr:colOff>
      <xdr:row>240</xdr:row>
      <xdr:rowOff>1293</xdr:rowOff>
    </xdr:to>
    <xdr:pic>
      <xdr:nvPicPr>
        <xdr:cNvPr id="464" name="Imagen 463">
          <a:extLst>
            <a:ext uri="{FF2B5EF4-FFF2-40B4-BE49-F238E27FC236}">
              <a16:creationId xmlns:a16="http://schemas.microsoft.com/office/drawing/2014/main" id="{F668A67B-68B3-4261-8073-C8CCF550B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4853" y="204835696"/>
          <a:ext cx="827367" cy="616181"/>
        </a:xfrm>
        <a:prstGeom prst="rect">
          <a:avLst/>
        </a:prstGeom>
      </xdr:spPr>
    </xdr:pic>
    <xdr:clientData/>
  </xdr:twoCellAnchor>
  <xdr:oneCellAnchor>
    <xdr:from>
      <xdr:col>5</xdr:col>
      <xdr:colOff>2990850</xdr:colOff>
      <xdr:row>238</xdr:row>
      <xdr:rowOff>94667</xdr:rowOff>
    </xdr:from>
    <xdr:ext cx="438150" cy="400595"/>
    <xdr:pic>
      <xdr:nvPicPr>
        <xdr:cNvPr id="470" name="Imagen 469">
          <a:extLst>
            <a:ext uri="{FF2B5EF4-FFF2-40B4-BE49-F238E27FC236}">
              <a16:creationId xmlns:a16="http://schemas.microsoft.com/office/drawing/2014/main" id="{3BB60309-B546-4004-99D5-B99F7D99A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10001250" y="204280187"/>
          <a:ext cx="438150" cy="400595"/>
        </a:xfrm>
        <a:prstGeom prst="rect">
          <a:avLst/>
        </a:prstGeom>
      </xdr:spPr>
    </xdr:pic>
    <xdr:clientData/>
  </xdr:oneCellAnchor>
  <xdr:oneCellAnchor>
    <xdr:from>
      <xdr:col>5</xdr:col>
      <xdr:colOff>2990850</xdr:colOff>
      <xdr:row>239</xdr:row>
      <xdr:rowOff>114300</xdr:rowOff>
    </xdr:from>
    <xdr:ext cx="438150" cy="400595"/>
    <xdr:pic>
      <xdr:nvPicPr>
        <xdr:cNvPr id="471" name="Imagen 470">
          <a:extLst>
            <a:ext uri="{FF2B5EF4-FFF2-40B4-BE49-F238E27FC236}">
              <a16:creationId xmlns:a16="http://schemas.microsoft.com/office/drawing/2014/main" id="{876F6121-275C-4B35-8C6B-A0253404D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10001250" y="204932280"/>
          <a:ext cx="438150" cy="400595"/>
        </a:xfrm>
        <a:prstGeom prst="rect">
          <a:avLst/>
        </a:prstGeom>
      </xdr:spPr>
    </xdr:pic>
    <xdr:clientData/>
  </xdr:oneCellAnchor>
  <xdr:oneCellAnchor>
    <xdr:from>
      <xdr:col>5</xdr:col>
      <xdr:colOff>3638550</xdr:colOff>
      <xdr:row>238</xdr:row>
      <xdr:rowOff>152400</xdr:rowOff>
    </xdr:from>
    <xdr:ext cx="277029" cy="335652"/>
    <xdr:pic>
      <xdr:nvPicPr>
        <xdr:cNvPr id="480" name="382 Imagen">
          <a:extLst>
            <a:ext uri="{FF2B5EF4-FFF2-40B4-BE49-F238E27FC236}">
              <a16:creationId xmlns:a16="http://schemas.microsoft.com/office/drawing/2014/main" id="{FF4062B3-E423-4303-891B-0899286D1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48950" y="204337920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3657600</xdr:colOff>
      <xdr:row>239</xdr:row>
      <xdr:rowOff>114300</xdr:rowOff>
    </xdr:from>
    <xdr:ext cx="277029" cy="335652"/>
    <xdr:pic>
      <xdr:nvPicPr>
        <xdr:cNvPr id="488" name="382 Imagen">
          <a:extLst>
            <a:ext uri="{FF2B5EF4-FFF2-40B4-BE49-F238E27FC236}">
              <a16:creationId xmlns:a16="http://schemas.microsoft.com/office/drawing/2014/main" id="{F6B43797-78FF-4980-A9B5-DA469B49C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00" y="204932280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5199424</xdr:colOff>
      <xdr:row>240</xdr:row>
      <xdr:rowOff>150531</xdr:rowOff>
    </xdr:from>
    <xdr:ext cx="277029" cy="335652"/>
    <xdr:pic>
      <xdr:nvPicPr>
        <xdr:cNvPr id="489" name="382 Imagen">
          <a:extLst>
            <a:ext uri="{FF2B5EF4-FFF2-40B4-BE49-F238E27FC236}">
              <a16:creationId xmlns:a16="http://schemas.microsoft.com/office/drawing/2014/main" id="{C08ABC9F-B6EB-4C30-BEBA-B891DDCF2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09824" y="205600971"/>
          <a:ext cx="277029" cy="335652"/>
        </a:xfrm>
        <a:prstGeom prst="rect">
          <a:avLst/>
        </a:prstGeom>
      </xdr:spPr>
    </xdr:pic>
    <xdr:clientData/>
  </xdr:oneCellAnchor>
  <xdr:oneCellAnchor>
    <xdr:from>
      <xdr:col>5</xdr:col>
      <xdr:colOff>3905250</xdr:colOff>
      <xdr:row>241</xdr:row>
      <xdr:rowOff>114300</xdr:rowOff>
    </xdr:from>
    <xdr:ext cx="277029" cy="335652"/>
    <xdr:pic>
      <xdr:nvPicPr>
        <xdr:cNvPr id="493" name="382 Imagen">
          <a:extLst>
            <a:ext uri="{FF2B5EF4-FFF2-40B4-BE49-F238E27FC236}">
              <a16:creationId xmlns:a16="http://schemas.microsoft.com/office/drawing/2014/main" id="{9FAD80DA-E328-420F-AE07-1BA476FD0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15650" y="206197200"/>
          <a:ext cx="277029" cy="335652"/>
        </a:xfrm>
        <a:prstGeom prst="rect">
          <a:avLst/>
        </a:prstGeom>
      </xdr:spPr>
    </xdr:pic>
    <xdr:clientData/>
  </xdr:oneCellAnchor>
  <xdr:twoCellAnchor editAs="oneCell">
    <xdr:from>
      <xdr:col>1</xdr:col>
      <xdr:colOff>704237</xdr:colOff>
      <xdr:row>104</xdr:row>
      <xdr:rowOff>73343</xdr:rowOff>
    </xdr:from>
    <xdr:to>
      <xdr:col>1</xdr:col>
      <xdr:colOff>1362455</xdr:colOff>
      <xdr:row>104</xdr:row>
      <xdr:rowOff>972593</xdr:rowOff>
    </xdr:to>
    <xdr:pic>
      <xdr:nvPicPr>
        <xdr:cNvPr id="496" name="Imagen 495">
          <a:extLst>
            <a:ext uri="{FF2B5EF4-FFF2-40B4-BE49-F238E27FC236}">
              <a16:creationId xmlns:a16="http://schemas.microsoft.com/office/drawing/2014/main" id="{EAFD718C-4B73-4882-8667-B26715C9F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5757" y="97517903"/>
          <a:ext cx="658218" cy="899250"/>
        </a:xfrm>
        <a:prstGeom prst="rect">
          <a:avLst/>
        </a:prstGeom>
      </xdr:spPr>
    </xdr:pic>
    <xdr:clientData/>
  </xdr:twoCellAnchor>
  <xdr:twoCellAnchor editAs="oneCell">
    <xdr:from>
      <xdr:col>1</xdr:col>
      <xdr:colOff>464676</xdr:colOff>
      <xdr:row>109</xdr:row>
      <xdr:rowOff>124364</xdr:rowOff>
    </xdr:from>
    <xdr:to>
      <xdr:col>1</xdr:col>
      <xdr:colOff>1429986</xdr:colOff>
      <xdr:row>109</xdr:row>
      <xdr:rowOff>1023614</xdr:rowOff>
    </xdr:to>
    <xdr:pic>
      <xdr:nvPicPr>
        <xdr:cNvPr id="501" name="Imagen 500">
          <a:extLst>
            <a:ext uri="{FF2B5EF4-FFF2-40B4-BE49-F238E27FC236}">
              <a16:creationId xmlns:a16="http://schemas.microsoft.com/office/drawing/2014/main" id="{8FF0ADD1-DF51-4448-99B3-BE5EFD3E3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6196" y="100060664"/>
          <a:ext cx="965310" cy="899250"/>
        </a:xfrm>
        <a:prstGeom prst="rect">
          <a:avLst/>
        </a:prstGeom>
      </xdr:spPr>
    </xdr:pic>
    <xdr:clientData/>
  </xdr:twoCellAnchor>
  <xdr:twoCellAnchor editAs="oneCell">
    <xdr:from>
      <xdr:col>1</xdr:col>
      <xdr:colOff>652299</xdr:colOff>
      <xdr:row>113</xdr:row>
      <xdr:rowOff>411049</xdr:rowOff>
    </xdr:from>
    <xdr:to>
      <xdr:col>1</xdr:col>
      <xdr:colOff>960451</xdr:colOff>
      <xdr:row>113</xdr:row>
      <xdr:rowOff>451153</xdr:rowOff>
    </xdr:to>
    <xdr:pic>
      <xdr:nvPicPr>
        <xdr:cNvPr id="502" name="Imagen 501">
          <a:extLst>
            <a:ext uri="{FF2B5EF4-FFF2-40B4-BE49-F238E27FC236}">
              <a16:creationId xmlns:a16="http://schemas.microsoft.com/office/drawing/2014/main" id="{58BA72A1-5486-45B7-B5A9-8ED09D005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3819" y="102267589"/>
          <a:ext cx="308152" cy="40104"/>
        </a:xfrm>
        <a:prstGeom prst="rect">
          <a:avLst/>
        </a:prstGeom>
      </xdr:spPr>
    </xdr:pic>
    <xdr:clientData/>
  </xdr:twoCellAnchor>
  <xdr:twoCellAnchor editAs="oneCell">
    <xdr:from>
      <xdr:col>1</xdr:col>
      <xdr:colOff>298134</xdr:colOff>
      <xdr:row>104</xdr:row>
      <xdr:rowOff>430530</xdr:rowOff>
    </xdr:from>
    <xdr:to>
      <xdr:col>1</xdr:col>
      <xdr:colOff>421827</xdr:colOff>
      <xdr:row>104</xdr:row>
      <xdr:rowOff>455394</xdr:rowOff>
    </xdr:to>
    <xdr:pic>
      <xdr:nvPicPr>
        <xdr:cNvPr id="505" name="Imagen 504">
          <a:extLst>
            <a:ext uri="{FF2B5EF4-FFF2-40B4-BE49-F238E27FC236}">
              <a16:creationId xmlns:a16="http://schemas.microsoft.com/office/drawing/2014/main" id="{8FF168F6-552B-4C4F-89FC-8773CA84B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9654" y="97875090"/>
          <a:ext cx="123693" cy="24864"/>
        </a:xfrm>
        <a:prstGeom prst="rect">
          <a:avLst/>
        </a:prstGeom>
      </xdr:spPr>
    </xdr:pic>
    <xdr:clientData/>
  </xdr:twoCellAnchor>
  <xdr:twoCellAnchor editAs="oneCell">
    <xdr:from>
      <xdr:col>1</xdr:col>
      <xdr:colOff>659922</xdr:colOff>
      <xdr:row>115</xdr:row>
      <xdr:rowOff>9345</xdr:rowOff>
    </xdr:from>
    <xdr:to>
      <xdr:col>1</xdr:col>
      <xdr:colOff>898217</xdr:colOff>
      <xdr:row>115</xdr:row>
      <xdr:rowOff>369345</xdr:rowOff>
    </xdr:to>
    <xdr:pic>
      <xdr:nvPicPr>
        <xdr:cNvPr id="506" name="Imagen 505">
          <a:extLst>
            <a:ext uri="{FF2B5EF4-FFF2-40B4-BE49-F238E27FC236}">
              <a16:creationId xmlns:a16="http://schemas.microsoft.com/office/drawing/2014/main" id="{542F0F48-C1CD-4B93-B913-F42E2FF27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1442" y="102765045"/>
          <a:ext cx="238295" cy="36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Hoja2">
    <pageSetUpPr fitToPage="1"/>
  </sheetPr>
  <dimension ref="A1:Q723"/>
  <sheetViews>
    <sheetView tabSelected="1" zoomScale="53" zoomScaleNormal="53" zoomScaleSheetLayoutView="50" zoomScalePageLayoutView="50" workbookViewId="0">
      <pane ySplit="9" topLeftCell="A202" activePane="bottomLeft" state="frozen"/>
      <selection pane="bottomLeft" activeCell="A105" sqref="A105:XFD116"/>
    </sheetView>
  </sheetViews>
  <sheetFormatPr baseColWidth="10" defaultColWidth="10.6640625" defaultRowHeight="60" customHeight="1" x14ac:dyDescent="0.3"/>
  <cols>
    <col min="1" max="1" width="10.6640625" style="1"/>
    <col min="2" max="2" width="29.44140625" style="1" customWidth="1"/>
    <col min="3" max="3" width="15.109375" style="1" customWidth="1"/>
    <col min="4" max="4" width="24.88671875" style="23" bestFit="1" customWidth="1"/>
    <col min="5" max="5" width="22.109375" style="23" customWidth="1"/>
    <col min="6" max="6" width="102.77734375" style="24" customWidth="1"/>
    <col min="7" max="7" width="26.5546875" style="25" bestFit="1" customWidth="1"/>
    <col min="8" max="8" width="18.88671875" style="258" customWidth="1"/>
    <col min="9" max="10" width="12.6640625" style="1" customWidth="1"/>
    <col min="11" max="11" width="17.33203125" style="1" customWidth="1"/>
    <col min="12" max="12" width="17.33203125" style="238" bestFit="1" customWidth="1"/>
    <col min="13" max="13" width="18.88671875" style="1" customWidth="1"/>
    <col min="14" max="14" width="25.88671875" style="1" customWidth="1"/>
    <col min="15" max="15" width="50" style="1" bestFit="1" customWidth="1"/>
    <col min="16" max="16384" width="10.6640625" style="1"/>
  </cols>
  <sheetData>
    <row r="1" spans="2:16" ht="28.8" x14ac:dyDescent="0.55000000000000004">
      <c r="B1" s="290" t="s">
        <v>1928</v>
      </c>
      <c r="C1" s="291"/>
      <c r="D1" s="291"/>
      <c r="E1" s="291"/>
      <c r="F1" s="292"/>
    </row>
    <row r="2" spans="2:16" ht="29.4" thickBot="1" x14ac:dyDescent="0.6">
      <c r="B2" s="293" t="s">
        <v>1924</v>
      </c>
      <c r="C2" s="294"/>
      <c r="D2" s="294"/>
      <c r="E2" s="294"/>
      <c r="F2" s="295"/>
    </row>
    <row r="3" spans="2:16" ht="28.8" x14ac:dyDescent="0.55000000000000004">
      <c r="B3" s="296" t="s">
        <v>1900</v>
      </c>
      <c r="C3" s="297"/>
      <c r="D3" s="297"/>
      <c r="E3" s="297"/>
      <c r="F3" s="298"/>
    </row>
    <row r="4" spans="2:16" ht="28.8" x14ac:dyDescent="0.55000000000000004">
      <c r="B4" s="299" t="s">
        <v>1901</v>
      </c>
      <c r="C4" s="300"/>
      <c r="D4" s="300"/>
      <c r="E4" s="300"/>
      <c r="F4" s="301"/>
    </row>
    <row r="5" spans="2:16" ht="29.4" thickBot="1" x14ac:dyDescent="0.6">
      <c r="B5" s="302" t="s">
        <v>1902</v>
      </c>
      <c r="C5" s="303"/>
      <c r="D5" s="303"/>
      <c r="E5" s="303"/>
      <c r="F5" s="304"/>
    </row>
    <row r="6" spans="2:16" ht="29.4" thickBot="1" x14ac:dyDescent="0.6">
      <c r="B6" s="305" t="s">
        <v>1899</v>
      </c>
      <c r="C6" s="306"/>
      <c r="D6" s="306"/>
      <c r="E6" s="306"/>
      <c r="F6" s="307"/>
    </row>
    <row r="7" spans="2:16" ht="75.599999999999994" customHeight="1" thickBot="1" x14ac:dyDescent="0.35">
      <c r="B7" s="317" t="s">
        <v>1925</v>
      </c>
      <c r="C7" s="318"/>
      <c r="D7" s="318"/>
      <c r="E7" s="318"/>
      <c r="F7" s="319"/>
      <c r="L7" s="239"/>
      <c r="M7" s="233" t="s">
        <v>1898</v>
      </c>
      <c r="N7" s="234">
        <f>SUM(N12:N717)</f>
        <v>0</v>
      </c>
    </row>
    <row r="8" spans="2:16" ht="75.599999999999994" customHeight="1" thickBot="1" x14ac:dyDescent="0.35">
      <c r="B8" s="213"/>
      <c r="C8" s="213"/>
      <c r="D8" s="213"/>
      <c r="E8" s="213"/>
      <c r="F8" s="213"/>
      <c r="L8" s="239"/>
      <c r="M8" s="211"/>
      <c r="N8" s="212"/>
    </row>
    <row r="9" spans="2:16" ht="58.2" customHeight="1" thickBot="1" x14ac:dyDescent="0.35">
      <c r="B9" s="69" t="s">
        <v>624</v>
      </c>
      <c r="C9" s="176" t="s">
        <v>1</v>
      </c>
      <c r="D9" s="214" t="s">
        <v>625</v>
      </c>
      <c r="E9" s="214" t="s">
        <v>1926</v>
      </c>
      <c r="F9" s="175" t="s">
        <v>2</v>
      </c>
      <c r="G9" s="175" t="s">
        <v>0</v>
      </c>
      <c r="H9" s="259" t="s">
        <v>1857</v>
      </c>
      <c r="I9" s="175"/>
      <c r="J9" s="175" t="s">
        <v>1903</v>
      </c>
      <c r="K9" s="175" t="s">
        <v>1890</v>
      </c>
      <c r="L9" s="240" t="s">
        <v>1889</v>
      </c>
      <c r="M9" s="175" t="s">
        <v>1891</v>
      </c>
      <c r="N9" s="175" t="s">
        <v>1892</v>
      </c>
      <c r="O9" s="175" t="s">
        <v>1927</v>
      </c>
    </row>
    <row r="10" spans="2:16" ht="51.9" customHeight="1" thickBot="1" x14ac:dyDescent="0.35">
      <c r="B10" s="177"/>
      <c r="C10" s="178"/>
      <c r="D10" s="178"/>
      <c r="E10" s="178"/>
      <c r="F10" s="177" t="s">
        <v>618</v>
      </c>
      <c r="G10" s="178"/>
      <c r="H10" s="260"/>
      <c r="I10" s="178"/>
      <c r="J10" s="178"/>
      <c r="K10" s="178"/>
      <c r="L10" s="241"/>
      <c r="M10" s="178"/>
      <c r="N10" s="178"/>
      <c r="O10" s="179"/>
      <c r="P10" s="126"/>
    </row>
    <row r="11" spans="2:16" ht="34.5" customHeight="1" thickBot="1" x14ac:dyDescent="0.35">
      <c r="B11" s="180"/>
      <c r="C11" s="181"/>
      <c r="D11" s="181"/>
      <c r="E11" s="181"/>
      <c r="F11" s="180" t="s">
        <v>630</v>
      </c>
      <c r="G11" s="181"/>
      <c r="H11" s="261"/>
      <c r="I11" s="181"/>
      <c r="J11" s="181"/>
      <c r="K11" s="181"/>
      <c r="L11" s="242"/>
      <c r="M11" s="181"/>
      <c r="N11" s="181"/>
      <c r="O11" s="182"/>
      <c r="P11" s="127"/>
    </row>
    <row r="12" spans="2:16" ht="43.5" customHeight="1" thickBot="1" x14ac:dyDescent="0.55000000000000004">
      <c r="B12" s="310"/>
      <c r="C12" s="29" t="s">
        <v>10</v>
      </c>
      <c r="D12" s="30">
        <v>8412796050107</v>
      </c>
      <c r="E12" s="30" t="s">
        <v>1888</v>
      </c>
      <c r="F12" s="42" t="s">
        <v>634</v>
      </c>
      <c r="G12" s="38">
        <v>6</v>
      </c>
      <c r="H12" s="262">
        <v>3.59</v>
      </c>
      <c r="I12" s="80" t="s">
        <v>1847</v>
      </c>
      <c r="J12" s="130" t="s">
        <v>1904</v>
      </c>
      <c r="K12" s="131">
        <v>1.9744999999999999</v>
      </c>
      <c r="L12" s="243"/>
      <c r="M12" s="147">
        <f>L12*G12</f>
        <v>0</v>
      </c>
      <c r="N12" s="148">
        <f>M12*K12</f>
        <v>0</v>
      </c>
      <c r="O12" s="132"/>
    </row>
    <row r="13" spans="2:16" ht="43.5" customHeight="1" thickBot="1" x14ac:dyDescent="0.55000000000000004">
      <c r="B13" s="311"/>
      <c r="C13" s="31" t="s">
        <v>11</v>
      </c>
      <c r="D13" s="32">
        <v>8412796051104</v>
      </c>
      <c r="E13" s="30" t="s">
        <v>1888</v>
      </c>
      <c r="F13" s="43" t="s">
        <v>635</v>
      </c>
      <c r="G13" s="39">
        <v>6</v>
      </c>
      <c r="H13" s="262">
        <v>3.59</v>
      </c>
      <c r="I13" s="80" t="s">
        <v>1847</v>
      </c>
      <c r="J13" s="130" t="s">
        <v>1904</v>
      </c>
      <c r="K13" s="131">
        <v>1.9744999999999999</v>
      </c>
      <c r="L13" s="243"/>
      <c r="M13" s="147">
        <f t="shared" ref="M13:M51" si="0">L13*G13</f>
        <v>0</v>
      </c>
      <c r="N13" s="148">
        <f t="shared" ref="N13:N51" si="1">M13*K13</f>
        <v>0</v>
      </c>
      <c r="O13" s="132"/>
    </row>
    <row r="14" spans="2:16" ht="43.5" customHeight="1" thickBot="1" x14ac:dyDescent="0.55000000000000004">
      <c r="B14" s="310"/>
      <c r="C14" s="29" t="s">
        <v>12</v>
      </c>
      <c r="D14" s="30">
        <v>8412796060106</v>
      </c>
      <c r="E14" s="30" t="s">
        <v>1888</v>
      </c>
      <c r="F14" s="42" t="s">
        <v>638</v>
      </c>
      <c r="G14" s="38">
        <v>6</v>
      </c>
      <c r="H14" s="262">
        <v>4.7</v>
      </c>
      <c r="I14" s="80" t="s">
        <v>1847</v>
      </c>
      <c r="J14" s="130" t="s">
        <v>1904</v>
      </c>
      <c r="K14" s="131">
        <v>2.585</v>
      </c>
      <c r="L14" s="243"/>
      <c r="M14" s="147">
        <f t="shared" si="0"/>
        <v>0</v>
      </c>
      <c r="N14" s="148">
        <f t="shared" si="1"/>
        <v>0</v>
      </c>
      <c r="O14" s="132"/>
    </row>
    <row r="15" spans="2:16" ht="43.5" customHeight="1" thickBot="1" x14ac:dyDescent="0.55000000000000004">
      <c r="B15" s="311"/>
      <c r="C15" s="31" t="s">
        <v>13</v>
      </c>
      <c r="D15" s="32">
        <v>8412796061103</v>
      </c>
      <c r="E15" s="30" t="s">
        <v>1888</v>
      </c>
      <c r="F15" s="43" t="s">
        <v>639</v>
      </c>
      <c r="G15" s="39">
        <v>6</v>
      </c>
      <c r="H15" s="262">
        <v>4.7</v>
      </c>
      <c r="I15" s="80" t="s">
        <v>1847</v>
      </c>
      <c r="J15" s="130" t="s">
        <v>1904</v>
      </c>
      <c r="K15" s="131">
        <v>2.585</v>
      </c>
      <c r="L15" s="243"/>
      <c r="M15" s="147">
        <f t="shared" si="0"/>
        <v>0</v>
      </c>
      <c r="N15" s="148">
        <f t="shared" si="1"/>
        <v>0</v>
      </c>
      <c r="O15" s="132"/>
    </row>
    <row r="16" spans="2:16" ht="43.5" customHeight="1" thickBot="1" x14ac:dyDescent="0.55000000000000004">
      <c r="B16" s="310"/>
      <c r="C16" s="29" t="s">
        <v>14</v>
      </c>
      <c r="D16" s="30">
        <v>8412796008009</v>
      </c>
      <c r="E16" s="30" t="s">
        <v>1888</v>
      </c>
      <c r="F16" s="42" t="s">
        <v>636</v>
      </c>
      <c r="G16" s="38">
        <v>12</v>
      </c>
      <c r="H16" s="262">
        <v>3.38</v>
      </c>
      <c r="I16" s="80" t="s">
        <v>1847</v>
      </c>
      <c r="J16" s="130" t="s">
        <v>1904</v>
      </c>
      <c r="K16" s="131">
        <v>1.859</v>
      </c>
      <c r="L16" s="243"/>
      <c r="M16" s="147">
        <f t="shared" si="0"/>
        <v>0</v>
      </c>
      <c r="N16" s="148">
        <f t="shared" si="1"/>
        <v>0</v>
      </c>
      <c r="O16" s="132"/>
    </row>
    <row r="17" spans="2:15" ht="43.5" customHeight="1" thickBot="1" x14ac:dyDescent="0.55000000000000004">
      <c r="B17" s="311"/>
      <c r="C17" s="31" t="s">
        <v>15</v>
      </c>
      <c r="D17" s="32">
        <v>8412796009006</v>
      </c>
      <c r="E17" s="30" t="s">
        <v>1888</v>
      </c>
      <c r="F17" s="43" t="s">
        <v>637</v>
      </c>
      <c r="G17" s="39">
        <v>12</v>
      </c>
      <c r="H17" s="262">
        <v>3.38</v>
      </c>
      <c r="I17" s="80" t="s">
        <v>1847</v>
      </c>
      <c r="J17" s="130" t="s">
        <v>1904</v>
      </c>
      <c r="K17" s="131">
        <v>1.859</v>
      </c>
      <c r="L17" s="243"/>
      <c r="M17" s="147">
        <f t="shared" si="0"/>
        <v>0</v>
      </c>
      <c r="N17" s="148">
        <f t="shared" si="1"/>
        <v>0</v>
      </c>
      <c r="O17" s="132"/>
    </row>
    <row r="18" spans="2:15" ht="43.5" customHeight="1" thickBot="1" x14ac:dyDescent="0.55000000000000004">
      <c r="B18" s="310"/>
      <c r="C18" s="29" t="s">
        <v>16</v>
      </c>
      <c r="D18" s="30">
        <v>8412796070105</v>
      </c>
      <c r="E18" s="30" t="s">
        <v>1888</v>
      </c>
      <c r="F18" s="42" t="s">
        <v>640</v>
      </c>
      <c r="G18" s="38">
        <v>6</v>
      </c>
      <c r="H18" s="262">
        <v>6</v>
      </c>
      <c r="I18" s="80" t="s">
        <v>1847</v>
      </c>
      <c r="J18" s="130" t="s">
        <v>1904</v>
      </c>
      <c r="K18" s="131">
        <v>3.3</v>
      </c>
      <c r="L18" s="243"/>
      <c r="M18" s="147">
        <f t="shared" si="0"/>
        <v>0</v>
      </c>
      <c r="N18" s="148">
        <f t="shared" si="1"/>
        <v>0</v>
      </c>
      <c r="O18" s="132"/>
    </row>
    <row r="19" spans="2:15" ht="43.5" customHeight="1" thickBot="1" x14ac:dyDescent="0.55000000000000004">
      <c r="B19" s="312"/>
      <c r="C19" s="33" t="s">
        <v>17</v>
      </c>
      <c r="D19" s="34">
        <v>8412796071102</v>
      </c>
      <c r="E19" s="30" t="s">
        <v>1888</v>
      </c>
      <c r="F19" s="44" t="s">
        <v>641</v>
      </c>
      <c r="G19" s="40">
        <v>6</v>
      </c>
      <c r="H19" s="262">
        <v>6</v>
      </c>
      <c r="I19" s="80" t="s">
        <v>1847</v>
      </c>
      <c r="J19" s="130" t="s">
        <v>1904</v>
      </c>
      <c r="K19" s="131">
        <v>3.3</v>
      </c>
      <c r="L19" s="243"/>
      <c r="M19" s="147">
        <f t="shared" si="0"/>
        <v>0</v>
      </c>
      <c r="N19" s="148">
        <f t="shared" si="1"/>
        <v>0</v>
      </c>
      <c r="O19" s="132"/>
    </row>
    <row r="20" spans="2:15" ht="86.25" customHeight="1" thickBot="1" x14ac:dyDescent="0.55000000000000004">
      <c r="B20" s="6"/>
      <c r="C20" s="29" t="s">
        <v>3</v>
      </c>
      <c r="D20" s="30">
        <v>8412796004001</v>
      </c>
      <c r="E20" s="30" t="s">
        <v>1888</v>
      </c>
      <c r="F20" s="42" t="s">
        <v>642</v>
      </c>
      <c r="G20" s="38">
        <v>24</v>
      </c>
      <c r="H20" s="262">
        <v>1.48</v>
      </c>
      <c r="I20" s="80" t="s">
        <v>1847</v>
      </c>
      <c r="J20" s="130" t="s">
        <v>1904</v>
      </c>
      <c r="K20" s="131">
        <v>0.81399999999999995</v>
      </c>
      <c r="L20" s="243"/>
      <c r="M20" s="147">
        <f t="shared" si="0"/>
        <v>0</v>
      </c>
      <c r="N20" s="148">
        <f t="shared" si="1"/>
        <v>0</v>
      </c>
      <c r="O20" s="132"/>
    </row>
    <row r="21" spans="2:15" ht="86.25" customHeight="1" thickBot="1" x14ac:dyDescent="0.55000000000000004">
      <c r="B21" s="6"/>
      <c r="C21" s="33" t="s">
        <v>4</v>
      </c>
      <c r="D21" s="34">
        <v>8412796006005</v>
      </c>
      <c r="E21" s="30" t="s">
        <v>1888</v>
      </c>
      <c r="F21" s="44" t="s">
        <v>643</v>
      </c>
      <c r="G21" s="40">
        <v>24</v>
      </c>
      <c r="H21" s="262">
        <v>1.71</v>
      </c>
      <c r="I21" s="80" t="s">
        <v>1847</v>
      </c>
      <c r="J21" s="130" t="s">
        <v>1904</v>
      </c>
      <c r="K21" s="131">
        <v>0.9405</v>
      </c>
      <c r="L21" s="243"/>
      <c r="M21" s="147">
        <f t="shared" si="0"/>
        <v>0</v>
      </c>
      <c r="N21" s="148">
        <f t="shared" si="1"/>
        <v>0</v>
      </c>
      <c r="O21" s="132"/>
    </row>
    <row r="22" spans="2:15" ht="86.25" customHeight="1" thickBot="1" x14ac:dyDescent="0.55000000000000004">
      <c r="B22" s="89"/>
      <c r="C22" s="90" t="s">
        <v>5</v>
      </c>
      <c r="D22" s="91">
        <v>8412796012006</v>
      </c>
      <c r="E22" s="91" t="s">
        <v>1862</v>
      </c>
      <c r="F22" s="92" t="s">
        <v>644</v>
      </c>
      <c r="G22" s="93">
        <v>12</v>
      </c>
      <c r="H22" s="263">
        <v>1.82</v>
      </c>
      <c r="I22" s="129" t="s">
        <v>1847</v>
      </c>
      <c r="J22" s="133" t="s">
        <v>1904</v>
      </c>
      <c r="K22" s="134">
        <v>1.0009999999999999</v>
      </c>
      <c r="L22" s="244"/>
      <c r="M22" s="149">
        <f t="shared" si="0"/>
        <v>0</v>
      </c>
      <c r="N22" s="150">
        <f t="shared" si="1"/>
        <v>0</v>
      </c>
      <c r="O22" s="215"/>
    </row>
    <row r="23" spans="2:15" ht="86.25" customHeight="1" thickBot="1" x14ac:dyDescent="0.55000000000000004">
      <c r="B23" s="94"/>
      <c r="C23" s="95" t="s">
        <v>6</v>
      </c>
      <c r="D23" s="96">
        <v>8412796013003</v>
      </c>
      <c r="E23" s="91" t="s">
        <v>1863</v>
      </c>
      <c r="F23" s="97" t="s">
        <v>645</v>
      </c>
      <c r="G23" s="98">
        <v>12</v>
      </c>
      <c r="H23" s="263">
        <v>3.13</v>
      </c>
      <c r="I23" s="129" t="s">
        <v>1847</v>
      </c>
      <c r="J23" s="133" t="s">
        <v>1904</v>
      </c>
      <c r="K23" s="134">
        <v>1.7214999999999998</v>
      </c>
      <c r="L23" s="244"/>
      <c r="M23" s="149">
        <f t="shared" si="0"/>
        <v>0</v>
      </c>
      <c r="N23" s="150">
        <f t="shared" si="1"/>
        <v>0</v>
      </c>
      <c r="O23" s="215"/>
    </row>
    <row r="24" spans="2:15" ht="86.25" customHeight="1" thickBot="1" x14ac:dyDescent="0.55000000000000004">
      <c r="B24" s="99"/>
      <c r="C24" s="90" t="s">
        <v>7</v>
      </c>
      <c r="D24" s="91">
        <v>8412796014000</v>
      </c>
      <c r="E24" s="91" t="s">
        <v>1864</v>
      </c>
      <c r="F24" s="92" t="s">
        <v>646</v>
      </c>
      <c r="G24" s="93">
        <v>6</v>
      </c>
      <c r="H24" s="263">
        <v>4.6399999999999997</v>
      </c>
      <c r="I24" s="129" t="s">
        <v>1847</v>
      </c>
      <c r="J24" s="133" t="s">
        <v>1904</v>
      </c>
      <c r="K24" s="134">
        <v>2.5519999999999996</v>
      </c>
      <c r="L24" s="244"/>
      <c r="M24" s="149">
        <f t="shared" si="0"/>
        <v>0</v>
      </c>
      <c r="N24" s="150">
        <f t="shared" si="1"/>
        <v>0</v>
      </c>
      <c r="O24" s="215"/>
    </row>
    <row r="25" spans="2:15" ht="86.25" customHeight="1" thickBot="1" x14ac:dyDescent="0.55000000000000004">
      <c r="B25" s="9"/>
      <c r="C25" s="33" t="s">
        <v>8</v>
      </c>
      <c r="D25" s="34">
        <v>8412796010002</v>
      </c>
      <c r="E25" s="30" t="s">
        <v>1888</v>
      </c>
      <c r="F25" s="44" t="s">
        <v>647</v>
      </c>
      <c r="G25" s="40">
        <v>6</v>
      </c>
      <c r="H25" s="262">
        <v>7.48</v>
      </c>
      <c r="I25" s="80" t="s">
        <v>1847</v>
      </c>
      <c r="J25" s="130" t="s">
        <v>1904</v>
      </c>
      <c r="K25" s="131">
        <v>4.1140000000000008</v>
      </c>
      <c r="L25" s="243"/>
      <c r="M25" s="147">
        <f t="shared" si="0"/>
        <v>0</v>
      </c>
      <c r="N25" s="148">
        <f t="shared" si="1"/>
        <v>0</v>
      </c>
      <c r="O25" s="132"/>
    </row>
    <row r="26" spans="2:15" ht="86.25" customHeight="1" thickBot="1" x14ac:dyDescent="0.55000000000000004">
      <c r="B26" s="8"/>
      <c r="C26" s="29" t="s">
        <v>9</v>
      </c>
      <c r="D26" s="30">
        <v>8412796011009</v>
      </c>
      <c r="E26" s="30" t="s">
        <v>1888</v>
      </c>
      <c r="F26" s="42" t="s">
        <v>648</v>
      </c>
      <c r="G26" s="38">
        <v>6</v>
      </c>
      <c r="H26" s="262">
        <v>8.16</v>
      </c>
      <c r="I26" s="80" t="s">
        <v>1847</v>
      </c>
      <c r="J26" s="130" t="s">
        <v>1904</v>
      </c>
      <c r="K26" s="131">
        <v>4.4879999999999995</v>
      </c>
      <c r="L26" s="243"/>
      <c r="M26" s="147">
        <f t="shared" si="0"/>
        <v>0</v>
      </c>
      <c r="N26" s="148">
        <f t="shared" si="1"/>
        <v>0</v>
      </c>
      <c r="O26" s="132"/>
    </row>
    <row r="27" spans="2:15" ht="86.25" customHeight="1" thickBot="1" x14ac:dyDescent="0.55000000000000004">
      <c r="B27" s="99"/>
      <c r="C27" s="90" t="s">
        <v>1298</v>
      </c>
      <c r="D27" s="91">
        <v>8412796145001</v>
      </c>
      <c r="E27" s="91" t="s">
        <v>1865</v>
      </c>
      <c r="F27" s="92" t="s">
        <v>649</v>
      </c>
      <c r="G27" s="93">
        <v>6</v>
      </c>
      <c r="H27" s="263">
        <v>7.11</v>
      </c>
      <c r="I27" s="129" t="s">
        <v>1847</v>
      </c>
      <c r="J27" s="133" t="s">
        <v>1904</v>
      </c>
      <c r="K27" s="134">
        <v>3.9105000000000003</v>
      </c>
      <c r="L27" s="244"/>
      <c r="M27" s="149">
        <f t="shared" si="0"/>
        <v>0</v>
      </c>
      <c r="N27" s="150">
        <f t="shared" si="1"/>
        <v>0</v>
      </c>
      <c r="O27" s="215"/>
    </row>
    <row r="28" spans="2:15" ht="86.25" customHeight="1" thickBot="1" x14ac:dyDescent="0.55000000000000004">
      <c r="B28" s="99"/>
      <c r="C28" s="90" t="s">
        <v>1299</v>
      </c>
      <c r="D28" s="91">
        <v>8412796146008</v>
      </c>
      <c r="E28" s="91" t="s">
        <v>1866</v>
      </c>
      <c r="F28" s="92" t="s">
        <v>650</v>
      </c>
      <c r="G28" s="93">
        <v>6</v>
      </c>
      <c r="H28" s="263">
        <v>10.8</v>
      </c>
      <c r="I28" s="129" t="s">
        <v>1847</v>
      </c>
      <c r="J28" s="133" t="s">
        <v>1904</v>
      </c>
      <c r="K28" s="134">
        <v>5.94</v>
      </c>
      <c r="L28" s="244"/>
      <c r="M28" s="149">
        <f t="shared" si="0"/>
        <v>0</v>
      </c>
      <c r="N28" s="150">
        <f t="shared" si="1"/>
        <v>0</v>
      </c>
      <c r="O28" s="215"/>
    </row>
    <row r="29" spans="2:15" ht="86.25" customHeight="1" thickBot="1" x14ac:dyDescent="0.55000000000000004">
      <c r="B29" s="100"/>
      <c r="C29" s="90" t="s">
        <v>1300</v>
      </c>
      <c r="D29" s="101">
        <v>8412796147005</v>
      </c>
      <c r="E29" s="91" t="s">
        <v>1867</v>
      </c>
      <c r="F29" s="102" t="s">
        <v>651</v>
      </c>
      <c r="G29" s="103">
        <v>5</v>
      </c>
      <c r="H29" s="263">
        <v>15.72</v>
      </c>
      <c r="I29" s="129" t="s">
        <v>1847</v>
      </c>
      <c r="J29" s="133" t="s">
        <v>1904</v>
      </c>
      <c r="K29" s="134">
        <v>8.6460000000000008</v>
      </c>
      <c r="L29" s="244"/>
      <c r="M29" s="149">
        <f t="shared" si="0"/>
        <v>0</v>
      </c>
      <c r="N29" s="150">
        <f t="shared" si="1"/>
        <v>0</v>
      </c>
      <c r="O29" s="215"/>
    </row>
    <row r="30" spans="2:15" ht="86.25" customHeight="1" thickBot="1" x14ac:dyDescent="0.55000000000000004">
      <c r="B30" s="8"/>
      <c r="C30" s="29" t="s">
        <v>1301</v>
      </c>
      <c r="D30" s="30">
        <v>8412796148002</v>
      </c>
      <c r="E30" s="30" t="s">
        <v>1888</v>
      </c>
      <c r="F30" s="42" t="s">
        <v>652</v>
      </c>
      <c r="G30" s="38">
        <v>5</v>
      </c>
      <c r="H30" s="262">
        <v>21.91</v>
      </c>
      <c r="I30" s="80" t="s">
        <v>1847</v>
      </c>
      <c r="J30" s="130" t="s">
        <v>1904</v>
      </c>
      <c r="K30" s="131">
        <v>12.0505</v>
      </c>
      <c r="L30" s="243"/>
      <c r="M30" s="147">
        <f t="shared" si="0"/>
        <v>0</v>
      </c>
      <c r="N30" s="148">
        <f t="shared" si="1"/>
        <v>0</v>
      </c>
      <c r="O30" s="132"/>
    </row>
    <row r="31" spans="2:15" ht="86.25" customHeight="1" thickBot="1" x14ac:dyDescent="0.55000000000000004">
      <c r="B31" s="9"/>
      <c r="C31" s="33" t="s">
        <v>23</v>
      </c>
      <c r="D31" s="34">
        <v>8412796049002</v>
      </c>
      <c r="E31" s="30" t="s">
        <v>1888</v>
      </c>
      <c r="F31" s="44" t="s">
        <v>653</v>
      </c>
      <c r="G31" s="40">
        <v>5</v>
      </c>
      <c r="H31" s="262">
        <v>11.88</v>
      </c>
      <c r="I31" s="80" t="s">
        <v>1847</v>
      </c>
      <c r="J31" s="130" t="s">
        <v>1904</v>
      </c>
      <c r="K31" s="131">
        <v>6.5340000000000007</v>
      </c>
      <c r="L31" s="243"/>
      <c r="M31" s="147">
        <f t="shared" si="0"/>
        <v>0</v>
      </c>
      <c r="N31" s="148">
        <f t="shared" si="1"/>
        <v>0</v>
      </c>
      <c r="O31" s="132"/>
    </row>
    <row r="32" spans="2:15" ht="86.25" customHeight="1" thickBot="1" x14ac:dyDescent="0.55000000000000004">
      <c r="B32" s="8"/>
      <c r="C32" s="29" t="s">
        <v>18</v>
      </c>
      <c r="D32" s="30">
        <v>8412796020001</v>
      </c>
      <c r="E32" s="30" t="s">
        <v>1888</v>
      </c>
      <c r="F32" s="42" t="s">
        <v>662</v>
      </c>
      <c r="G32" s="38">
        <v>12</v>
      </c>
      <c r="H32" s="262">
        <v>2.72</v>
      </c>
      <c r="I32" s="80" t="s">
        <v>1847</v>
      </c>
      <c r="J32" s="130" t="s">
        <v>1904</v>
      </c>
      <c r="K32" s="131">
        <v>1.496</v>
      </c>
      <c r="L32" s="243"/>
      <c r="M32" s="147">
        <f t="shared" si="0"/>
        <v>0</v>
      </c>
      <c r="N32" s="148">
        <f t="shared" si="1"/>
        <v>0</v>
      </c>
      <c r="O32" s="132"/>
    </row>
    <row r="33" spans="2:15" ht="86.25" customHeight="1" thickBot="1" x14ac:dyDescent="0.55000000000000004">
      <c r="B33" s="8"/>
      <c r="C33" s="33" t="s">
        <v>19</v>
      </c>
      <c r="D33" s="34">
        <v>8412796021008</v>
      </c>
      <c r="E33" s="30" t="s">
        <v>1888</v>
      </c>
      <c r="F33" s="44" t="s">
        <v>663</v>
      </c>
      <c r="G33" s="40">
        <v>12</v>
      </c>
      <c r="H33" s="262">
        <v>3.56</v>
      </c>
      <c r="I33" s="80" t="s">
        <v>1847</v>
      </c>
      <c r="J33" s="130" t="s">
        <v>1904</v>
      </c>
      <c r="K33" s="131">
        <v>1.958</v>
      </c>
      <c r="L33" s="243"/>
      <c r="M33" s="147">
        <f t="shared" si="0"/>
        <v>0</v>
      </c>
      <c r="N33" s="148">
        <f t="shared" si="1"/>
        <v>0</v>
      </c>
      <c r="O33" s="132"/>
    </row>
    <row r="34" spans="2:15" ht="86.25" customHeight="1" thickBot="1" x14ac:dyDescent="0.55000000000000004">
      <c r="B34" s="8"/>
      <c r="C34" s="29" t="s">
        <v>20</v>
      </c>
      <c r="D34" s="30">
        <v>8412796022005</v>
      </c>
      <c r="E34" s="30" t="s">
        <v>1888</v>
      </c>
      <c r="F34" s="42" t="s">
        <v>664</v>
      </c>
      <c r="G34" s="38">
        <v>6</v>
      </c>
      <c r="H34" s="262">
        <v>8.09</v>
      </c>
      <c r="I34" s="80" t="s">
        <v>1847</v>
      </c>
      <c r="J34" s="130" t="s">
        <v>1904</v>
      </c>
      <c r="K34" s="131">
        <v>4.4495000000000005</v>
      </c>
      <c r="L34" s="243"/>
      <c r="M34" s="147">
        <f t="shared" si="0"/>
        <v>0</v>
      </c>
      <c r="N34" s="148">
        <f t="shared" si="1"/>
        <v>0</v>
      </c>
      <c r="O34" s="132"/>
    </row>
    <row r="35" spans="2:15" ht="86.25" customHeight="1" thickBot="1" x14ac:dyDescent="0.55000000000000004">
      <c r="B35" s="6"/>
      <c r="C35" s="29" t="s">
        <v>21</v>
      </c>
      <c r="D35" s="30">
        <v>8412796023002</v>
      </c>
      <c r="E35" s="30" t="s">
        <v>1888</v>
      </c>
      <c r="F35" s="42" t="s">
        <v>665</v>
      </c>
      <c r="G35" s="38">
        <v>6</v>
      </c>
      <c r="H35" s="262">
        <v>11.16</v>
      </c>
      <c r="I35" s="80" t="s">
        <v>1847</v>
      </c>
      <c r="J35" s="130" t="s">
        <v>1904</v>
      </c>
      <c r="K35" s="131">
        <v>6.1379999999999999</v>
      </c>
      <c r="L35" s="243"/>
      <c r="M35" s="147">
        <f t="shared" si="0"/>
        <v>0</v>
      </c>
      <c r="N35" s="148">
        <f t="shared" si="1"/>
        <v>0</v>
      </c>
      <c r="O35" s="132"/>
    </row>
    <row r="36" spans="2:15" ht="86.25" customHeight="1" thickBot="1" x14ac:dyDescent="0.55000000000000004">
      <c r="B36" s="6"/>
      <c r="C36" s="29" t="s">
        <v>22</v>
      </c>
      <c r="D36" s="30">
        <v>8412796024009</v>
      </c>
      <c r="E36" s="30" t="s">
        <v>1888</v>
      </c>
      <c r="F36" s="42" t="s">
        <v>666</v>
      </c>
      <c r="G36" s="38">
        <v>5</v>
      </c>
      <c r="H36" s="262">
        <v>16.350000000000001</v>
      </c>
      <c r="I36" s="80" t="s">
        <v>1847</v>
      </c>
      <c r="J36" s="130" t="s">
        <v>1904</v>
      </c>
      <c r="K36" s="131">
        <v>8.9924999999999997</v>
      </c>
      <c r="L36" s="243"/>
      <c r="M36" s="147">
        <f t="shared" si="0"/>
        <v>0</v>
      </c>
      <c r="N36" s="148">
        <f t="shared" si="1"/>
        <v>0</v>
      </c>
      <c r="O36" s="132"/>
    </row>
    <row r="37" spans="2:15" ht="86.25" customHeight="1" thickBot="1" x14ac:dyDescent="0.55000000000000004">
      <c r="B37" s="6"/>
      <c r="C37" s="29" t="s">
        <v>24</v>
      </c>
      <c r="D37" s="30">
        <v>8412796030000</v>
      </c>
      <c r="E37" s="30" t="s">
        <v>1888</v>
      </c>
      <c r="F37" s="42" t="s">
        <v>667</v>
      </c>
      <c r="G37" s="38">
        <v>4</v>
      </c>
      <c r="H37" s="262">
        <v>28.03</v>
      </c>
      <c r="I37" s="80" t="s">
        <v>1847</v>
      </c>
      <c r="J37" s="130" t="s">
        <v>1904</v>
      </c>
      <c r="K37" s="131">
        <v>15.416500000000001</v>
      </c>
      <c r="L37" s="243"/>
      <c r="M37" s="147">
        <f t="shared" si="0"/>
        <v>0</v>
      </c>
      <c r="N37" s="148">
        <f t="shared" si="1"/>
        <v>0</v>
      </c>
      <c r="O37" s="132"/>
    </row>
    <row r="38" spans="2:15" ht="86.25" customHeight="1" thickBot="1" x14ac:dyDescent="0.55000000000000004">
      <c r="B38" s="9"/>
      <c r="C38" s="33" t="s">
        <v>25</v>
      </c>
      <c r="D38" s="34">
        <v>8412796031007</v>
      </c>
      <c r="E38" s="30" t="s">
        <v>1888</v>
      </c>
      <c r="F38" s="44" t="s">
        <v>668</v>
      </c>
      <c r="G38" s="40">
        <v>4</v>
      </c>
      <c r="H38" s="262">
        <v>25.62</v>
      </c>
      <c r="I38" s="80" t="s">
        <v>1847</v>
      </c>
      <c r="J38" s="130" t="s">
        <v>1904</v>
      </c>
      <c r="K38" s="131">
        <v>14.091000000000001</v>
      </c>
      <c r="L38" s="243"/>
      <c r="M38" s="147">
        <f t="shared" si="0"/>
        <v>0</v>
      </c>
      <c r="N38" s="148">
        <f t="shared" si="1"/>
        <v>0</v>
      </c>
      <c r="O38" s="132"/>
    </row>
    <row r="39" spans="2:15" ht="86.25" customHeight="1" thickBot="1" x14ac:dyDescent="0.55000000000000004">
      <c r="B39" s="6"/>
      <c r="C39" s="29" t="s">
        <v>26</v>
      </c>
      <c r="D39" s="30">
        <v>8412796030406</v>
      </c>
      <c r="E39" s="30" t="s">
        <v>1888</v>
      </c>
      <c r="F39" s="42" t="s">
        <v>669</v>
      </c>
      <c r="G39" s="38">
        <v>4</v>
      </c>
      <c r="H39" s="262">
        <v>15.13</v>
      </c>
      <c r="I39" s="80" t="s">
        <v>1847</v>
      </c>
      <c r="J39" s="130" t="s">
        <v>1904</v>
      </c>
      <c r="K39" s="131">
        <v>8.3215000000000003</v>
      </c>
      <c r="L39" s="243"/>
      <c r="M39" s="147">
        <f t="shared" si="0"/>
        <v>0</v>
      </c>
      <c r="N39" s="148">
        <f t="shared" si="1"/>
        <v>0</v>
      </c>
      <c r="O39" s="132"/>
    </row>
    <row r="40" spans="2:15" ht="86.25" customHeight="1" thickBot="1" x14ac:dyDescent="0.55000000000000004">
      <c r="B40" s="8"/>
      <c r="C40" s="29" t="s">
        <v>27</v>
      </c>
      <c r="D40" s="30">
        <v>8412796032004</v>
      </c>
      <c r="E40" s="30" t="s">
        <v>1888</v>
      </c>
      <c r="F40" s="42" t="s">
        <v>670</v>
      </c>
      <c r="G40" s="38">
        <v>4</v>
      </c>
      <c r="H40" s="262">
        <v>31.43</v>
      </c>
      <c r="I40" s="80" t="s">
        <v>1847</v>
      </c>
      <c r="J40" s="130" t="s">
        <v>1904</v>
      </c>
      <c r="K40" s="131">
        <v>17.2865</v>
      </c>
      <c r="L40" s="243"/>
      <c r="M40" s="147">
        <f t="shared" si="0"/>
        <v>0</v>
      </c>
      <c r="N40" s="148">
        <f t="shared" si="1"/>
        <v>0</v>
      </c>
      <c r="O40" s="132"/>
    </row>
    <row r="41" spans="2:15" ht="86.25" customHeight="1" thickBot="1" x14ac:dyDescent="0.55000000000000004">
      <c r="B41" s="8"/>
      <c r="C41" s="29" t="s">
        <v>28</v>
      </c>
      <c r="D41" s="30">
        <v>8412796033001</v>
      </c>
      <c r="E41" s="30" t="s">
        <v>1888</v>
      </c>
      <c r="F41" s="42" t="s">
        <v>671</v>
      </c>
      <c r="G41" s="38">
        <v>4</v>
      </c>
      <c r="H41" s="262">
        <v>27.24</v>
      </c>
      <c r="I41" s="80" t="s">
        <v>1847</v>
      </c>
      <c r="J41" s="130" t="s">
        <v>1904</v>
      </c>
      <c r="K41" s="131">
        <v>14.981999999999999</v>
      </c>
      <c r="L41" s="243"/>
      <c r="M41" s="147">
        <f t="shared" si="0"/>
        <v>0</v>
      </c>
      <c r="N41" s="148">
        <f t="shared" si="1"/>
        <v>0</v>
      </c>
      <c r="O41" s="132"/>
    </row>
    <row r="42" spans="2:15" ht="86.25" customHeight="1" thickBot="1" x14ac:dyDescent="0.55000000000000004">
      <c r="B42" s="7"/>
      <c r="C42" s="31" t="s">
        <v>29</v>
      </c>
      <c r="D42" s="32">
        <v>8412796032400</v>
      </c>
      <c r="E42" s="30" t="s">
        <v>1888</v>
      </c>
      <c r="F42" s="43" t="s">
        <v>672</v>
      </c>
      <c r="G42" s="39">
        <v>4</v>
      </c>
      <c r="H42" s="262">
        <v>16.68</v>
      </c>
      <c r="I42" s="80" t="s">
        <v>1847</v>
      </c>
      <c r="J42" s="130" t="s">
        <v>1904</v>
      </c>
      <c r="K42" s="131">
        <v>9.1739999999999995</v>
      </c>
      <c r="L42" s="243"/>
      <c r="M42" s="147">
        <f t="shared" si="0"/>
        <v>0</v>
      </c>
      <c r="N42" s="148">
        <f t="shared" si="1"/>
        <v>0</v>
      </c>
      <c r="O42" s="132"/>
    </row>
    <row r="43" spans="2:15" ht="86.25" customHeight="1" thickBot="1" x14ac:dyDescent="0.55000000000000004">
      <c r="B43" s="11"/>
      <c r="C43" s="36" t="s">
        <v>30</v>
      </c>
      <c r="D43" s="37">
        <v>8412796034008</v>
      </c>
      <c r="E43" s="30" t="s">
        <v>1888</v>
      </c>
      <c r="F43" s="42" t="s">
        <v>673</v>
      </c>
      <c r="G43" s="41">
        <v>6</v>
      </c>
      <c r="H43" s="262">
        <v>13.82</v>
      </c>
      <c r="I43" s="80" t="s">
        <v>1847</v>
      </c>
      <c r="J43" s="130" t="s">
        <v>1904</v>
      </c>
      <c r="K43" s="131">
        <v>7.601</v>
      </c>
      <c r="L43" s="243"/>
      <c r="M43" s="147">
        <f t="shared" si="0"/>
        <v>0</v>
      </c>
      <c r="N43" s="148">
        <f t="shared" si="1"/>
        <v>0</v>
      </c>
      <c r="O43" s="132"/>
    </row>
    <row r="44" spans="2:15" ht="86.25" customHeight="1" thickBot="1" x14ac:dyDescent="0.55000000000000004">
      <c r="B44" s="8"/>
      <c r="C44" s="29" t="s">
        <v>31</v>
      </c>
      <c r="D44" s="30">
        <v>8412796035005</v>
      </c>
      <c r="E44" s="30" t="s">
        <v>1888</v>
      </c>
      <c r="F44" s="42" t="s">
        <v>674</v>
      </c>
      <c r="G44" s="38">
        <v>6</v>
      </c>
      <c r="H44" s="262">
        <v>12</v>
      </c>
      <c r="I44" s="80" t="s">
        <v>1847</v>
      </c>
      <c r="J44" s="130" t="s">
        <v>1904</v>
      </c>
      <c r="K44" s="131">
        <v>6.6</v>
      </c>
      <c r="L44" s="243"/>
      <c r="M44" s="147">
        <f t="shared" si="0"/>
        <v>0</v>
      </c>
      <c r="N44" s="148">
        <f t="shared" si="1"/>
        <v>0</v>
      </c>
      <c r="O44" s="132"/>
    </row>
    <row r="45" spans="2:15" ht="86.25" customHeight="1" thickBot="1" x14ac:dyDescent="0.55000000000000004">
      <c r="B45" s="12"/>
      <c r="C45" s="33" t="s">
        <v>32</v>
      </c>
      <c r="D45" s="34">
        <v>8412796034404</v>
      </c>
      <c r="E45" s="30" t="s">
        <v>1888</v>
      </c>
      <c r="F45" s="44" t="s">
        <v>675</v>
      </c>
      <c r="G45" s="40">
        <v>6</v>
      </c>
      <c r="H45" s="262">
        <v>5.26</v>
      </c>
      <c r="I45" s="80" t="s">
        <v>1847</v>
      </c>
      <c r="J45" s="130" t="s">
        <v>1904</v>
      </c>
      <c r="K45" s="131">
        <v>2.8929999999999998</v>
      </c>
      <c r="L45" s="243"/>
      <c r="M45" s="147">
        <f t="shared" si="0"/>
        <v>0</v>
      </c>
      <c r="N45" s="148">
        <f t="shared" si="1"/>
        <v>0</v>
      </c>
      <c r="O45" s="132"/>
    </row>
    <row r="46" spans="2:15" ht="48.75" customHeight="1" thickBot="1" x14ac:dyDescent="0.55000000000000004">
      <c r="B46" s="313"/>
      <c r="C46" s="36" t="s">
        <v>33</v>
      </c>
      <c r="D46" s="37">
        <v>8412796040009</v>
      </c>
      <c r="E46" s="30" t="s">
        <v>1888</v>
      </c>
      <c r="F46" s="45" t="s">
        <v>676</v>
      </c>
      <c r="G46" s="41">
        <v>1</v>
      </c>
      <c r="H46" s="262">
        <v>85.58</v>
      </c>
      <c r="I46" s="80" t="s">
        <v>1847</v>
      </c>
      <c r="J46" s="130" t="s">
        <v>1904</v>
      </c>
      <c r="K46" s="131">
        <v>47.068999999999996</v>
      </c>
      <c r="L46" s="243"/>
      <c r="M46" s="147">
        <f t="shared" si="0"/>
        <v>0</v>
      </c>
      <c r="N46" s="148">
        <f t="shared" si="1"/>
        <v>0</v>
      </c>
      <c r="O46" s="132"/>
    </row>
    <row r="47" spans="2:15" ht="48.75" customHeight="1" thickBot="1" x14ac:dyDescent="0.55000000000000004">
      <c r="B47" s="314"/>
      <c r="C47" s="29" t="s">
        <v>34</v>
      </c>
      <c r="D47" s="30">
        <v>8412796041006</v>
      </c>
      <c r="E47" s="30" t="s">
        <v>1888</v>
      </c>
      <c r="F47" s="42" t="s">
        <v>680</v>
      </c>
      <c r="G47" s="38">
        <v>1</v>
      </c>
      <c r="H47" s="273">
        <v>77.180000000000007</v>
      </c>
      <c r="I47" s="80" t="s">
        <v>1847</v>
      </c>
      <c r="J47" s="130" t="s">
        <v>1904</v>
      </c>
      <c r="K47" s="131">
        <v>42.449000000000005</v>
      </c>
      <c r="L47" s="243"/>
      <c r="M47" s="147">
        <f t="shared" si="0"/>
        <v>0</v>
      </c>
      <c r="N47" s="148">
        <f t="shared" si="1"/>
        <v>0</v>
      </c>
      <c r="O47" s="132"/>
    </row>
    <row r="48" spans="2:15" ht="48.75" customHeight="1" thickBot="1" x14ac:dyDescent="0.55000000000000004">
      <c r="B48" s="314"/>
      <c r="C48" s="31" t="s">
        <v>35</v>
      </c>
      <c r="D48" s="32">
        <v>8412796042003</v>
      </c>
      <c r="E48" s="30" t="s">
        <v>1888</v>
      </c>
      <c r="F48" s="43" t="s">
        <v>679</v>
      </c>
      <c r="G48" s="39">
        <v>1</v>
      </c>
      <c r="H48" s="262">
        <v>53.01</v>
      </c>
      <c r="I48" s="80" t="s">
        <v>1847</v>
      </c>
      <c r="J48" s="130" t="s">
        <v>1904</v>
      </c>
      <c r="K48" s="131">
        <v>29.1555</v>
      </c>
      <c r="L48" s="243"/>
      <c r="M48" s="147">
        <f t="shared" si="0"/>
        <v>0</v>
      </c>
      <c r="N48" s="148">
        <f t="shared" si="1"/>
        <v>0</v>
      </c>
      <c r="O48" s="132"/>
    </row>
    <row r="49" spans="2:15" ht="48.75" customHeight="1" thickBot="1" x14ac:dyDescent="0.55000000000000004">
      <c r="B49" s="315"/>
      <c r="C49" s="29" t="s">
        <v>36</v>
      </c>
      <c r="D49" s="30">
        <v>8412796043000</v>
      </c>
      <c r="E49" s="30" t="s">
        <v>1888</v>
      </c>
      <c r="F49" s="42" t="s">
        <v>678</v>
      </c>
      <c r="G49" s="38">
        <v>1</v>
      </c>
      <c r="H49" s="262">
        <v>59.85</v>
      </c>
      <c r="I49" s="80" t="s">
        <v>1847</v>
      </c>
      <c r="J49" s="130" t="s">
        <v>1904</v>
      </c>
      <c r="K49" s="131">
        <v>32.917500000000004</v>
      </c>
      <c r="L49" s="243"/>
      <c r="M49" s="147">
        <f t="shared" si="0"/>
        <v>0</v>
      </c>
      <c r="N49" s="148">
        <f t="shared" si="1"/>
        <v>0</v>
      </c>
      <c r="O49" s="132"/>
    </row>
    <row r="50" spans="2:15" ht="48.75" customHeight="1" thickBot="1" x14ac:dyDescent="0.55000000000000004">
      <c r="B50" s="315"/>
      <c r="C50" s="33" t="s">
        <v>37</v>
      </c>
      <c r="D50" s="34">
        <v>8412796044007</v>
      </c>
      <c r="E50" s="30" t="s">
        <v>1888</v>
      </c>
      <c r="F50" s="44" t="s">
        <v>677</v>
      </c>
      <c r="G50" s="40">
        <v>1</v>
      </c>
      <c r="H50" s="262">
        <v>41.79</v>
      </c>
      <c r="I50" s="80" t="s">
        <v>1847</v>
      </c>
      <c r="J50" s="130" t="s">
        <v>1904</v>
      </c>
      <c r="K50" s="131">
        <v>22.984500000000001</v>
      </c>
      <c r="L50" s="243"/>
      <c r="M50" s="147">
        <f t="shared" si="0"/>
        <v>0</v>
      </c>
      <c r="N50" s="148">
        <f t="shared" si="1"/>
        <v>0</v>
      </c>
      <c r="O50" s="132"/>
    </row>
    <row r="51" spans="2:15" ht="48.75" customHeight="1" thickBot="1" x14ac:dyDescent="0.55000000000000004">
      <c r="B51" s="316"/>
      <c r="C51" s="29" t="s">
        <v>38</v>
      </c>
      <c r="D51" s="30">
        <v>8412796045004</v>
      </c>
      <c r="E51" s="30" t="s">
        <v>1888</v>
      </c>
      <c r="F51" s="42" t="s">
        <v>681</v>
      </c>
      <c r="G51" s="38">
        <v>1</v>
      </c>
      <c r="H51" s="262">
        <v>38.369999999999997</v>
      </c>
      <c r="I51" s="80" t="s">
        <v>1847</v>
      </c>
      <c r="J51" s="130" t="s">
        <v>1904</v>
      </c>
      <c r="K51" s="131">
        <v>21.103499999999997</v>
      </c>
      <c r="L51" s="243"/>
      <c r="M51" s="147">
        <f t="shared" si="0"/>
        <v>0</v>
      </c>
      <c r="N51" s="148">
        <f t="shared" si="1"/>
        <v>0</v>
      </c>
      <c r="O51" s="132"/>
    </row>
    <row r="52" spans="2:15" ht="31.5" customHeight="1" thickBot="1" x14ac:dyDescent="0.55000000000000004">
      <c r="B52" s="5"/>
      <c r="C52" s="5"/>
      <c r="D52" s="5"/>
      <c r="E52" s="5"/>
      <c r="F52" s="5"/>
      <c r="G52" s="5"/>
      <c r="H52" s="264"/>
      <c r="K52" s="117"/>
      <c r="L52" s="245"/>
      <c r="M52" s="151"/>
      <c r="N52" s="151"/>
    </row>
    <row r="53" spans="2:15" s="70" customFormat="1" ht="34.5" customHeight="1" thickBot="1" x14ac:dyDescent="0.45">
      <c r="B53" s="184" t="s">
        <v>626</v>
      </c>
      <c r="C53" s="185"/>
      <c r="D53" s="185"/>
      <c r="E53" s="185"/>
      <c r="F53" s="185"/>
      <c r="G53" s="185"/>
      <c r="H53" s="274"/>
      <c r="I53" s="180"/>
      <c r="J53" s="181"/>
      <c r="K53" s="181"/>
      <c r="L53" s="242"/>
      <c r="M53" s="181"/>
      <c r="N53" s="181"/>
      <c r="O53" s="206"/>
    </row>
    <row r="54" spans="2:15" ht="86.25" customHeight="1" thickBot="1" x14ac:dyDescent="0.55000000000000004">
      <c r="B54" s="104"/>
      <c r="C54" s="90" t="s">
        <v>1302</v>
      </c>
      <c r="D54" s="91" t="s">
        <v>39</v>
      </c>
      <c r="E54" s="91" t="s">
        <v>1868</v>
      </c>
      <c r="F54" s="92" t="s">
        <v>682</v>
      </c>
      <c r="G54" s="93">
        <v>7</v>
      </c>
      <c r="H54" s="263">
        <v>11.51</v>
      </c>
      <c r="I54" s="129" t="s">
        <v>1847</v>
      </c>
      <c r="J54" s="133" t="s">
        <v>1904</v>
      </c>
      <c r="K54" s="134">
        <v>6.3304999999999998</v>
      </c>
      <c r="L54" s="244"/>
      <c r="M54" s="149">
        <f t="shared" ref="M54:M59" si="2">L54*G54</f>
        <v>0</v>
      </c>
      <c r="N54" s="150">
        <f t="shared" ref="N54:N59" si="3">M54*K54</f>
        <v>0</v>
      </c>
      <c r="O54" s="215"/>
    </row>
    <row r="55" spans="2:15" ht="86.25" customHeight="1" thickBot="1" x14ac:dyDescent="0.55000000000000004">
      <c r="B55" s="15"/>
      <c r="C55" s="29" t="s">
        <v>1307</v>
      </c>
      <c r="D55" s="34" t="s">
        <v>40</v>
      </c>
      <c r="E55" s="30" t="s">
        <v>1888</v>
      </c>
      <c r="F55" s="44" t="s">
        <v>683</v>
      </c>
      <c r="G55" s="40">
        <v>7</v>
      </c>
      <c r="H55" s="262">
        <v>15.74</v>
      </c>
      <c r="I55" s="80" t="s">
        <v>1847</v>
      </c>
      <c r="J55" s="135" t="s">
        <v>1904</v>
      </c>
      <c r="K55" s="131">
        <v>8.657</v>
      </c>
      <c r="L55" s="243"/>
      <c r="M55" s="147">
        <f t="shared" si="2"/>
        <v>0</v>
      </c>
      <c r="N55" s="148">
        <f t="shared" si="3"/>
        <v>0</v>
      </c>
      <c r="O55" s="215"/>
    </row>
    <row r="56" spans="2:15" ht="86.25" customHeight="1" thickBot="1" x14ac:dyDescent="0.55000000000000004">
      <c r="B56" s="14"/>
      <c r="C56" s="29" t="s">
        <v>1303</v>
      </c>
      <c r="D56" s="30" t="s">
        <v>41</v>
      </c>
      <c r="E56" s="30" t="s">
        <v>1888</v>
      </c>
      <c r="F56" s="42" t="s">
        <v>684</v>
      </c>
      <c r="G56" s="38">
        <v>7</v>
      </c>
      <c r="H56" s="262">
        <v>17.41</v>
      </c>
      <c r="I56" s="80" t="s">
        <v>1847</v>
      </c>
      <c r="J56" s="135" t="s">
        <v>1904</v>
      </c>
      <c r="K56" s="131">
        <v>9.5754999999999999</v>
      </c>
      <c r="L56" s="243"/>
      <c r="M56" s="147">
        <f t="shared" si="2"/>
        <v>0</v>
      </c>
      <c r="N56" s="148">
        <f t="shared" si="3"/>
        <v>0</v>
      </c>
      <c r="O56" s="215"/>
    </row>
    <row r="57" spans="2:15" ht="86.25" customHeight="1" thickBot="1" x14ac:dyDescent="0.55000000000000004">
      <c r="B57" s="15"/>
      <c r="C57" s="29" t="s">
        <v>1304</v>
      </c>
      <c r="D57" s="34" t="s">
        <v>42</v>
      </c>
      <c r="E57" s="30" t="s">
        <v>1888</v>
      </c>
      <c r="F57" s="44" t="s">
        <v>685</v>
      </c>
      <c r="G57" s="40">
        <v>6</v>
      </c>
      <c r="H57" s="262">
        <v>17.600000000000001</v>
      </c>
      <c r="I57" s="80" t="s">
        <v>1847</v>
      </c>
      <c r="J57" s="135" t="s">
        <v>1904</v>
      </c>
      <c r="K57" s="131">
        <v>9.68</v>
      </c>
      <c r="L57" s="243"/>
      <c r="M57" s="147">
        <f t="shared" si="2"/>
        <v>0</v>
      </c>
      <c r="N57" s="148">
        <f t="shared" si="3"/>
        <v>0</v>
      </c>
      <c r="O57" s="215"/>
    </row>
    <row r="58" spans="2:15" ht="86.25" customHeight="1" thickBot="1" x14ac:dyDescent="0.55000000000000004">
      <c r="B58" s="14"/>
      <c r="C58" s="29" t="s">
        <v>1305</v>
      </c>
      <c r="D58" s="30" t="s">
        <v>43</v>
      </c>
      <c r="E58" s="30" t="s">
        <v>1888</v>
      </c>
      <c r="F58" s="42" t="s">
        <v>686</v>
      </c>
      <c r="G58" s="38">
        <v>4</v>
      </c>
      <c r="H58" s="262">
        <v>15.74</v>
      </c>
      <c r="I58" s="80" t="s">
        <v>1847</v>
      </c>
      <c r="J58" s="135" t="s">
        <v>1904</v>
      </c>
      <c r="K58" s="131">
        <v>8.657</v>
      </c>
      <c r="L58" s="243"/>
      <c r="M58" s="147">
        <f t="shared" si="2"/>
        <v>0</v>
      </c>
      <c r="N58" s="148">
        <f t="shared" si="3"/>
        <v>0</v>
      </c>
      <c r="O58" s="215"/>
    </row>
    <row r="59" spans="2:15" ht="86.25" customHeight="1" thickBot="1" x14ac:dyDescent="0.55000000000000004">
      <c r="B59" s="16"/>
      <c r="C59" s="29" t="s">
        <v>1306</v>
      </c>
      <c r="D59" s="32">
        <v>8412796144998</v>
      </c>
      <c r="E59" s="30" t="s">
        <v>1888</v>
      </c>
      <c r="F59" s="43" t="s">
        <v>687</v>
      </c>
      <c r="G59" s="39">
        <v>4</v>
      </c>
      <c r="H59" s="262">
        <v>20.16</v>
      </c>
      <c r="I59" s="80" t="s">
        <v>1847</v>
      </c>
      <c r="J59" s="135" t="s">
        <v>1904</v>
      </c>
      <c r="K59" s="131">
        <v>11.087999999999999</v>
      </c>
      <c r="L59" s="243"/>
      <c r="M59" s="147">
        <f t="shared" si="2"/>
        <v>0</v>
      </c>
      <c r="N59" s="148">
        <f t="shared" si="3"/>
        <v>0</v>
      </c>
      <c r="O59" s="215"/>
    </row>
    <row r="60" spans="2:15" ht="31.5" customHeight="1" thickBot="1" x14ac:dyDescent="0.55000000000000004">
      <c r="B60" s="5"/>
      <c r="C60" s="5"/>
      <c r="D60" s="5"/>
      <c r="E60" s="5"/>
      <c r="F60" s="5"/>
      <c r="G60" s="5"/>
      <c r="H60" s="264"/>
      <c r="K60" s="117"/>
      <c r="L60" s="245"/>
      <c r="M60" s="151"/>
      <c r="N60" s="151"/>
    </row>
    <row r="61" spans="2:15" s="70" customFormat="1" ht="34.5" customHeight="1" thickBot="1" x14ac:dyDescent="0.45">
      <c r="B61" s="184" t="s">
        <v>654</v>
      </c>
      <c r="C61" s="185"/>
      <c r="D61" s="185"/>
      <c r="E61" s="185"/>
      <c r="F61" s="185"/>
      <c r="G61" s="185"/>
      <c r="H61" s="274"/>
      <c r="I61" s="180"/>
      <c r="J61" s="181"/>
      <c r="K61" s="181"/>
      <c r="L61" s="242"/>
      <c r="M61" s="181"/>
      <c r="N61" s="181"/>
      <c r="O61" s="206"/>
    </row>
    <row r="62" spans="2:15" ht="86.25" customHeight="1" thickBot="1" x14ac:dyDescent="0.55000000000000004">
      <c r="B62" s="14"/>
      <c r="C62" s="29" t="s">
        <v>688</v>
      </c>
      <c r="D62" s="30">
        <v>8412796120008</v>
      </c>
      <c r="E62" s="30" t="s">
        <v>1888</v>
      </c>
      <c r="F62" s="42" t="s">
        <v>689</v>
      </c>
      <c r="G62" s="38">
        <v>10</v>
      </c>
      <c r="H62" s="262">
        <v>5.85</v>
      </c>
      <c r="I62" s="80" t="s">
        <v>1847</v>
      </c>
      <c r="J62" s="130" t="s">
        <v>1904</v>
      </c>
      <c r="K62" s="131">
        <v>3.2174999999999998</v>
      </c>
      <c r="L62" s="243"/>
      <c r="M62" s="147">
        <f t="shared" ref="M62:M116" si="4">L62*G62</f>
        <v>0</v>
      </c>
      <c r="N62" s="148">
        <f t="shared" ref="N62:N116" si="5">M62*K62</f>
        <v>0</v>
      </c>
      <c r="O62" s="132"/>
    </row>
    <row r="63" spans="2:15" ht="86.25" customHeight="1" thickBot="1" x14ac:dyDescent="0.55000000000000004">
      <c r="B63" s="14"/>
      <c r="C63" s="29" t="s">
        <v>1308</v>
      </c>
      <c r="D63" s="30" t="s">
        <v>44</v>
      </c>
      <c r="E63" s="30" t="s">
        <v>1888</v>
      </c>
      <c r="F63" s="42" t="s">
        <v>690</v>
      </c>
      <c r="G63" s="38">
        <v>10</v>
      </c>
      <c r="H63" s="262">
        <v>6.07</v>
      </c>
      <c r="I63" s="80" t="s">
        <v>1847</v>
      </c>
      <c r="J63" s="130" t="s">
        <v>1904</v>
      </c>
      <c r="K63" s="131">
        <v>3.3385000000000002</v>
      </c>
      <c r="L63" s="243"/>
      <c r="M63" s="147">
        <f t="shared" si="4"/>
        <v>0</v>
      </c>
      <c r="N63" s="148">
        <f t="shared" si="5"/>
        <v>0</v>
      </c>
      <c r="O63" s="132"/>
    </row>
    <row r="64" spans="2:15" ht="86.25" customHeight="1" thickBot="1" x14ac:dyDescent="0.55000000000000004">
      <c r="B64" s="14"/>
      <c r="C64" s="29" t="s">
        <v>1309</v>
      </c>
      <c r="D64" s="30" t="s">
        <v>45</v>
      </c>
      <c r="E64" s="30" t="s">
        <v>1888</v>
      </c>
      <c r="F64" s="42" t="s">
        <v>691</v>
      </c>
      <c r="G64" s="38">
        <v>6</v>
      </c>
      <c r="H64" s="262">
        <v>9.32</v>
      </c>
      <c r="I64" s="80" t="s">
        <v>1847</v>
      </c>
      <c r="J64" s="130" t="s">
        <v>1904</v>
      </c>
      <c r="K64" s="131">
        <v>5.1260000000000003</v>
      </c>
      <c r="L64" s="243"/>
      <c r="M64" s="147">
        <f t="shared" si="4"/>
        <v>0</v>
      </c>
      <c r="N64" s="148">
        <f t="shared" si="5"/>
        <v>0</v>
      </c>
      <c r="O64" s="132"/>
    </row>
    <row r="65" spans="2:15" ht="86.25" customHeight="1" thickBot="1" x14ac:dyDescent="0.55000000000000004">
      <c r="B65" s="104"/>
      <c r="C65" s="90" t="s">
        <v>1310</v>
      </c>
      <c r="D65" s="91" t="s">
        <v>46</v>
      </c>
      <c r="E65" s="91" t="s">
        <v>1869</v>
      </c>
      <c r="F65" s="92" t="s">
        <v>692</v>
      </c>
      <c r="G65" s="93">
        <v>6</v>
      </c>
      <c r="H65" s="263">
        <v>11.24</v>
      </c>
      <c r="I65" s="129" t="s">
        <v>1847</v>
      </c>
      <c r="J65" s="133" t="s">
        <v>1904</v>
      </c>
      <c r="K65" s="134">
        <v>6.1820000000000004</v>
      </c>
      <c r="L65" s="244"/>
      <c r="M65" s="149">
        <f t="shared" si="4"/>
        <v>0</v>
      </c>
      <c r="N65" s="150">
        <f t="shared" si="5"/>
        <v>0</v>
      </c>
      <c r="O65" s="132"/>
    </row>
    <row r="66" spans="2:15" ht="86.25" customHeight="1" thickBot="1" x14ac:dyDescent="0.55000000000000004">
      <c r="B66" s="14"/>
      <c r="C66" s="29" t="s">
        <v>1311</v>
      </c>
      <c r="D66" s="30" t="s">
        <v>47</v>
      </c>
      <c r="E66" s="30" t="s">
        <v>1888</v>
      </c>
      <c r="F66" s="42" t="s">
        <v>693</v>
      </c>
      <c r="G66" s="38">
        <v>6</v>
      </c>
      <c r="H66" s="262">
        <v>11.45</v>
      </c>
      <c r="I66" s="80" t="s">
        <v>1847</v>
      </c>
      <c r="J66" s="130" t="s">
        <v>1904</v>
      </c>
      <c r="K66" s="131">
        <v>6.2974999999999994</v>
      </c>
      <c r="L66" s="243"/>
      <c r="M66" s="147">
        <f t="shared" si="4"/>
        <v>0</v>
      </c>
      <c r="N66" s="148">
        <f t="shared" si="5"/>
        <v>0</v>
      </c>
      <c r="O66" s="132"/>
    </row>
    <row r="67" spans="2:15" ht="86.25" customHeight="1" thickBot="1" x14ac:dyDescent="0.55000000000000004">
      <c r="B67" s="104"/>
      <c r="C67" s="90" t="s">
        <v>1312</v>
      </c>
      <c r="D67" s="91" t="s">
        <v>48</v>
      </c>
      <c r="E67" s="91" t="s">
        <v>1870</v>
      </c>
      <c r="F67" s="92" t="s">
        <v>694</v>
      </c>
      <c r="G67" s="93">
        <v>6</v>
      </c>
      <c r="H67" s="263">
        <v>13.84</v>
      </c>
      <c r="I67" s="129" t="s">
        <v>1847</v>
      </c>
      <c r="J67" s="133" t="s">
        <v>1904</v>
      </c>
      <c r="K67" s="134">
        <v>7.6120000000000001</v>
      </c>
      <c r="L67" s="244"/>
      <c r="M67" s="149">
        <f t="shared" si="4"/>
        <v>0</v>
      </c>
      <c r="N67" s="150">
        <f t="shared" si="5"/>
        <v>0</v>
      </c>
      <c r="O67" s="132"/>
    </row>
    <row r="68" spans="2:15" ht="86.25" customHeight="1" thickBot="1" x14ac:dyDescent="0.55000000000000004">
      <c r="B68" s="14"/>
      <c r="C68" s="29" t="s">
        <v>1313</v>
      </c>
      <c r="D68" s="30" t="s">
        <v>53</v>
      </c>
      <c r="E68" s="30" t="s">
        <v>1888</v>
      </c>
      <c r="F68" s="42" t="s">
        <v>700</v>
      </c>
      <c r="G68" s="38">
        <v>10</v>
      </c>
      <c r="H68" s="262">
        <v>4.55</v>
      </c>
      <c r="I68" s="80" t="s">
        <v>1847</v>
      </c>
      <c r="J68" s="130" t="s">
        <v>1904</v>
      </c>
      <c r="K68" s="131">
        <v>2.5024999999999999</v>
      </c>
      <c r="L68" s="243"/>
      <c r="M68" s="147">
        <f t="shared" si="4"/>
        <v>0</v>
      </c>
      <c r="N68" s="148">
        <f t="shared" si="5"/>
        <v>0</v>
      </c>
      <c r="O68" s="132"/>
    </row>
    <row r="69" spans="2:15" ht="86.25" customHeight="1" thickBot="1" x14ac:dyDescent="0.55000000000000004">
      <c r="B69" s="14"/>
      <c r="C69" s="29" t="s">
        <v>1314</v>
      </c>
      <c r="D69" s="30" t="s">
        <v>54</v>
      </c>
      <c r="E69" s="30" t="s">
        <v>1888</v>
      </c>
      <c r="F69" s="42" t="s">
        <v>55</v>
      </c>
      <c r="G69" s="38">
        <v>10</v>
      </c>
      <c r="H69" s="262">
        <v>5.7</v>
      </c>
      <c r="I69" s="80" t="s">
        <v>1847</v>
      </c>
      <c r="J69" s="130" t="s">
        <v>1904</v>
      </c>
      <c r="K69" s="131">
        <v>3.1350000000000002</v>
      </c>
      <c r="L69" s="243"/>
      <c r="M69" s="147">
        <f t="shared" si="4"/>
        <v>0</v>
      </c>
      <c r="N69" s="148">
        <f t="shared" si="5"/>
        <v>0</v>
      </c>
      <c r="O69" s="132"/>
    </row>
    <row r="70" spans="2:15" ht="86.25" customHeight="1" thickBot="1" x14ac:dyDescent="0.55000000000000004">
      <c r="B70" s="14"/>
      <c r="C70" s="29" t="s">
        <v>1315</v>
      </c>
      <c r="D70" s="30" t="s">
        <v>56</v>
      </c>
      <c r="E70" s="30" t="s">
        <v>1888</v>
      </c>
      <c r="F70" s="42" t="s">
        <v>57</v>
      </c>
      <c r="G70" s="38">
        <v>6</v>
      </c>
      <c r="H70" s="262">
        <v>10.1</v>
      </c>
      <c r="I70" s="80" t="s">
        <v>1847</v>
      </c>
      <c r="J70" s="130" t="s">
        <v>1904</v>
      </c>
      <c r="K70" s="131">
        <v>5.5549999999999997</v>
      </c>
      <c r="L70" s="243"/>
      <c r="M70" s="147">
        <f t="shared" si="4"/>
        <v>0</v>
      </c>
      <c r="N70" s="148">
        <f t="shared" si="5"/>
        <v>0</v>
      </c>
      <c r="O70" s="132"/>
    </row>
    <row r="71" spans="2:15" ht="86.25" customHeight="1" thickBot="1" x14ac:dyDescent="0.55000000000000004">
      <c r="B71" s="14"/>
      <c r="C71" s="29" t="s">
        <v>1316</v>
      </c>
      <c r="D71" s="30" t="s">
        <v>58</v>
      </c>
      <c r="E71" s="30" t="s">
        <v>1888</v>
      </c>
      <c r="F71" s="42" t="s">
        <v>59</v>
      </c>
      <c r="G71" s="38">
        <v>6</v>
      </c>
      <c r="H71" s="262">
        <v>12.23</v>
      </c>
      <c r="I71" s="80" t="s">
        <v>1847</v>
      </c>
      <c r="J71" s="130" t="s">
        <v>1904</v>
      </c>
      <c r="K71" s="131">
        <v>6.7264999999999997</v>
      </c>
      <c r="L71" s="243"/>
      <c r="M71" s="147">
        <f t="shared" si="4"/>
        <v>0</v>
      </c>
      <c r="N71" s="148">
        <f t="shared" si="5"/>
        <v>0</v>
      </c>
      <c r="O71" s="132"/>
    </row>
    <row r="72" spans="2:15" ht="86.25" customHeight="1" thickBot="1" x14ac:dyDescent="0.55000000000000004">
      <c r="B72" s="14"/>
      <c r="C72" s="29" t="s">
        <v>1317</v>
      </c>
      <c r="D72" s="30" t="s">
        <v>49</v>
      </c>
      <c r="E72" s="30" t="s">
        <v>1888</v>
      </c>
      <c r="F72" s="42" t="s">
        <v>695</v>
      </c>
      <c r="G72" s="38">
        <v>3</v>
      </c>
      <c r="H72" s="262">
        <v>24.24</v>
      </c>
      <c r="I72" s="80" t="s">
        <v>1847</v>
      </c>
      <c r="J72" s="130" t="s">
        <v>1904</v>
      </c>
      <c r="K72" s="131">
        <v>13.331999999999999</v>
      </c>
      <c r="L72" s="243"/>
      <c r="M72" s="147">
        <f t="shared" si="4"/>
        <v>0</v>
      </c>
      <c r="N72" s="148">
        <f t="shared" si="5"/>
        <v>0</v>
      </c>
      <c r="O72" s="132"/>
    </row>
    <row r="73" spans="2:15" ht="86.25" customHeight="1" thickBot="1" x14ac:dyDescent="0.55000000000000004">
      <c r="B73" s="14"/>
      <c r="C73" s="29" t="s">
        <v>701</v>
      </c>
      <c r="D73" s="30" t="s">
        <v>50</v>
      </c>
      <c r="E73" s="30" t="s">
        <v>1888</v>
      </c>
      <c r="F73" s="42" t="s">
        <v>696</v>
      </c>
      <c r="G73" s="38">
        <v>3</v>
      </c>
      <c r="H73" s="262">
        <v>29.13</v>
      </c>
      <c r="I73" s="80" t="s">
        <v>1847</v>
      </c>
      <c r="J73" s="130" t="s">
        <v>1904</v>
      </c>
      <c r="K73" s="131">
        <v>16.0215</v>
      </c>
      <c r="L73" s="243"/>
      <c r="M73" s="147">
        <f t="shared" si="4"/>
        <v>0</v>
      </c>
      <c r="N73" s="148">
        <f t="shared" si="5"/>
        <v>0</v>
      </c>
      <c r="O73" s="132"/>
    </row>
    <row r="74" spans="2:15" ht="86.25" customHeight="1" thickBot="1" x14ac:dyDescent="0.55000000000000004">
      <c r="B74" s="14"/>
      <c r="C74" s="29" t="s">
        <v>1318</v>
      </c>
      <c r="D74" s="30">
        <v>8412796117008</v>
      </c>
      <c r="E74" s="30" t="s">
        <v>1888</v>
      </c>
      <c r="F74" s="42" t="s">
        <v>697</v>
      </c>
      <c r="G74" s="38">
        <v>3</v>
      </c>
      <c r="H74" s="262">
        <v>32.39</v>
      </c>
      <c r="I74" s="80" t="s">
        <v>1847</v>
      </c>
      <c r="J74" s="130" t="s">
        <v>1904</v>
      </c>
      <c r="K74" s="131">
        <v>17.814500000000002</v>
      </c>
      <c r="L74" s="243"/>
      <c r="M74" s="147">
        <f t="shared" si="4"/>
        <v>0</v>
      </c>
      <c r="N74" s="148">
        <f t="shared" si="5"/>
        <v>0</v>
      </c>
      <c r="O74" s="132"/>
    </row>
    <row r="75" spans="2:15" ht="86.25" customHeight="1" thickBot="1" x14ac:dyDescent="0.55000000000000004">
      <c r="B75" s="14"/>
      <c r="C75" s="29" t="s">
        <v>1319</v>
      </c>
      <c r="D75" s="30" t="s">
        <v>51</v>
      </c>
      <c r="E75" s="30" t="s">
        <v>1888</v>
      </c>
      <c r="F75" s="42" t="s">
        <v>698</v>
      </c>
      <c r="G75" s="38">
        <v>3</v>
      </c>
      <c r="H75" s="262">
        <v>38.67</v>
      </c>
      <c r="I75" s="80" t="s">
        <v>1847</v>
      </c>
      <c r="J75" s="130" t="s">
        <v>1904</v>
      </c>
      <c r="K75" s="131">
        <v>21.2685</v>
      </c>
      <c r="L75" s="243"/>
      <c r="M75" s="147">
        <f t="shared" si="4"/>
        <v>0</v>
      </c>
      <c r="N75" s="148">
        <f t="shared" si="5"/>
        <v>0</v>
      </c>
      <c r="O75" s="132"/>
    </row>
    <row r="76" spans="2:15" ht="86.25" customHeight="1" thickBot="1" x14ac:dyDescent="0.55000000000000004">
      <c r="B76" s="14"/>
      <c r="C76" s="29" t="s">
        <v>1320</v>
      </c>
      <c r="D76" s="30" t="s">
        <v>52</v>
      </c>
      <c r="E76" s="30" t="s">
        <v>1888</v>
      </c>
      <c r="F76" s="42" t="s">
        <v>699</v>
      </c>
      <c r="G76" s="38">
        <v>3</v>
      </c>
      <c r="H76" s="262">
        <v>40.270000000000003</v>
      </c>
      <c r="I76" s="80" t="s">
        <v>1847</v>
      </c>
      <c r="J76" s="130" t="s">
        <v>1904</v>
      </c>
      <c r="K76" s="131">
        <v>22.148500000000002</v>
      </c>
      <c r="L76" s="243"/>
      <c r="M76" s="147">
        <f t="shared" si="4"/>
        <v>0</v>
      </c>
      <c r="N76" s="148">
        <f t="shared" si="5"/>
        <v>0</v>
      </c>
      <c r="O76" s="132"/>
    </row>
    <row r="77" spans="2:15" ht="86.25" customHeight="1" thickBot="1" x14ac:dyDescent="0.55000000000000004">
      <c r="B77" s="14"/>
      <c r="C77" s="29" t="s">
        <v>1845</v>
      </c>
      <c r="D77" s="30">
        <v>8412796188008</v>
      </c>
      <c r="E77" s="30" t="s">
        <v>1888</v>
      </c>
      <c r="F77" s="42" t="s">
        <v>1846</v>
      </c>
      <c r="G77" s="38">
        <v>1</v>
      </c>
      <c r="H77" s="262">
        <v>99.61</v>
      </c>
      <c r="I77" s="80" t="s">
        <v>1847</v>
      </c>
      <c r="J77" s="130" t="s">
        <v>1904</v>
      </c>
      <c r="K77" s="131">
        <v>54.785499999999999</v>
      </c>
      <c r="L77" s="243"/>
      <c r="M77" s="147">
        <f t="shared" si="4"/>
        <v>0</v>
      </c>
      <c r="N77" s="148">
        <f t="shared" si="5"/>
        <v>0</v>
      </c>
      <c r="O77" s="132"/>
    </row>
    <row r="78" spans="2:15" ht="86.25" customHeight="1" thickBot="1" x14ac:dyDescent="0.55000000000000004">
      <c r="B78" s="14"/>
      <c r="C78" s="29" t="s">
        <v>1321</v>
      </c>
      <c r="D78" s="30" t="s">
        <v>60</v>
      </c>
      <c r="E78" s="30" t="s">
        <v>1888</v>
      </c>
      <c r="F78" s="42" t="s">
        <v>702</v>
      </c>
      <c r="G78" s="38">
        <v>6</v>
      </c>
      <c r="H78" s="262">
        <v>17.170000000000002</v>
      </c>
      <c r="I78" s="80" t="s">
        <v>1847</v>
      </c>
      <c r="J78" s="130" t="s">
        <v>1904</v>
      </c>
      <c r="K78" s="131">
        <v>9.4435000000000002</v>
      </c>
      <c r="L78" s="243"/>
      <c r="M78" s="147">
        <f t="shared" si="4"/>
        <v>0</v>
      </c>
      <c r="N78" s="148">
        <f t="shared" si="5"/>
        <v>0</v>
      </c>
      <c r="O78" s="132"/>
    </row>
    <row r="79" spans="2:15" ht="86.25" customHeight="1" thickBot="1" x14ac:dyDescent="0.55000000000000004">
      <c r="B79" s="104"/>
      <c r="C79" s="90" t="s">
        <v>1322</v>
      </c>
      <c r="D79" s="91" t="s">
        <v>61</v>
      </c>
      <c r="E79" s="91" t="s">
        <v>1871</v>
      </c>
      <c r="F79" s="92" t="s">
        <v>703</v>
      </c>
      <c r="G79" s="93">
        <v>6</v>
      </c>
      <c r="H79" s="263">
        <v>20.82</v>
      </c>
      <c r="I79" s="129" t="s">
        <v>1847</v>
      </c>
      <c r="J79" s="133" t="s">
        <v>1904</v>
      </c>
      <c r="K79" s="134">
        <v>11.451000000000001</v>
      </c>
      <c r="L79" s="244"/>
      <c r="M79" s="149">
        <f t="shared" si="4"/>
        <v>0</v>
      </c>
      <c r="N79" s="150">
        <f t="shared" si="5"/>
        <v>0</v>
      </c>
      <c r="O79" s="132"/>
    </row>
    <row r="80" spans="2:15" ht="86.25" customHeight="1" thickBot="1" x14ac:dyDescent="0.55000000000000004">
      <c r="B80" s="104"/>
      <c r="C80" s="90" t="s">
        <v>1323</v>
      </c>
      <c r="D80" s="91" t="s">
        <v>62</v>
      </c>
      <c r="E80" s="91" t="s">
        <v>1872</v>
      </c>
      <c r="F80" s="92" t="s">
        <v>704</v>
      </c>
      <c r="G80" s="93">
        <v>3</v>
      </c>
      <c r="H80" s="263">
        <v>20.64</v>
      </c>
      <c r="I80" s="129" t="s">
        <v>1847</v>
      </c>
      <c r="J80" s="133" t="s">
        <v>1904</v>
      </c>
      <c r="K80" s="134">
        <v>11.352</v>
      </c>
      <c r="L80" s="244"/>
      <c r="M80" s="149">
        <f t="shared" si="4"/>
        <v>0</v>
      </c>
      <c r="N80" s="150">
        <f t="shared" si="5"/>
        <v>0</v>
      </c>
      <c r="O80" s="132"/>
    </row>
    <row r="81" spans="2:15" ht="86.25" customHeight="1" thickBot="1" x14ac:dyDescent="0.55000000000000004">
      <c r="B81" s="104"/>
      <c r="C81" s="90" t="s">
        <v>1324</v>
      </c>
      <c r="D81" s="91" t="s">
        <v>63</v>
      </c>
      <c r="E81" s="91" t="s">
        <v>1873</v>
      </c>
      <c r="F81" s="92" t="s">
        <v>705</v>
      </c>
      <c r="G81" s="93">
        <v>3</v>
      </c>
      <c r="H81" s="263">
        <v>25.18</v>
      </c>
      <c r="I81" s="129" t="s">
        <v>1847</v>
      </c>
      <c r="J81" s="133" t="s">
        <v>1904</v>
      </c>
      <c r="K81" s="134">
        <v>13.849</v>
      </c>
      <c r="L81" s="244"/>
      <c r="M81" s="149">
        <f t="shared" si="4"/>
        <v>0</v>
      </c>
      <c r="N81" s="150">
        <f t="shared" si="5"/>
        <v>0</v>
      </c>
      <c r="O81" s="132"/>
    </row>
    <row r="82" spans="2:15" ht="86.25" customHeight="1" thickBot="1" x14ac:dyDescent="0.55000000000000004">
      <c r="B82" s="14"/>
      <c r="C82" s="29" t="s">
        <v>1325</v>
      </c>
      <c r="D82" s="30" t="s">
        <v>64</v>
      </c>
      <c r="E82" s="30" t="s">
        <v>1888</v>
      </c>
      <c r="F82" s="42" t="s">
        <v>706</v>
      </c>
      <c r="G82" s="38">
        <v>1</v>
      </c>
      <c r="H82" s="262">
        <v>2.63</v>
      </c>
      <c r="I82" s="80" t="s">
        <v>1847</v>
      </c>
      <c r="J82" s="130" t="s">
        <v>1904</v>
      </c>
      <c r="K82" s="131">
        <v>1.4464999999999999</v>
      </c>
      <c r="L82" s="243"/>
      <c r="M82" s="147">
        <f t="shared" si="4"/>
        <v>0</v>
      </c>
      <c r="N82" s="148">
        <f t="shared" si="5"/>
        <v>0</v>
      </c>
      <c r="O82" s="132"/>
    </row>
    <row r="83" spans="2:15" ht="86.25" customHeight="1" thickBot="1" x14ac:dyDescent="0.55000000000000004">
      <c r="B83" s="14"/>
      <c r="C83" s="29" t="s">
        <v>1326</v>
      </c>
      <c r="D83" s="30" t="s">
        <v>65</v>
      </c>
      <c r="E83" s="30" t="s">
        <v>1888</v>
      </c>
      <c r="F83" s="42" t="s">
        <v>707</v>
      </c>
      <c r="G83" s="38">
        <v>3</v>
      </c>
      <c r="H83" s="262">
        <v>28.87</v>
      </c>
      <c r="I83" s="80" t="s">
        <v>1847</v>
      </c>
      <c r="J83" s="130" t="s">
        <v>1904</v>
      </c>
      <c r="K83" s="131">
        <v>15.878500000000001</v>
      </c>
      <c r="L83" s="243"/>
      <c r="M83" s="147">
        <f t="shared" si="4"/>
        <v>0</v>
      </c>
      <c r="N83" s="148">
        <f t="shared" si="5"/>
        <v>0</v>
      </c>
      <c r="O83" s="132"/>
    </row>
    <row r="84" spans="2:15" ht="86.25" customHeight="1" thickBot="1" x14ac:dyDescent="0.55000000000000004">
      <c r="B84" s="104"/>
      <c r="C84" s="90" t="s">
        <v>1327</v>
      </c>
      <c r="D84" s="91" t="s">
        <v>66</v>
      </c>
      <c r="E84" s="91" t="s">
        <v>1874</v>
      </c>
      <c r="F84" s="92" t="s">
        <v>708</v>
      </c>
      <c r="G84" s="93">
        <v>3</v>
      </c>
      <c r="H84" s="263">
        <v>34.6</v>
      </c>
      <c r="I84" s="129" t="s">
        <v>1847</v>
      </c>
      <c r="J84" s="133" t="s">
        <v>1904</v>
      </c>
      <c r="K84" s="134">
        <v>19.03</v>
      </c>
      <c r="L84" s="244"/>
      <c r="M84" s="149">
        <f t="shared" si="4"/>
        <v>0</v>
      </c>
      <c r="N84" s="150">
        <f t="shared" si="5"/>
        <v>0</v>
      </c>
      <c r="O84" s="132"/>
    </row>
    <row r="85" spans="2:15" ht="86.25" customHeight="1" thickBot="1" x14ac:dyDescent="0.55000000000000004">
      <c r="B85" s="14"/>
      <c r="C85" s="29" t="s">
        <v>1328</v>
      </c>
      <c r="D85" s="30" t="s">
        <v>67</v>
      </c>
      <c r="E85" s="30" t="s">
        <v>1888</v>
      </c>
      <c r="F85" s="42" t="s">
        <v>709</v>
      </c>
      <c r="G85" s="38">
        <v>3</v>
      </c>
      <c r="H85" s="262">
        <v>38.32</v>
      </c>
      <c r="I85" s="80" t="s">
        <v>1847</v>
      </c>
      <c r="J85" s="130" t="s">
        <v>1904</v>
      </c>
      <c r="K85" s="131">
        <v>21.076000000000001</v>
      </c>
      <c r="L85" s="243"/>
      <c r="M85" s="147">
        <f t="shared" si="4"/>
        <v>0</v>
      </c>
      <c r="N85" s="148">
        <f t="shared" si="5"/>
        <v>0</v>
      </c>
      <c r="O85" s="132"/>
    </row>
    <row r="86" spans="2:15" ht="86.25" customHeight="1" thickBot="1" x14ac:dyDescent="0.55000000000000004">
      <c r="B86" s="14"/>
      <c r="C86" s="29" t="s">
        <v>1329</v>
      </c>
      <c r="D86" s="30" t="s">
        <v>68</v>
      </c>
      <c r="E86" s="30" t="s">
        <v>1888</v>
      </c>
      <c r="F86" s="42" t="s">
        <v>710</v>
      </c>
      <c r="G86" s="38">
        <v>3</v>
      </c>
      <c r="H86" s="262">
        <v>36.51</v>
      </c>
      <c r="I86" s="80" t="s">
        <v>1847</v>
      </c>
      <c r="J86" s="130" t="s">
        <v>1904</v>
      </c>
      <c r="K86" s="131">
        <v>20.080499999999997</v>
      </c>
      <c r="L86" s="243"/>
      <c r="M86" s="147">
        <f t="shared" si="4"/>
        <v>0</v>
      </c>
      <c r="N86" s="148">
        <f t="shared" si="5"/>
        <v>0</v>
      </c>
      <c r="O86" s="132"/>
    </row>
    <row r="87" spans="2:15" ht="86.25" customHeight="1" thickBot="1" x14ac:dyDescent="0.55000000000000004">
      <c r="B87" s="14"/>
      <c r="C87" s="29" t="s">
        <v>1330</v>
      </c>
      <c r="D87" s="30" t="s">
        <v>69</v>
      </c>
      <c r="E87" s="30" t="s">
        <v>1888</v>
      </c>
      <c r="F87" s="42" t="s">
        <v>711</v>
      </c>
      <c r="G87" s="38">
        <v>6</v>
      </c>
      <c r="H87" s="262">
        <v>15.78</v>
      </c>
      <c r="I87" s="80" t="s">
        <v>1847</v>
      </c>
      <c r="J87" s="130" t="s">
        <v>1904</v>
      </c>
      <c r="K87" s="131">
        <v>8.6789999999999985</v>
      </c>
      <c r="L87" s="243"/>
      <c r="M87" s="147">
        <f t="shared" si="4"/>
        <v>0</v>
      </c>
      <c r="N87" s="148">
        <f t="shared" si="5"/>
        <v>0</v>
      </c>
      <c r="O87" s="132"/>
    </row>
    <row r="88" spans="2:15" ht="86.25" customHeight="1" thickBot="1" x14ac:dyDescent="0.55000000000000004">
      <c r="B88" s="14"/>
      <c r="C88" s="29" t="s">
        <v>1331</v>
      </c>
      <c r="D88" s="30" t="s">
        <v>70</v>
      </c>
      <c r="E88" s="30" t="s">
        <v>1888</v>
      </c>
      <c r="F88" s="42" t="s">
        <v>712</v>
      </c>
      <c r="G88" s="38">
        <v>3</v>
      </c>
      <c r="H88" s="262">
        <v>28.26</v>
      </c>
      <c r="I88" s="80" t="s">
        <v>1847</v>
      </c>
      <c r="J88" s="130" t="s">
        <v>1904</v>
      </c>
      <c r="K88" s="131">
        <v>15.543000000000001</v>
      </c>
      <c r="L88" s="243"/>
      <c r="M88" s="147">
        <f t="shared" si="4"/>
        <v>0</v>
      </c>
      <c r="N88" s="148">
        <f t="shared" si="5"/>
        <v>0</v>
      </c>
      <c r="O88" s="132"/>
    </row>
    <row r="89" spans="2:15" ht="86.25" customHeight="1" thickBot="1" x14ac:dyDescent="0.55000000000000004">
      <c r="B89" s="14"/>
      <c r="C89" s="29" t="s">
        <v>1332</v>
      </c>
      <c r="D89" s="30" t="s">
        <v>71</v>
      </c>
      <c r="E89" s="30" t="s">
        <v>1888</v>
      </c>
      <c r="F89" s="42" t="s">
        <v>713</v>
      </c>
      <c r="G89" s="38">
        <v>3</v>
      </c>
      <c r="H89" s="262">
        <v>34.020000000000003</v>
      </c>
      <c r="I89" s="80" t="s">
        <v>1847</v>
      </c>
      <c r="J89" s="130" t="s">
        <v>1904</v>
      </c>
      <c r="K89" s="131">
        <v>18.711000000000002</v>
      </c>
      <c r="L89" s="243"/>
      <c r="M89" s="147">
        <f t="shared" si="4"/>
        <v>0</v>
      </c>
      <c r="N89" s="148">
        <f t="shared" si="5"/>
        <v>0</v>
      </c>
      <c r="O89" s="132"/>
    </row>
    <row r="90" spans="2:15" ht="86.25" customHeight="1" thickBot="1" x14ac:dyDescent="0.55000000000000004">
      <c r="B90" s="14"/>
      <c r="C90" s="29" t="s">
        <v>1333</v>
      </c>
      <c r="D90" s="30" t="s">
        <v>72</v>
      </c>
      <c r="E90" s="30" t="s">
        <v>1888</v>
      </c>
      <c r="F90" s="42" t="s">
        <v>714</v>
      </c>
      <c r="G90" s="38">
        <v>3</v>
      </c>
      <c r="H90" s="262">
        <v>32.57</v>
      </c>
      <c r="I90" s="80" t="s">
        <v>1847</v>
      </c>
      <c r="J90" s="130" t="s">
        <v>1904</v>
      </c>
      <c r="K90" s="131">
        <v>17.913499999999999</v>
      </c>
      <c r="L90" s="243"/>
      <c r="M90" s="147">
        <f t="shared" si="4"/>
        <v>0</v>
      </c>
      <c r="N90" s="148">
        <f t="shared" si="5"/>
        <v>0</v>
      </c>
      <c r="O90" s="132"/>
    </row>
    <row r="91" spans="2:15" ht="86.25" customHeight="1" thickBot="1" x14ac:dyDescent="0.55000000000000004">
      <c r="B91" s="14"/>
      <c r="C91" s="29" t="s">
        <v>1334</v>
      </c>
      <c r="D91" s="30" t="s">
        <v>73</v>
      </c>
      <c r="E91" s="30" t="s">
        <v>1888</v>
      </c>
      <c r="F91" s="42" t="s">
        <v>715</v>
      </c>
      <c r="G91" s="38">
        <v>3</v>
      </c>
      <c r="H91" s="262">
        <v>38.369999999999997</v>
      </c>
      <c r="I91" s="80" t="s">
        <v>1847</v>
      </c>
      <c r="J91" s="130" t="s">
        <v>1904</v>
      </c>
      <c r="K91" s="131">
        <v>21.103499999999997</v>
      </c>
      <c r="L91" s="243"/>
      <c r="M91" s="147">
        <f t="shared" si="4"/>
        <v>0</v>
      </c>
      <c r="N91" s="148">
        <f t="shared" si="5"/>
        <v>0</v>
      </c>
      <c r="O91" s="132"/>
    </row>
    <row r="92" spans="2:15" ht="86.25" customHeight="1" thickBot="1" x14ac:dyDescent="0.55000000000000004">
      <c r="B92" s="14"/>
      <c r="C92" s="29" t="s">
        <v>1335</v>
      </c>
      <c r="D92" s="30" t="s">
        <v>74</v>
      </c>
      <c r="E92" s="30" t="s">
        <v>1888</v>
      </c>
      <c r="F92" s="42" t="s">
        <v>716</v>
      </c>
      <c r="G92" s="38">
        <v>3</v>
      </c>
      <c r="H92" s="262">
        <v>39.93</v>
      </c>
      <c r="I92" s="80" t="s">
        <v>1847</v>
      </c>
      <c r="J92" s="130" t="s">
        <v>1904</v>
      </c>
      <c r="K92" s="131">
        <v>21.961500000000001</v>
      </c>
      <c r="L92" s="243"/>
      <c r="M92" s="147">
        <f t="shared" si="4"/>
        <v>0</v>
      </c>
      <c r="N92" s="148">
        <f t="shared" si="5"/>
        <v>0</v>
      </c>
      <c r="O92" s="132"/>
    </row>
    <row r="93" spans="2:15" ht="86.25" customHeight="1" thickBot="1" x14ac:dyDescent="0.55000000000000004">
      <c r="B93" s="14"/>
      <c r="C93" s="29" t="s">
        <v>1336</v>
      </c>
      <c r="D93" s="30" t="s">
        <v>75</v>
      </c>
      <c r="E93" s="30" t="s">
        <v>1888</v>
      </c>
      <c r="F93" s="42" t="s">
        <v>717</v>
      </c>
      <c r="G93" s="38">
        <v>3</v>
      </c>
      <c r="H93" s="262">
        <v>47.28</v>
      </c>
      <c r="I93" s="80" t="s">
        <v>1847</v>
      </c>
      <c r="J93" s="130" t="s">
        <v>1904</v>
      </c>
      <c r="K93" s="131">
        <v>26.004000000000001</v>
      </c>
      <c r="L93" s="243"/>
      <c r="M93" s="147">
        <f t="shared" si="4"/>
        <v>0</v>
      </c>
      <c r="N93" s="148">
        <f t="shared" si="5"/>
        <v>0</v>
      </c>
      <c r="O93" s="132"/>
    </row>
    <row r="94" spans="2:15" ht="86.25" customHeight="1" thickBot="1" x14ac:dyDescent="0.55000000000000004">
      <c r="B94" s="14"/>
      <c r="C94" s="29" t="s">
        <v>1337</v>
      </c>
      <c r="D94" s="30" t="s">
        <v>76</v>
      </c>
      <c r="E94" s="30" t="s">
        <v>1888</v>
      </c>
      <c r="F94" s="42" t="s">
        <v>718</v>
      </c>
      <c r="G94" s="38">
        <v>3</v>
      </c>
      <c r="H94" s="262">
        <v>36.64</v>
      </c>
      <c r="I94" s="80" t="s">
        <v>1847</v>
      </c>
      <c r="J94" s="130" t="s">
        <v>1904</v>
      </c>
      <c r="K94" s="131">
        <v>20.152000000000001</v>
      </c>
      <c r="L94" s="243"/>
      <c r="M94" s="147">
        <f t="shared" si="4"/>
        <v>0</v>
      </c>
      <c r="N94" s="148">
        <f t="shared" si="5"/>
        <v>0</v>
      </c>
      <c r="O94" s="132"/>
    </row>
    <row r="95" spans="2:15" ht="86.25" customHeight="1" thickBot="1" x14ac:dyDescent="0.55000000000000004">
      <c r="B95" s="14"/>
      <c r="C95" s="29" t="s">
        <v>1338</v>
      </c>
      <c r="D95" s="30" t="s">
        <v>77</v>
      </c>
      <c r="E95" s="30" t="s">
        <v>1888</v>
      </c>
      <c r="F95" s="42" t="s">
        <v>719</v>
      </c>
      <c r="G95" s="38">
        <v>3</v>
      </c>
      <c r="H95" s="262">
        <v>41.94</v>
      </c>
      <c r="I95" s="80" t="s">
        <v>1847</v>
      </c>
      <c r="J95" s="130" t="s">
        <v>1904</v>
      </c>
      <c r="K95" s="131">
        <v>23.066999999999997</v>
      </c>
      <c r="L95" s="243"/>
      <c r="M95" s="147">
        <f t="shared" si="4"/>
        <v>0</v>
      </c>
      <c r="N95" s="148">
        <f t="shared" si="5"/>
        <v>0</v>
      </c>
      <c r="O95" s="132"/>
    </row>
    <row r="96" spans="2:15" ht="86.25" customHeight="1" thickBot="1" x14ac:dyDescent="0.55000000000000004">
      <c r="B96" s="14"/>
      <c r="C96" s="29" t="s">
        <v>1339</v>
      </c>
      <c r="D96" s="30" t="s">
        <v>78</v>
      </c>
      <c r="E96" s="30" t="s">
        <v>1888</v>
      </c>
      <c r="F96" s="42" t="s">
        <v>720</v>
      </c>
      <c r="G96" s="38">
        <v>2</v>
      </c>
      <c r="H96" s="262">
        <v>41.09</v>
      </c>
      <c r="I96" s="80" t="s">
        <v>1847</v>
      </c>
      <c r="J96" s="130" t="s">
        <v>1904</v>
      </c>
      <c r="K96" s="131">
        <v>22.599500000000003</v>
      </c>
      <c r="L96" s="243"/>
      <c r="M96" s="147">
        <f t="shared" si="4"/>
        <v>0</v>
      </c>
      <c r="N96" s="148">
        <f t="shared" si="5"/>
        <v>0</v>
      </c>
      <c r="O96" s="132"/>
    </row>
    <row r="97" spans="2:15" ht="86.25" customHeight="1" thickBot="1" x14ac:dyDescent="0.55000000000000004">
      <c r="B97" s="14"/>
      <c r="C97" s="29" t="s">
        <v>1340</v>
      </c>
      <c r="D97" s="30" t="s">
        <v>79</v>
      </c>
      <c r="E97" s="30" t="s">
        <v>1888</v>
      </c>
      <c r="F97" s="42" t="s">
        <v>721</v>
      </c>
      <c r="G97" s="38">
        <v>2</v>
      </c>
      <c r="H97" s="262">
        <v>46.37</v>
      </c>
      <c r="I97" s="80" t="s">
        <v>1847</v>
      </c>
      <c r="J97" s="130" t="s">
        <v>1904</v>
      </c>
      <c r="K97" s="131">
        <v>25.503499999999999</v>
      </c>
      <c r="L97" s="243"/>
      <c r="M97" s="147">
        <f t="shared" si="4"/>
        <v>0</v>
      </c>
      <c r="N97" s="148">
        <f t="shared" si="5"/>
        <v>0</v>
      </c>
      <c r="O97" s="132"/>
    </row>
    <row r="98" spans="2:15" ht="86.25" customHeight="1" thickBot="1" x14ac:dyDescent="0.55000000000000004">
      <c r="B98" s="14"/>
      <c r="C98" s="29" t="s">
        <v>1341</v>
      </c>
      <c r="D98" s="30" t="s">
        <v>80</v>
      </c>
      <c r="E98" s="30" t="s">
        <v>1888</v>
      </c>
      <c r="F98" s="42" t="s">
        <v>722</v>
      </c>
      <c r="G98" s="38">
        <v>1</v>
      </c>
      <c r="H98" s="262">
        <v>86.77</v>
      </c>
      <c r="I98" s="80" t="s">
        <v>1847</v>
      </c>
      <c r="J98" s="130" t="s">
        <v>1904</v>
      </c>
      <c r="K98" s="131">
        <v>47.723499999999994</v>
      </c>
      <c r="L98" s="243"/>
      <c r="M98" s="147">
        <f t="shared" si="4"/>
        <v>0</v>
      </c>
      <c r="N98" s="148">
        <f t="shared" si="5"/>
        <v>0</v>
      </c>
      <c r="O98" s="132"/>
    </row>
    <row r="99" spans="2:15" ht="86.25" customHeight="1" thickBot="1" x14ac:dyDescent="0.55000000000000004">
      <c r="B99" s="14"/>
      <c r="C99" s="29" t="s">
        <v>1342</v>
      </c>
      <c r="D99" s="30" t="s">
        <v>81</v>
      </c>
      <c r="E99" s="30" t="s">
        <v>1888</v>
      </c>
      <c r="F99" s="42" t="s">
        <v>723</v>
      </c>
      <c r="G99" s="38">
        <v>1</v>
      </c>
      <c r="H99" s="262">
        <v>94.33</v>
      </c>
      <c r="I99" s="80" t="s">
        <v>1847</v>
      </c>
      <c r="J99" s="130" t="s">
        <v>1904</v>
      </c>
      <c r="K99" s="131">
        <v>51.881499999999996</v>
      </c>
      <c r="L99" s="243"/>
      <c r="M99" s="147">
        <f t="shared" si="4"/>
        <v>0</v>
      </c>
      <c r="N99" s="148">
        <f t="shared" si="5"/>
        <v>0</v>
      </c>
      <c r="O99" s="132"/>
    </row>
    <row r="100" spans="2:15" ht="86.25" customHeight="1" thickBot="1" x14ac:dyDescent="0.55000000000000004">
      <c r="B100" s="14"/>
      <c r="C100" s="29" t="s">
        <v>1343</v>
      </c>
      <c r="D100" s="30" t="s">
        <v>82</v>
      </c>
      <c r="E100" s="30" t="s">
        <v>1888</v>
      </c>
      <c r="F100" s="42" t="s">
        <v>724</v>
      </c>
      <c r="G100" s="38">
        <v>1</v>
      </c>
      <c r="H100" s="262">
        <v>101.82</v>
      </c>
      <c r="I100" s="80" t="s">
        <v>1847</v>
      </c>
      <c r="J100" s="130" t="s">
        <v>1904</v>
      </c>
      <c r="K100" s="131">
        <v>56.000999999999998</v>
      </c>
      <c r="L100" s="243"/>
      <c r="M100" s="147">
        <f t="shared" si="4"/>
        <v>0</v>
      </c>
      <c r="N100" s="148">
        <f t="shared" si="5"/>
        <v>0</v>
      </c>
      <c r="O100" s="132"/>
    </row>
    <row r="101" spans="2:15" ht="86.25" customHeight="1" thickBot="1" x14ac:dyDescent="0.55000000000000004">
      <c r="B101" s="14"/>
      <c r="C101" s="29" t="s">
        <v>1344</v>
      </c>
      <c r="D101" s="30" t="s">
        <v>83</v>
      </c>
      <c r="E101" s="30" t="s">
        <v>1888</v>
      </c>
      <c r="F101" s="42" t="s">
        <v>725</v>
      </c>
      <c r="G101" s="38">
        <v>1</v>
      </c>
      <c r="H101" s="262">
        <v>108.24</v>
      </c>
      <c r="I101" s="80" t="s">
        <v>1847</v>
      </c>
      <c r="J101" s="130" t="s">
        <v>1904</v>
      </c>
      <c r="K101" s="131">
        <v>59.531999999999996</v>
      </c>
      <c r="L101" s="243"/>
      <c r="M101" s="147">
        <f t="shared" si="4"/>
        <v>0</v>
      </c>
      <c r="N101" s="148">
        <f t="shared" si="5"/>
        <v>0</v>
      </c>
      <c r="O101" s="132"/>
    </row>
    <row r="102" spans="2:15" ht="86.25" customHeight="1" thickBot="1" x14ac:dyDescent="0.55000000000000004">
      <c r="B102" s="14"/>
      <c r="C102" s="29" t="s">
        <v>1345</v>
      </c>
      <c r="D102" s="30" t="s">
        <v>84</v>
      </c>
      <c r="E102" s="30" t="s">
        <v>1888</v>
      </c>
      <c r="F102" s="42" t="s">
        <v>85</v>
      </c>
      <c r="G102" s="38">
        <v>1</v>
      </c>
      <c r="H102" s="262">
        <v>53.58</v>
      </c>
      <c r="I102" s="80" t="s">
        <v>1847</v>
      </c>
      <c r="J102" s="130" t="s">
        <v>1904</v>
      </c>
      <c r="K102" s="131">
        <v>29.468999999999998</v>
      </c>
      <c r="L102" s="243"/>
      <c r="M102" s="147">
        <f t="shared" si="4"/>
        <v>0</v>
      </c>
      <c r="N102" s="148">
        <f t="shared" si="5"/>
        <v>0</v>
      </c>
      <c r="O102" s="132"/>
    </row>
    <row r="103" spans="2:15" ht="86.25" customHeight="1" thickBot="1" x14ac:dyDescent="0.55000000000000004">
      <c r="B103" s="14"/>
      <c r="C103" s="29" t="s">
        <v>1346</v>
      </c>
      <c r="D103" s="30" t="s">
        <v>86</v>
      </c>
      <c r="E103" s="30" t="s">
        <v>1888</v>
      </c>
      <c r="F103" s="42" t="s">
        <v>87</v>
      </c>
      <c r="G103" s="38">
        <v>1</v>
      </c>
      <c r="H103" s="262">
        <v>64.239999999999995</v>
      </c>
      <c r="I103" s="80" t="s">
        <v>1847</v>
      </c>
      <c r="J103" s="130" t="s">
        <v>1904</v>
      </c>
      <c r="K103" s="131">
        <v>35.331999999999994</v>
      </c>
      <c r="L103" s="243"/>
      <c r="M103" s="147">
        <f t="shared" si="4"/>
        <v>0</v>
      </c>
      <c r="N103" s="148">
        <f t="shared" si="5"/>
        <v>0</v>
      </c>
      <c r="O103" s="132"/>
    </row>
    <row r="104" spans="2:15" ht="86.25" customHeight="1" thickBot="1" x14ac:dyDescent="0.55000000000000004">
      <c r="B104" s="14"/>
      <c r="C104" s="29" t="s">
        <v>1347</v>
      </c>
      <c r="D104" s="30" t="s">
        <v>88</v>
      </c>
      <c r="E104" s="30" t="s">
        <v>1888</v>
      </c>
      <c r="F104" s="42" t="s">
        <v>726</v>
      </c>
      <c r="G104" s="38">
        <v>1</v>
      </c>
      <c r="H104" s="262">
        <v>186.78</v>
      </c>
      <c r="I104" s="80" t="s">
        <v>1847</v>
      </c>
      <c r="J104" s="130" t="s">
        <v>1904</v>
      </c>
      <c r="K104" s="131">
        <v>102.729</v>
      </c>
      <c r="L104" s="243"/>
      <c r="M104" s="147">
        <f t="shared" si="4"/>
        <v>0</v>
      </c>
      <c r="N104" s="148">
        <f t="shared" si="5"/>
        <v>0</v>
      </c>
      <c r="O104" s="132"/>
    </row>
    <row r="105" spans="2:15" ht="35.4" customHeight="1" thickBot="1" x14ac:dyDescent="0.55000000000000004">
      <c r="B105" s="382"/>
      <c r="C105" s="383" t="s">
        <v>1937</v>
      </c>
      <c r="D105" s="384" t="s">
        <v>1938</v>
      </c>
      <c r="E105" s="381"/>
      <c r="F105" s="381" t="s">
        <v>1939</v>
      </c>
      <c r="G105" s="385"/>
      <c r="H105" s="386">
        <v>64.14</v>
      </c>
      <c r="I105" s="373" t="s">
        <v>1847</v>
      </c>
      <c r="J105" s="387">
        <v>0.45</v>
      </c>
      <c r="K105" s="375">
        <f>H105*(1-J105)</f>
        <v>35.277000000000001</v>
      </c>
      <c r="L105" s="376"/>
      <c r="M105" s="377">
        <f t="shared" si="4"/>
        <v>0</v>
      </c>
      <c r="N105" s="378">
        <f t="shared" si="5"/>
        <v>0</v>
      </c>
      <c r="O105" s="379"/>
    </row>
    <row r="106" spans="2:15" ht="35.4" customHeight="1" thickBot="1" x14ac:dyDescent="0.55000000000000004">
      <c r="B106" s="388"/>
      <c r="C106" s="383" t="s">
        <v>1940</v>
      </c>
      <c r="D106" s="384" t="s">
        <v>1941</v>
      </c>
      <c r="E106" s="381"/>
      <c r="F106" s="381" t="s">
        <v>1942</v>
      </c>
      <c r="G106" s="385"/>
      <c r="H106" s="386">
        <v>66.569999999999993</v>
      </c>
      <c r="I106" s="373" t="s">
        <v>1847</v>
      </c>
      <c r="J106" s="387">
        <v>0.45</v>
      </c>
      <c r="K106" s="375">
        <f t="shared" ref="K106:K116" si="6">H106*(1-J106)</f>
        <v>36.613500000000002</v>
      </c>
      <c r="L106" s="376"/>
      <c r="M106" s="377">
        <f t="shared" si="4"/>
        <v>0</v>
      </c>
      <c r="N106" s="378">
        <f t="shared" si="5"/>
        <v>0</v>
      </c>
      <c r="O106" s="379"/>
    </row>
    <row r="107" spans="2:15" ht="35.4" customHeight="1" thickBot="1" x14ac:dyDescent="0.55000000000000004">
      <c r="B107" s="388"/>
      <c r="C107" s="383" t="s">
        <v>1943</v>
      </c>
      <c r="D107" s="384" t="s">
        <v>1944</v>
      </c>
      <c r="E107" s="381"/>
      <c r="F107" s="381" t="s">
        <v>1945</v>
      </c>
      <c r="G107" s="385"/>
      <c r="H107" s="386">
        <v>69.349999999999994</v>
      </c>
      <c r="I107" s="373" t="s">
        <v>1847</v>
      </c>
      <c r="J107" s="387">
        <v>0.45</v>
      </c>
      <c r="K107" s="375">
        <f t="shared" si="6"/>
        <v>38.142499999999998</v>
      </c>
      <c r="L107" s="376"/>
      <c r="M107" s="377">
        <f t="shared" si="4"/>
        <v>0</v>
      </c>
      <c r="N107" s="378">
        <f t="shared" si="5"/>
        <v>0</v>
      </c>
      <c r="O107" s="379"/>
    </row>
    <row r="108" spans="2:15" ht="45" thickBot="1" x14ac:dyDescent="0.55000000000000004">
      <c r="B108" s="388"/>
      <c r="C108" s="383" t="s">
        <v>1946</v>
      </c>
      <c r="D108" s="384">
        <v>8412796199004</v>
      </c>
      <c r="E108" s="381"/>
      <c r="F108" s="381" t="s">
        <v>1947</v>
      </c>
      <c r="G108" s="385"/>
      <c r="H108" s="386">
        <v>250.07</v>
      </c>
      <c r="I108" s="373" t="s">
        <v>1847</v>
      </c>
      <c r="J108" s="387">
        <v>0.45</v>
      </c>
      <c r="K108" s="375">
        <f t="shared" si="6"/>
        <v>137.5385</v>
      </c>
      <c r="L108" s="376"/>
      <c r="M108" s="377">
        <f t="shared" si="4"/>
        <v>0</v>
      </c>
      <c r="N108" s="378">
        <f t="shared" si="5"/>
        <v>0</v>
      </c>
      <c r="O108" s="379"/>
    </row>
    <row r="109" spans="2:15" ht="45" thickBot="1" x14ac:dyDescent="0.55000000000000004">
      <c r="B109" s="389"/>
      <c r="C109" s="383" t="s">
        <v>1948</v>
      </c>
      <c r="D109" s="384">
        <v>8412796198007</v>
      </c>
      <c r="E109" s="381"/>
      <c r="F109" s="381" t="s">
        <v>1949</v>
      </c>
      <c r="G109" s="385"/>
      <c r="H109" s="386">
        <v>318.52999999999997</v>
      </c>
      <c r="I109" s="373" t="s">
        <v>1847</v>
      </c>
      <c r="J109" s="387">
        <v>0.45</v>
      </c>
      <c r="K109" s="375">
        <f t="shared" si="6"/>
        <v>175.19149999999999</v>
      </c>
      <c r="L109" s="376"/>
      <c r="M109" s="377">
        <f t="shared" si="4"/>
        <v>0</v>
      </c>
      <c r="N109" s="378">
        <f t="shared" si="5"/>
        <v>0</v>
      </c>
      <c r="O109" s="379"/>
    </row>
    <row r="110" spans="2:15" ht="35.4" customHeight="1" thickBot="1" x14ac:dyDescent="0.55000000000000004">
      <c r="B110" s="382"/>
      <c r="C110" s="383" t="s">
        <v>1950</v>
      </c>
      <c r="D110" s="384" t="s">
        <v>1951</v>
      </c>
      <c r="E110" s="381"/>
      <c r="F110" s="381" t="s">
        <v>1952</v>
      </c>
      <c r="G110" s="385"/>
      <c r="H110" s="386">
        <v>54.83</v>
      </c>
      <c r="I110" s="373" t="s">
        <v>1847</v>
      </c>
      <c r="J110" s="387">
        <v>0.45</v>
      </c>
      <c r="K110" s="375">
        <f t="shared" si="6"/>
        <v>30.156500000000001</v>
      </c>
      <c r="L110" s="376"/>
      <c r="M110" s="377">
        <f t="shared" si="4"/>
        <v>0</v>
      </c>
      <c r="N110" s="378">
        <f t="shared" si="5"/>
        <v>0</v>
      </c>
      <c r="O110" s="379"/>
    </row>
    <row r="111" spans="2:15" ht="35.4" customHeight="1" thickBot="1" x14ac:dyDescent="0.55000000000000004">
      <c r="B111" s="388"/>
      <c r="C111" s="383" t="s">
        <v>1953</v>
      </c>
      <c r="D111" s="384" t="s">
        <v>1954</v>
      </c>
      <c r="E111" s="381"/>
      <c r="F111" s="381" t="s">
        <v>1955</v>
      </c>
      <c r="G111" s="385"/>
      <c r="H111" s="386">
        <v>56.11</v>
      </c>
      <c r="I111" s="373" t="s">
        <v>1847</v>
      </c>
      <c r="J111" s="387">
        <v>0.45</v>
      </c>
      <c r="K111" s="375">
        <f t="shared" si="6"/>
        <v>30.860500000000002</v>
      </c>
      <c r="L111" s="376"/>
      <c r="M111" s="377">
        <f t="shared" si="4"/>
        <v>0</v>
      </c>
      <c r="N111" s="378">
        <f t="shared" si="5"/>
        <v>0</v>
      </c>
      <c r="O111" s="379"/>
    </row>
    <row r="112" spans="2:15" ht="35.4" customHeight="1" thickBot="1" x14ac:dyDescent="0.55000000000000004">
      <c r="B112" s="388"/>
      <c r="C112" s="383" t="s">
        <v>1956</v>
      </c>
      <c r="D112" s="384">
        <v>8412796178016</v>
      </c>
      <c r="E112" s="381"/>
      <c r="F112" s="381" t="s">
        <v>1957</v>
      </c>
      <c r="G112" s="385"/>
      <c r="H112" s="386">
        <v>57.85</v>
      </c>
      <c r="I112" s="373" t="s">
        <v>1847</v>
      </c>
      <c r="J112" s="387">
        <v>0.45</v>
      </c>
      <c r="K112" s="375">
        <f t="shared" si="6"/>
        <v>31.817500000000003</v>
      </c>
      <c r="L112" s="376"/>
      <c r="M112" s="377">
        <f t="shared" si="4"/>
        <v>0</v>
      </c>
      <c r="N112" s="378">
        <f t="shared" si="5"/>
        <v>0</v>
      </c>
      <c r="O112" s="379"/>
    </row>
    <row r="113" spans="2:15" ht="45" thickBot="1" x14ac:dyDescent="0.55000000000000004">
      <c r="B113" s="388"/>
      <c r="C113" s="383" t="s">
        <v>1958</v>
      </c>
      <c r="D113" s="383" t="s">
        <v>1959</v>
      </c>
      <c r="E113" s="381"/>
      <c r="F113" s="381" t="s">
        <v>1960</v>
      </c>
      <c r="G113" s="385"/>
      <c r="H113" s="386">
        <v>219.73</v>
      </c>
      <c r="I113" s="373" t="s">
        <v>1847</v>
      </c>
      <c r="J113" s="387">
        <v>0.45</v>
      </c>
      <c r="K113" s="375">
        <f t="shared" si="6"/>
        <v>120.8515</v>
      </c>
      <c r="L113" s="376"/>
      <c r="M113" s="377">
        <f t="shared" si="4"/>
        <v>0</v>
      </c>
      <c r="N113" s="378">
        <f t="shared" si="5"/>
        <v>0</v>
      </c>
      <c r="O113" s="379"/>
    </row>
    <row r="114" spans="2:15" ht="35.4" customHeight="1" thickBot="1" x14ac:dyDescent="0.55000000000000004">
      <c r="B114" s="389"/>
      <c r="C114" s="383" t="s">
        <v>1961</v>
      </c>
      <c r="D114" s="383" t="s">
        <v>1962</v>
      </c>
      <c r="E114" s="381"/>
      <c r="F114" s="381" t="s">
        <v>1963</v>
      </c>
      <c r="G114" s="385"/>
      <c r="H114" s="386">
        <v>288.2</v>
      </c>
      <c r="I114" s="373" t="s">
        <v>1847</v>
      </c>
      <c r="J114" s="387">
        <v>0.45</v>
      </c>
      <c r="K114" s="375">
        <f t="shared" si="6"/>
        <v>158.51000000000002</v>
      </c>
      <c r="L114" s="376"/>
      <c r="M114" s="377">
        <f t="shared" si="4"/>
        <v>0</v>
      </c>
      <c r="N114" s="378">
        <f t="shared" si="5"/>
        <v>0</v>
      </c>
      <c r="O114" s="379"/>
    </row>
    <row r="115" spans="2:15" ht="35.4" customHeight="1" thickBot="1" x14ac:dyDescent="0.55000000000000004">
      <c r="B115" s="390"/>
      <c r="C115" s="383" t="s">
        <v>1964</v>
      </c>
      <c r="D115" s="384" t="s">
        <v>1965</v>
      </c>
      <c r="E115" s="381"/>
      <c r="F115" s="381" t="s">
        <v>1966</v>
      </c>
      <c r="G115" s="385"/>
      <c r="H115" s="386">
        <v>57.74</v>
      </c>
      <c r="I115" s="373" t="s">
        <v>1847</v>
      </c>
      <c r="J115" s="387">
        <v>0.45</v>
      </c>
      <c r="K115" s="375">
        <f t="shared" si="6"/>
        <v>31.757000000000005</v>
      </c>
      <c r="L115" s="376"/>
      <c r="M115" s="377">
        <f t="shared" si="4"/>
        <v>0</v>
      </c>
      <c r="N115" s="378">
        <f t="shared" si="5"/>
        <v>0</v>
      </c>
      <c r="O115" s="379"/>
    </row>
    <row r="116" spans="2:15" ht="35.4" customHeight="1" thickBot="1" x14ac:dyDescent="0.55000000000000004">
      <c r="B116" s="390"/>
      <c r="C116" s="383" t="s">
        <v>1967</v>
      </c>
      <c r="D116" s="384">
        <v>8412796198892</v>
      </c>
      <c r="E116" s="381"/>
      <c r="F116" s="381" t="s">
        <v>1968</v>
      </c>
      <c r="G116" s="385"/>
      <c r="H116" s="386">
        <v>128.32</v>
      </c>
      <c r="I116" s="373" t="s">
        <v>1847</v>
      </c>
      <c r="J116" s="387">
        <v>0.45</v>
      </c>
      <c r="K116" s="375">
        <f t="shared" si="6"/>
        <v>70.576000000000008</v>
      </c>
      <c r="L116" s="376"/>
      <c r="M116" s="377">
        <f t="shared" si="4"/>
        <v>0</v>
      </c>
      <c r="N116" s="378">
        <f t="shared" si="5"/>
        <v>0</v>
      </c>
      <c r="O116" s="379"/>
    </row>
    <row r="117" spans="2:15" ht="100.5" customHeight="1" x14ac:dyDescent="0.5">
      <c r="B117" s="17"/>
      <c r="C117" s="27"/>
      <c r="D117" s="13"/>
      <c r="E117" s="13"/>
      <c r="F117" s="26"/>
      <c r="G117" s="28"/>
      <c r="H117" s="265"/>
      <c r="K117" s="117"/>
      <c r="L117" s="245"/>
      <c r="M117" s="151"/>
      <c r="N117" s="151"/>
    </row>
    <row r="118" spans="2:15" s="71" customFormat="1" ht="51.9" customHeight="1" thickBot="1" x14ac:dyDescent="0.6">
      <c r="B118" s="189"/>
      <c r="C118" s="189" t="s">
        <v>1232</v>
      </c>
      <c r="D118" s="190"/>
      <c r="E118" s="190"/>
      <c r="F118" s="190"/>
      <c r="G118" s="190"/>
      <c r="H118" s="275"/>
      <c r="I118" s="198"/>
      <c r="J118" s="199"/>
      <c r="K118" s="199"/>
      <c r="L118" s="246"/>
      <c r="M118" s="199"/>
      <c r="N118" s="199"/>
      <c r="O118" s="199"/>
    </row>
    <row r="119" spans="2:15" s="70" customFormat="1" ht="34.5" customHeight="1" thickBot="1" x14ac:dyDescent="0.45">
      <c r="B119" s="184" t="s">
        <v>618</v>
      </c>
      <c r="C119" s="185"/>
      <c r="D119" s="185"/>
      <c r="E119" s="185"/>
      <c r="F119" s="185"/>
      <c r="G119" s="185"/>
      <c r="H119" s="274"/>
      <c r="I119" s="180"/>
      <c r="J119" s="181"/>
      <c r="K119" s="181"/>
      <c r="L119" s="242"/>
      <c r="M119" s="181"/>
      <c r="N119" s="181"/>
      <c r="O119" s="206"/>
    </row>
    <row r="120" spans="2:15" ht="86.25" customHeight="1" thickBot="1" x14ac:dyDescent="0.55000000000000004">
      <c r="B120" s="14"/>
      <c r="C120" s="29" t="s">
        <v>1348</v>
      </c>
      <c r="D120" s="30">
        <v>8412796134807</v>
      </c>
      <c r="E120" s="30" t="s">
        <v>1888</v>
      </c>
      <c r="F120" s="42" t="s">
        <v>1246</v>
      </c>
      <c r="G120" s="38" t="s">
        <v>614</v>
      </c>
      <c r="H120" s="262">
        <v>38.090000000000003</v>
      </c>
      <c r="I120" s="80" t="s">
        <v>1847</v>
      </c>
      <c r="J120" s="130" t="s">
        <v>1904</v>
      </c>
      <c r="K120" s="131">
        <v>20.9495</v>
      </c>
      <c r="L120" s="243"/>
      <c r="M120" s="147">
        <f t="shared" ref="M120:M124" si="7">L120*G120</f>
        <v>0</v>
      </c>
      <c r="N120" s="148">
        <f t="shared" ref="N120:N124" si="8">M120*K120</f>
        <v>0</v>
      </c>
      <c r="O120" s="132"/>
    </row>
    <row r="121" spans="2:15" ht="86.25" customHeight="1" thickBot="1" x14ac:dyDescent="0.55000000000000004">
      <c r="B121" s="14"/>
      <c r="C121" s="29" t="s">
        <v>1349</v>
      </c>
      <c r="D121" s="30">
        <v>8412796140808</v>
      </c>
      <c r="E121" s="30" t="s">
        <v>1888</v>
      </c>
      <c r="F121" s="42" t="s">
        <v>734</v>
      </c>
      <c r="G121" s="38" t="s">
        <v>615</v>
      </c>
      <c r="H121" s="262">
        <v>13.61</v>
      </c>
      <c r="I121" s="80" t="s">
        <v>1847</v>
      </c>
      <c r="J121" s="130" t="s">
        <v>1904</v>
      </c>
      <c r="K121" s="131">
        <v>7.4854999999999992</v>
      </c>
      <c r="L121" s="243"/>
      <c r="M121" s="147">
        <f t="shared" si="7"/>
        <v>0</v>
      </c>
      <c r="N121" s="148">
        <f t="shared" si="8"/>
        <v>0</v>
      </c>
      <c r="O121" s="132"/>
    </row>
    <row r="122" spans="2:15" ht="86.25" customHeight="1" thickBot="1" x14ac:dyDescent="0.55000000000000004">
      <c r="B122" s="14"/>
      <c r="C122" s="29" t="s">
        <v>1350</v>
      </c>
      <c r="D122" s="30">
        <v>8412796146800</v>
      </c>
      <c r="E122" s="30" t="s">
        <v>1888</v>
      </c>
      <c r="F122" s="42" t="s">
        <v>735</v>
      </c>
      <c r="G122" s="38" t="s">
        <v>612</v>
      </c>
      <c r="H122" s="262">
        <v>12.24</v>
      </c>
      <c r="I122" s="80" t="s">
        <v>1847</v>
      </c>
      <c r="J122" s="130" t="s">
        <v>1904</v>
      </c>
      <c r="K122" s="131">
        <v>6.7320000000000002</v>
      </c>
      <c r="L122" s="243"/>
      <c r="M122" s="147">
        <f t="shared" si="7"/>
        <v>0</v>
      </c>
      <c r="N122" s="148">
        <f t="shared" si="8"/>
        <v>0</v>
      </c>
      <c r="O122" s="132"/>
    </row>
    <row r="123" spans="2:15" ht="86.25" customHeight="1" thickBot="1" x14ac:dyDescent="0.55000000000000004">
      <c r="B123" s="14"/>
      <c r="C123" s="29" t="s">
        <v>1352</v>
      </c>
      <c r="D123" s="30">
        <v>8412796154805</v>
      </c>
      <c r="E123" s="30" t="s">
        <v>1888</v>
      </c>
      <c r="F123" s="42" t="s">
        <v>736</v>
      </c>
      <c r="G123" s="38" t="s">
        <v>613</v>
      </c>
      <c r="H123" s="262">
        <v>124.22</v>
      </c>
      <c r="I123" s="80" t="s">
        <v>1847</v>
      </c>
      <c r="J123" s="130" t="s">
        <v>1904</v>
      </c>
      <c r="K123" s="131">
        <v>68.320999999999998</v>
      </c>
      <c r="L123" s="243"/>
      <c r="M123" s="147">
        <f t="shared" si="7"/>
        <v>0</v>
      </c>
      <c r="N123" s="148">
        <f t="shared" si="8"/>
        <v>0</v>
      </c>
      <c r="O123" s="132"/>
    </row>
    <row r="124" spans="2:15" ht="86.25" customHeight="1" thickBot="1" x14ac:dyDescent="0.55000000000000004">
      <c r="B124" s="14"/>
      <c r="C124" s="29" t="s">
        <v>1351</v>
      </c>
      <c r="D124" s="30">
        <v>8412796154980</v>
      </c>
      <c r="E124" s="30" t="s">
        <v>1888</v>
      </c>
      <c r="F124" s="42" t="s">
        <v>616</v>
      </c>
      <c r="G124" s="38">
        <v>1</v>
      </c>
      <c r="H124" s="262">
        <v>170.06</v>
      </c>
      <c r="I124" s="80" t="s">
        <v>1847</v>
      </c>
      <c r="J124" s="130" t="s">
        <v>1904</v>
      </c>
      <c r="K124" s="131">
        <v>93.533000000000001</v>
      </c>
      <c r="L124" s="243"/>
      <c r="M124" s="147">
        <f t="shared" si="7"/>
        <v>0</v>
      </c>
      <c r="N124" s="148">
        <f t="shared" si="8"/>
        <v>0</v>
      </c>
      <c r="O124" s="132"/>
    </row>
    <row r="125" spans="2:15" ht="100.5" customHeight="1" thickBot="1" x14ac:dyDescent="0.55000000000000004">
      <c r="B125" s="17"/>
      <c r="C125" s="27"/>
      <c r="D125" s="13"/>
      <c r="E125" s="13"/>
      <c r="F125" s="26"/>
      <c r="G125" s="28"/>
      <c r="H125" s="265"/>
      <c r="K125" s="117"/>
      <c r="L125" s="245"/>
      <c r="M125" s="151"/>
      <c r="N125" s="151"/>
    </row>
    <row r="126" spans="2:15" s="71" customFormat="1" ht="51.9" customHeight="1" thickBot="1" x14ac:dyDescent="0.6">
      <c r="B126" s="188" t="s">
        <v>1233</v>
      </c>
      <c r="C126" s="183"/>
      <c r="D126" s="183"/>
      <c r="E126" s="183"/>
      <c r="F126" s="183"/>
      <c r="G126" s="183"/>
      <c r="H126" s="276"/>
      <c r="I126" s="177"/>
      <c r="J126" s="178"/>
      <c r="K126" s="178"/>
      <c r="L126" s="241"/>
      <c r="M126" s="178"/>
      <c r="N126" s="178"/>
      <c r="O126" s="179"/>
    </row>
    <row r="127" spans="2:15" s="70" customFormat="1" ht="34.5" customHeight="1" thickBot="1" x14ac:dyDescent="0.45">
      <c r="B127" s="184" t="s">
        <v>618</v>
      </c>
      <c r="C127" s="185"/>
      <c r="D127" s="185"/>
      <c r="E127" s="185"/>
      <c r="F127" s="185"/>
      <c r="G127" s="185"/>
      <c r="H127" s="274"/>
      <c r="I127" s="180"/>
      <c r="J127" s="181"/>
      <c r="K127" s="181"/>
      <c r="L127" s="242"/>
      <c r="M127" s="181"/>
      <c r="N127" s="181"/>
      <c r="O127" s="207"/>
    </row>
    <row r="128" spans="2:15" ht="86.25" customHeight="1" thickBot="1" x14ac:dyDescent="0.55000000000000004">
      <c r="B128" s="14"/>
      <c r="C128" s="29" t="s">
        <v>90</v>
      </c>
      <c r="D128" s="30" t="s">
        <v>89</v>
      </c>
      <c r="E128" s="30" t="s">
        <v>1888</v>
      </c>
      <c r="F128" s="42" t="s">
        <v>727</v>
      </c>
      <c r="G128" s="38">
        <v>6</v>
      </c>
      <c r="H128" s="262">
        <v>6.47</v>
      </c>
      <c r="I128" s="80" t="s">
        <v>1847</v>
      </c>
      <c r="J128" s="130" t="s">
        <v>1904</v>
      </c>
      <c r="K128" s="131">
        <v>3.5585</v>
      </c>
      <c r="L128" s="243"/>
      <c r="M128" s="147">
        <f t="shared" ref="M128:M134" si="9">L128*G128</f>
        <v>0</v>
      </c>
      <c r="N128" s="148">
        <f t="shared" ref="N128:N134" si="10">M128*K128</f>
        <v>0</v>
      </c>
      <c r="O128" s="132"/>
    </row>
    <row r="129" spans="2:15" ht="86.25" customHeight="1" thickBot="1" x14ac:dyDescent="0.55000000000000004">
      <c r="B129" s="14"/>
      <c r="C129" s="29" t="s">
        <v>92</v>
      </c>
      <c r="D129" s="30" t="s">
        <v>91</v>
      </c>
      <c r="E129" s="30" t="s">
        <v>1888</v>
      </c>
      <c r="F129" s="42" t="s">
        <v>728</v>
      </c>
      <c r="G129" s="38">
        <v>6</v>
      </c>
      <c r="H129" s="262">
        <v>9.5</v>
      </c>
      <c r="I129" s="80" t="s">
        <v>1847</v>
      </c>
      <c r="J129" s="130" t="s">
        <v>1904</v>
      </c>
      <c r="K129" s="131">
        <v>5.2249999999999996</v>
      </c>
      <c r="L129" s="243"/>
      <c r="M129" s="147">
        <f t="shared" si="9"/>
        <v>0</v>
      </c>
      <c r="N129" s="148">
        <f t="shared" si="10"/>
        <v>0</v>
      </c>
      <c r="O129" s="132"/>
    </row>
    <row r="130" spans="2:15" ht="86.25" customHeight="1" thickBot="1" x14ac:dyDescent="0.55000000000000004">
      <c r="B130" s="14"/>
      <c r="C130" s="29" t="s">
        <v>94</v>
      </c>
      <c r="D130" s="30" t="s">
        <v>93</v>
      </c>
      <c r="E130" s="30" t="s">
        <v>1888</v>
      </c>
      <c r="F130" s="42" t="s">
        <v>729</v>
      </c>
      <c r="G130" s="38">
        <v>5</v>
      </c>
      <c r="H130" s="262">
        <v>12.97</v>
      </c>
      <c r="I130" s="80" t="s">
        <v>1847</v>
      </c>
      <c r="J130" s="130" t="s">
        <v>1904</v>
      </c>
      <c r="K130" s="131">
        <v>7.1335000000000006</v>
      </c>
      <c r="L130" s="243"/>
      <c r="M130" s="147">
        <f t="shared" si="9"/>
        <v>0</v>
      </c>
      <c r="N130" s="148">
        <f t="shared" si="10"/>
        <v>0</v>
      </c>
      <c r="O130" s="132"/>
    </row>
    <row r="131" spans="2:15" ht="86.25" customHeight="1" thickBot="1" x14ac:dyDescent="0.55000000000000004">
      <c r="B131" s="14"/>
      <c r="C131" s="29" t="s">
        <v>1353</v>
      </c>
      <c r="D131" s="30" t="s">
        <v>95</v>
      </c>
      <c r="E131" s="30" t="s">
        <v>1888</v>
      </c>
      <c r="F131" s="42" t="s">
        <v>730</v>
      </c>
      <c r="G131" s="38">
        <v>2</v>
      </c>
      <c r="H131" s="262">
        <v>35.299999999999997</v>
      </c>
      <c r="I131" s="80" t="s">
        <v>1847</v>
      </c>
      <c r="J131" s="130" t="s">
        <v>1904</v>
      </c>
      <c r="K131" s="131">
        <v>19.414999999999999</v>
      </c>
      <c r="L131" s="243"/>
      <c r="M131" s="147">
        <f t="shared" si="9"/>
        <v>0</v>
      </c>
      <c r="N131" s="148">
        <f t="shared" si="10"/>
        <v>0</v>
      </c>
      <c r="O131" s="132"/>
    </row>
    <row r="132" spans="2:15" ht="86.25" customHeight="1" thickBot="1" x14ac:dyDescent="0.55000000000000004">
      <c r="B132" s="14"/>
      <c r="C132" s="29" t="s">
        <v>1354</v>
      </c>
      <c r="D132" s="30" t="s">
        <v>96</v>
      </c>
      <c r="E132" s="30" t="s">
        <v>1888</v>
      </c>
      <c r="F132" s="42" t="s">
        <v>731</v>
      </c>
      <c r="G132" s="38">
        <v>10</v>
      </c>
      <c r="H132" s="262">
        <v>5.04</v>
      </c>
      <c r="I132" s="80" t="s">
        <v>1847</v>
      </c>
      <c r="J132" s="130" t="s">
        <v>1904</v>
      </c>
      <c r="K132" s="131">
        <v>2.7719999999999998</v>
      </c>
      <c r="L132" s="243"/>
      <c r="M132" s="147">
        <f t="shared" si="9"/>
        <v>0</v>
      </c>
      <c r="N132" s="148">
        <f t="shared" si="10"/>
        <v>0</v>
      </c>
      <c r="O132" s="132"/>
    </row>
    <row r="133" spans="2:15" ht="86.25" customHeight="1" thickBot="1" x14ac:dyDescent="0.55000000000000004">
      <c r="B133" s="14"/>
      <c r="C133" s="29" t="s">
        <v>1355</v>
      </c>
      <c r="D133" s="30" t="s">
        <v>97</v>
      </c>
      <c r="E133" s="30" t="s">
        <v>1888</v>
      </c>
      <c r="F133" s="42" t="s">
        <v>732</v>
      </c>
      <c r="G133" s="38">
        <v>6</v>
      </c>
      <c r="H133" s="262">
        <v>10.15</v>
      </c>
      <c r="I133" s="80" t="s">
        <v>1847</v>
      </c>
      <c r="J133" s="130" t="s">
        <v>1904</v>
      </c>
      <c r="K133" s="131">
        <v>5.5825000000000005</v>
      </c>
      <c r="L133" s="243"/>
      <c r="M133" s="147">
        <f t="shared" si="9"/>
        <v>0</v>
      </c>
      <c r="N133" s="148">
        <f t="shared" si="10"/>
        <v>0</v>
      </c>
      <c r="O133" s="132"/>
    </row>
    <row r="134" spans="2:15" ht="86.25" customHeight="1" thickBot="1" x14ac:dyDescent="0.55000000000000004">
      <c r="B134" s="14"/>
      <c r="C134" s="29" t="s">
        <v>1356</v>
      </c>
      <c r="D134" s="30" t="s">
        <v>98</v>
      </c>
      <c r="E134" s="30" t="s">
        <v>1888</v>
      </c>
      <c r="F134" s="42" t="s">
        <v>733</v>
      </c>
      <c r="G134" s="38">
        <v>3</v>
      </c>
      <c r="H134" s="262">
        <v>19.39</v>
      </c>
      <c r="I134" s="80" t="s">
        <v>1847</v>
      </c>
      <c r="J134" s="130" t="s">
        <v>1904</v>
      </c>
      <c r="K134" s="131">
        <v>10.6645</v>
      </c>
      <c r="L134" s="243"/>
      <c r="M134" s="147">
        <f t="shared" si="9"/>
        <v>0</v>
      </c>
      <c r="N134" s="148">
        <f t="shared" si="10"/>
        <v>0</v>
      </c>
      <c r="O134" s="132"/>
    </row>
    <row r="135" spans="2:15" ht="31.5" customHeight="1" thickBot="1" x14ac:dyDescent="0.55000000000000004">
      <c r="B135" s="5"/>
      <c r="C135" s="5"/>
      <c r="D135" s="5"/>
      <c r="E135" s="5"/>
      <c r="F135" s="5"/>
      <c r="G135" s="5"/>
      <c r="H135" s="264"/>
      <c r="K135" s="117"/>
      <c r="L135" s="245"/>
      <c r="M135" s="151"/>
      <c r="N135" s="151"/>
    </row>
    <row r="136" spans="2:15" s="70" customFormat="1" ht="34.5" customHeight="1" thickBot="1" x14ac:dyDescent="0.45">
      <c r="B136" s="184" t="s">
        <v>737</v>
      </c>
      <c r="C136" s="185"/>
      <c r="D136" s="185"/>
      <c r="E136" s="185"/>
      <c r="F136" s="185"/>
      <c r="G136" s="185"/>
      <c r="H136" s="274"/>
      <c r="I136" s="180"/>
      <c r="J136" s="181"/>
      <c r="K136" s="181"/>
      <c r="L136" s="242"/>
      <c r="M136" s="181"/>
      <c r="N136" s="181"/>
      <c r="O136" s="207"/>
    </row>
    <row r="137" spans="2:15" ht="86.25" customHeight="1" thickBot="1" x14ac:dyDescent="0.55000000000000004">
      <c r="B137" s="104"/>
      <c r="C137" s="90" t="s">
        <v>100</v>
      </c>
      <c r="D137" s="91" t="s">
        <v>99</v>
      </c>
      <c r="E137" s="91" t="s">
        <v>1875</v>
      </c>
      <c r="F137" s="92" t="s">
        <v>1160</v>
      </c>
      <c r="G137" s="93">
        <v>6</v>
      </c>
      <c r="H137" s="263">
        <v>20.38</v>
      </c>
      <c r="I137" s="129" t="s">
        <v>1847</v>
      </c>
      <c r="J137" s="133" t="s">
        <v>1904</v>
      </c>
      <c r="K137" s="134">
        <v>11.209</v>
      </c>
      <c r="L137" s="244"/>
      <c r="M137" s="149">
        <f t="shared" ref="M137:M155" si="11">L137*G137</f>
        <v>0</v>
      </c>
      <c r="N137" s="150">
        <f t="shared" ref="N137:N155" si="12">M137*K137</f>
        <v>0</v>
      </c>
      <c r="O137" s="132"/>
    </row>
    <row r="138" spans="2:15" ht="86.25" customHeight="1" thickBot="1" x14ac:dyDescent="0.55000000000000004">
      <c r="B138" s="104"/>
      <c r="C138" s="90" t="s">
        <v>102</v>
      </c>
      <c r="D138" s="91" t="s">
        <v>101</v>
      </c>
      <c r="E138" s="91" t="s">
        <v>1876</v>
      </c>
      <c r="F138" s="92" t="s">
        <v>1161</v>
      </c>
      <c r="G138" s="93">
        <v>6</v>
      </c>
      <c r="H138" s="263">
        <v>43.57</v>
      </c>
      <c r="I138" s="129" t="s">
        <v>1847</v>
      </c>
      <c r="J138" s="133" t="s">
        <v>1904</v>
      </c>
      <c r="K138" s="134">
        <v>23.9635</v>
      </c>
      <c r="L138" s="244"/>
      <c r="M138" s="149">
        <f t="shared" si="11"/>
        <v>0</v>
      </c>
      <c r="N138" s="150">
        <f t="shared" si="12"/>
        <v>0</v>
      </c>
      <c r="O138" s="132"/>
    </row>
    <row r="139" spans="2:15" ht="86.25" customHeight="1" thickBot="1" x14ac:dyDescent="0.55000000000000004">
      <c r="B139" s="14"/>
      <c r="C139" s="29" t="s">
        <v>114</v>
      </c>
      <c r="D139" s="30">
        <v>8412796097003</v>
      </c>
      <c r="E139" s="30" t="s">
        <v>1888</v>
      </c>
      <c r="F139" s="42" t="s">
        <v>1162</v>
      </c>
      <c r="G139" s="38">
        <v>6</v>
      </c>
      <c r="H139" s="262">
        <v>47.35</v>
      </c>
      <c r="I139" s="80" t="s">
        <v>1847</v>
      </c>
      <c r="J139" s="130" t="s">
        <v>1904</v>
      </c>
      <c r="K139" s="131">
        <v>26.0425</v>
      </c>
      <c r="L139" s="243"/>
      <c r="M139" s="147">
        <f t="shared" si="11"/>
        <v>0</v>
      </c>
      <c r="N139" s="148">
        <f t="shared" si="12"/>
        <v>0</v>
      </c>
      <c r="O139" s="132"/>
    </row>
    <row r="140" spans="2:15" ht="86.25" customHeight="1" thickBot="1" x14ac:dyDescent="0.55000000000000004">
      <c r="B140" s="104"/>
      <c r="C140" s="90" t="s">
        <v>107</v>
      </c>
      <c r="D140" s="91" t="s">
        <v>106</v>
      </c>
      <c r="E140" s="91" t="s">
        <v>1877</v>
      </c>
      <c r="F140" s="92" t="s">
        <v>739</v>
      </c>
      <c r="G140" s="93">
        <v>10</v>
      </c>
      <c r="H140" s="263">
        <v>10.66</v>
      </c>
      <c r="I140" s="129" t="s">
        <v>1847</v>
      </c>
      <c r="J140" s="133" t="s">
        <v>1904</v>
      </c>
      <c r="K140" s="134">
        <v>5.8629999999999995</v>
      </c>
      <c r="L140" s="244"/>
      <c r="M140" s="149">
        <f t="shared" si="11"/>
        <v>0</v>
      </c>
      <c r="N140" s="150">
        <f t="shared" si="12"/>
        <v>0</v>
      </c>
      <c r="O140" s="132"/>
    </row>
    <row r="141" spans="2:15" ht="86.25" customHeight="1" thickBot="1" x14ac:dyDescent="0.55000000000000004">
      <c r="B141" s="104"/>
      <c r="C141" s="90" t="s">
        <v>109</v>
      </c>
      <c r="D141" s="91" t="s">
        <v>108</v>
      </c>
      <c r="E141" s="91" t="s">
        <v>1878</v>
      </c>
      <c r="F141" s="92" t="s">
        <v>740</v>
      </c>
      <c r="G141" s="93">
        <v>6</v>
      </c>
      <c r="H141" s="263">
        <v>17.28</v>
      </c>
      <c r="I141" s="129" t="s">
        <v>1847</v>
      </c>
      <c r="J141" s="133" t="s">
        <v>1904</v>
      </c>
      <c r="K141" s="134">
        <v>9.5040000000000013</v>
      </c>
      <c r="L141" s="244"/>
      <c r="M141" s="149">
        <f t="shared" si="11"/>
        <v>0</v>
      </c>
      <c r="N141" s="150">
        <f t="shared" si="12"/>
        <v>0</v>
      </c>
      <c r="O141" s="132"/>
    </row>
    <row r="142" spans="2:15" ht="86.25" customHeight="1" thickBot="1" x14ac:dyDescent="0.55000000000000004">
      <c r="B142" s="14"/>
      <c r="C142" s="29" t="s">
        <v>111</v>
      </c>
      <c r="D142" s="30" t="s">
        <v>110</v>
      </c>
      <c r="E142" s="30" t="s">
        <v>1888</v>
      </c>
      <c r="F142" s="42" t="s">
        <v>741</v>
      </c>
      <c r="G142" s="38">
        <v>10</v>
      </c>
      <c r="H142" s="262">
        <v>17.2</v>
      </c>
      <c r="I142" s="80" t="s">
        <v>1847</v>
      </c>
      <c r="J142" s="130" t="s">
        <v>1904</v>
      </c>
      <c r="K142" s="131">
        <v>9.4599999999999991</v>
      </c>
      <c r="L142" s="243"/>
      <c r="M142" s="147">
        <f t="shared" si="11"/>
        <v>0</v>
      </c>
      <c r="N142" s="148">
        <f t="shared" si="12"/>
        <v>0</v>
      </c>
      <c r="O142" s="132"/>
    </row>
    <row r="143" spans="2:15" ht="86.25" customHeight="1" thickBot="1" x14ac:dyDescent="0.55000000000000004">
      <c r="B143" s="14"/>
      <c r="C143" s="29" t="s">
        <v>113</v>
      </c>
      <c r="D143" s="30" t="s">
        <v>112</v>
      </c>
      <c r="E143" s="30" t="s">
        <v>1888</v>
      </c>
      <c r="F143" s="42" t="s">
        <v>742</v>
      </c>
      <c r="G143" s="38">
        <v>6</v>
      </c>
      <c r="H143" s="262">
        <v>38.770000000000003</v>
      </c>
      <c r="I143" s="80" t="s">
        <v>1847</v>
      </c>
      <c r="J143" s="130" t="s">
        <v>1904</v>
      </c>
      <c r="K143" s="131">
        <v>21.323500000000003</v>
      </c>
      <c r="L143" s="243"/>
      <c r="M143" s="147">
        <f t="shared" si="11"/>
        <v>0</v>
      </c>
      <c r="N143" s="148">
        <f t="shared" si="12"/>
        <v>0</v>
      </c>
      <c r="O143" s="132"/>
    </row>
    <row r="144" spans="2:15" ht="86.25" customHeight="1" thickBot="1" x14ac:dyDescent="0.55000000000000004">
      <c r="B144" s="14"/>
      <c r="C144" s="29" t="s">
        <v>118</v>
      </c>
      <c r="D144" s="30" t="s">
        <v>117</v>
      </c>
      <c r="E144" s="30" t="s">
        <v>1888</v>
      </c>
      <c r="F144" s="42" t="s">
        <v>743</v>
      </c>
      <c r="G144" s="38">
        <v>2</v>
      </c>
      <c r="H144" s="262">
        <v>71.83</v>
      </c>
      <c r="I144" s="80" t="s">
        <v>1847</v>
      </c>
      <c r="J144" s="130" t="s">
        <v>1904</v>
      </c>
      <c r="K144" s="131">
        <v>39.506499999999996</v>
      </c>
      <c r="L144" s="243"/>
      <c r="M144" s="147">
        <f t="shared" si="11"/>
        <v>0</v>
      </c>
      <c r="N144" s="148">
        <f t="shared" si="12"/>
        <v>0</v>
      </c>
      <c r="O144" s="132"/>
    </row>
    <row r="145" spans="2:15" ht="86.25" customHeight="1" thickBot="1" x14ac:dyDescent="0.55000000000000004">
      <c r="B145" s="14"/>
      <c r="C145" s="29" t="s">
        <v>105</v>
      </c>
      <c r="D145" s="30">
        <v>8412796099601</v>
      </c>
      <c r="E145" s="30" t="s">
        <v>1888</v>
      </c>
      <c r="F145" s="42" t="s">
        <v>744</v>
      </c>
      <c r="G145" s="38">
        <v>1</v>
      </c>
      <c r="H145" s="262">
        <v>11.44</v>
      </c>
      <c r="I145" s="80" t="s">
        <v>1847</v>
      </c>
      <c r="J145" s="130" t="s">
        <v>1904</v>
      </c>
      <c r="K145" s="131">
        <v>6.2919999999999998</v>
      </c>
      <c r="L145" s="243"/>
      <c r="M145" s="147">
        <f t="shared" si="11"/>
        <v>0</v>
      </c>
      <c r="N145" s="148">
        <f t="shared" si="12"/>
        <v>0</v>
      </c>
      <c r="O145" s="132"/>
    </row>
    <row r="146" spans="2:15" ht="86.25" customHeight="1" thickBot="1" x14ac:dyDescent="0.55000000000000004">
      <c r="B146" s="14"/>
      <c r="C146" s="29" t="s">
        <v>104</v>
      </c>
      <c r="D146" s="30" t="s">
        <v>103</v>
      </c>
      <c r="E146" s="30" t="s">
        <v>1888</v>
      </c>
      <c r="F146" s="42" t="s">
        <v>738</v>
      </c>
      <c r="G146" s="38">
        <v>6</v>
      </c>
      <c r="H146" s="262">
        <v>13.6</v>
      </c>
      <c r="I146" s="80" t="s">
        <v>1847</v>
      </c>
      <c r="J146" s="130" t="s">
        <v>1904</v>
      </c>
      <c r="K146" s="131">
        <v>7.4799999999999995</v>
      </c>
      <c r="L146" s="243"/>
      <c r="M146" s="147">
        <f t="shared" si="11"/>
        <v>0</v>
      </c>
      <c r="N146" s="148">
        <f t="shared" si="12"/>
        <v>0</v>
      </c>
      <c r="O146" s="132"/>
    </row>
    <row r="147" spans="2:15" ht="86.25" customHeight="1" thickBot="1" x14ac:dyDescent="0.55000000000000004">
      <c r="B147" s="14"/>
      <c r="C147" s="29" t="s">
        <v>116</v>
      </c>
      <c r="D147" s="30" t="s">
        <v>115</v>
      </c>
      <c r="E147" s="30" t="s">
        <v>1888</v>
      </c>
      <c r="F147" s="42" t="s">
        <v>1230</v>
      </c>
      <c r="G147" s="38">
        <v>2</v>
      </c>
      <c r="H147" s="262">
        <v>75.34</v>
      </c>
      <c r="I147" s="80" t="s">
        <v>1847</v>
      </c>
      <c r="J147" s="130" t="s">
        <v>1904</v>
      </c>
      <c r="K147" s="131">
        <v>41.436999999999998</v>
      </c>
      <c r="L147" s="243"/>
      <c r="M147" s="147">
        <f t="shared" si="11"/>
        <v>0</v>
      </c>
      <c r="N147" s="148">
        <f t="shared" si="12"/>
        <v>0</v>
      </c>
      <c r="O147" s="132"/>
    </row>
    <row r="148" spans="2:15" ht="86.25" customHeight="1" thickBot="1" x14ac:dyDescent="0.55000000000000004">
      <c r="B148" s="14"/>
      <c r="C148" s="29" t="s">
        <v>120</v>
      </c>
      <c r="D148" s="30" t="s">
        <v>119</v>
      </c>
      <c r="E148" s="30" t="s">
        <v>1888</v>
      </c>
      <c r="F148" s="42" t="s">
        <v>121</v>
      </c>
      <c r="G148" s="38">
        <v>2</v>
      </c>
      <c r="H148" s="262">
        <v>103.23</v>
      </c>
      <c r="I148" s="80" t="s">
        <v>1847</v>
      </c>
      <c r="J148" s="130" t="s">
        <v>1904</v>
      </c>
      <c r="K148" s="131">
        <v>56.776499999999999</v>
      </c>
      <c r="L148" s="243"/>
      <c r="M148" s="147">
        <f t="shared" si="11"/>
        <v>0</v>
      </c>
      <c r="N148" s="148">
        <f t="shared" si="12"/>
        <v>0</v>
      </c>
      <c r="O148" s="132"/>
    </row>
    <row r="149" spans="2:15" ht="86.25" customHeight="1" thickBot="1" x14ac:dyDescent="0.55000000000000004">
      <c r="B149" s="14"/>
      <c r="C149" s="29" t="s">
        <v>123</v>
      </c>
      <c r="D149" s="30" t="s">
        <v>122</v>
      </c>
      <c r="E149" s="30" t="s">
        <v>1888</v>
      </c>
      <c r="F149" s="42" t="s">
        <v>745</v>
      </c>
      <c r="G149" s="38">
        <v>10</v>
      </c>
      <c r="H149" s="262">
        <v>25.18</v>
      </c>
      <c r="I149" s="80" t="s">
        <v>1847</v>
      </c>
      <c r="J149" s="130" t="s">
        <v>1904</v>
      </c>
      <c r="K149" s="131">
        <v>13.849</v>
      </c>
      <c r="L149" s="243"/>
      <c r="M149" s="147">
        <f t="shared" si="11"/>
        <v>0</v>
      </c>
      <c r="N149" s="148">
        <f t="shared" si="12"/>
        <v>0</v>
      </c>
      <c r="O149" s="132"/>
    </row>
    <row r="150" spans="2:15" ht="86.25" customHeight="1" thickBot="1" x14ac:dyDescent="0.55000000000000004">
      <c r="B150" s="14"/>
      <c r="C150" s="29" t="s">
        <v>125</v>
      </c>
      <c r="D150" s="30" t="s">
        <v>124</v>
      </c>
      <c r="E150" s="30" t="s">
        <v>1888</v>
      </c>
      <c r="F150" s="42" t="s">
        <v>746</v>
      </c>
      <c r="G150" s="38">
        <v>10</v>
      </c>
      <c r="H150" s="262">
        <v>9.56</v>
      </c>
      <c r="I150" s="80" t="s">
        <v>1847</v>
      </c>
      <c r="J150" s="130" t="s">
        <v>1904</v>
      </c>
      <c r="K150" s="131">
        <v>5.258</v>
      </c>
      <c r="L150" s="243"/>
      <c r="M150" s="147">
        <f t="shared" si="11"/>
        <v>0</v>
      </c>
      <c r="N150" s="148">
        <f t="shared" si="12"/>
        <v>0</v>
      </c>
      <c r="O150" s="132"/>
    </row>
    <row r="151" spans="2:15" ht="86.25" customHeight="1" thickBot="1" x14ac:dyDescent="0.55000000000000004">
      <c r="B151" s="14"/>
      <c r="C151" s="29" t="s">
        <v>129</v>
      </c>
      <c r="D151" s="30" t="s">
        <v>128</v>
      </c>
      <c r="E151" s="30" t="s">
        <v>1888</v>
      </c>
      <c r="F151" s="42" t="s">
        <v>747</v>
      </c>
      <c r="G151" s="38">
        <v>10</v>
      </c>
      <c r="H151" s="262">
        <v>5.97</v>
      </c>
      <c r="I151" s="80" t="s">
        <v>1847</v>
      </c>
      <c r="J151" s="130" t="s">
        <v>1904</v>
      </c>
      <c r="K151" s="131">
        <v>3.2834999999999996</v>
      </c>
      <c r="L151" s="243"/>
      <c r="M151" s="147">
        <f t="shared" si="11"/>
        <v>0</v>
      </c>
      <c r="N151" s="148">
        <f t="shared" si="12"/>
        <v>0</v>
      </c>
      <c r="O151" s="132"/>
    </row>
    <row r="152" spans="2:15" ht="86.25" customHeight="1" thickBot="1" x14ac:dyDescent="0.55000000000000004">
      <c r="B152" s="14"/>
      <c r="C152" s="29" t="s">
        <v>127</v>
      </c>
      <c r="D152" s="30" t="s">
        <v>126</v>
      </c>
      <c r="E152" s="30" t="s">
        <v>1888</v>
      </c>
      <c r="F152" s="42" t="s">
        <v>748</v>
      </c>
      <c r="G152" s="38">
        <v>10</v>
      </c>
      <c r="H152" s="262">
        <v>8.14</v>
      </c>
      <c r="I152" s="80" t="s">
        <v>1847</v>
      </c>
      <c r="J152" s="130" t="s">
        <v>1904</v>
      </c>
      <c r="K152" s="131">
        <v>4.4770000000000003</v>
      </c>
      <c r="L152" s="243"/>
      <c r="M152" s="147">
        <f t="shared" si="11"/>
        <v>0</v>
      </c>
      <c r="N152" s="148">
        <f t="shared" si="12"/>
        <v>0</v>
      </c>
      <c r="O152" s="132"/>
    </row>
    <row r="153" spans="2:15" ht="86.25" customHeight="1" thickBot="1" x14ac:dyDescent="0.55000000000000004">
      <c r="B153" s="14"/>
      <c r="C153" s="29" t="s">
        <v>131</v>
      </c>
      <c r="D153" s="30" t="s">
        <v>130</v>
      </c>
      <c r="E153" s="30" t="s">
        <v>1888</v>
      </c>
      <c r="F153" s="42" t="s">
        <v>749</v>
      </c>
      <c r="G153" s="38">
        <v>10</v>
      </c>
      <c r="H153" s="262">
        <v>36.29</v>
      </c>
      <c r="I153" s="80" t="s">
        <v>1847</v>
      </c>
      <c r="J153" s="130" t="s">
        <v>1904</v>
      </c>
      <c r="K153" s="131">
        <v>19.959499999999998</v>
      </c>
      <c r="L153" s="243"/>
      <c r="M153" s="147">
        <f t="shared" si="11"/>
        <v>0</v>
      </c>
      <c r="N153" s="148">
        <f t="shared" si="12"/>
        <v>0</v>
      </c>
      <c r="O153" s="132"/>
    </row>
    <row r="154" spans="2:15" ht="86.25" customHeight="1" thickBot="1" x14ac:dyDescent="0.55000000000000004">
      <c r="B154" s="14"/>
      <c r="C154" s="29" t="s">
        <v>132</v>
      </c>
      <c r="D154" s="30">
        <v>8412796087608</v>
      </c>
      <c r="E154" s="30" t="s">
        <v>1888</v>
      </c>
      <c r="F154" s="42" t="s">
        <v>750</v>
      </c>
      <c r="G154" s="38">
        <v>10</v>
      </c>
      <c r="H154" s="262">
        <v>51.75</v>
      </c>
      <c r="I154" s="80" t="s">
        <v>1847</v>
      </c>
      <c r="J154" s="130" t="s">
        <v>1904</v>
      </c>
      <c r="K154" s="131">
        <v>28.462499999999999</v>
      </c>
      <c r="L154" s="243"/>
      <c r="M154" s="147">
        <f t="shared" si="11"/>
        <v>0</v>
      </c>
      <c r="N154" s="148">
        <f t="shared" si="12"/>
        <v>0</v>
      </c>
      <c r="O154" s="132"/>
    </row>
    <row r="155" spans="2:15" ht="86.25" customHeight="1" thickBot="1" x14ac:dyDescent="0.55000000000000004">
      <c r="B155" s="14"/>
      <c r="C155" s="29" t="s">
        <v>1842</v>
      </c>
      <c r="D155" s="30">
        <v>8412796085000</v>
      </c>
      <c r="E155" s="30" t="s">
        <v>1888</v>
      </c>
      <c r="F155" s="42" t="s">
        <v>1841</v>
      </c>
      <c r="G155" s="38">
        <v>10</v>
      </c>
      <c r="H155" s="262">
        <v>12.83</v>
      </c>
      <c r="I155" s="80" t="s">
        <v>1847</v>
      </c>
      <c r="J155" s="130" t="s">
        <v>1904</v>
      </c>
      <c r="K155" s="131">
        <v>7.0564999999999998</v>
      </c>
      <c r="L155" s="243"/>
      <c r="M155" s="147">
        <f t="shared" si="11"/>
        <v>0</v>
      </c>
      <c r="N155" s="148">
        <f t="shared" si="12"/>
        <v>0</v>
      </c>
      <c r="O155" s="132"/>
    </row>
    <row r="156" spans="2:15" ht="100.5" customHeight="1" thickBot="1" x14ac:dyDescent="0.35">
      <c r="B156" s="17"/>
      <c r="C156" s="27"/>
      <c r="D156" s="13"/>
      <c r="E156" s="13"/>
      <c r="F156" s="26"/>
      <c r="G156" s="28"/>
      <c r="H156" s="265"/>
      <c r="I156" s="236"/>
      <c r="J156" s="237"/>
      <c r="K156" s="237"/>
      <c r="L156" s="247"/>
      <c r="M156" s="237"/>
      <c r="N156" s="237"/>
    </row>
    <row r="157" spans="2:15" s="71" customFormat="1" ht="51.9" customHeight="1" thickBot="1" x14ac:dyDescent="0.6">
      <c r="B157" s="188" t="s">
        <v>617</v>
      </c>
      <c r="C157" s="183"/>
      <c r="D157" s="183"/>
      <c r="E157" s="183"/>
      <c r="F157" s="183"/>
      <c r="G157" s="183"/>
      <c r="H157" s="277"/>
      <c r="I157" s="178"/>
      <c r="J157" s="178"/>
      <c r="K157" s="178"/>
      <c r="L157" s="241"/>
      <c r="M157" s="178"/>
      <c r="N157" s="179"/>
      <c r="O157" s="178"/>
    </row>
    <row r="158" spans="2:15" ht="31.5" customHeight="1" thickBot="1" x14ac:dyDescent="0.55000000000000004">
      <c r="B158" s="5"/>
      <c r="C158" s="5"/>
      <c r="D158" s="5"/>
      <c r="E158" s="5"/>
      <c r="F158" s="5"/>
      <c r="G158" s="5"/>
      <c r="H158" s="264"/>
      <c r="K158" s="117"/>
      <c r="L158" s="245"/>
      <c r="M158" s="151"/>
      <c r="N158" s="151"/>
    </row>
    <row r="159" spans="2:15" s="70" customFormat="1" ht="34.5" customHeight="1" thickBot="1" x14ac:dyDescent="0.45">
      <c r="B159" s="184" t="s">
        <v>655</v>
      </c>
      <c r="C159" s="185"/>
      <c r="D159" s="185"/>
      <c r="E159" s="185"/>
      <c r="F159" s="185"/>
      <c r="G159" s="185"/>
      <c r="H159" s="274"/>
      <c r="I159" s="180"/>
      <c r="J159" s="181"/>
      <c r="K159" s="181"/>
      <c r="L159" s="242"/>
      <c r="M159" s="181"/>
      <c r="N159" s="181"/>
      <c r="O159" s="206"/>
    </row>
    <row r="160" spans="2:15" ht="48.75" customHeight="1" thickBot="1" x14ac:dyDescent="0.55000000000000004">
      <c r="B160" s="308"/>
      <c r="C160" s="105" t="s">
        <v>1357</v>
      </c>
      <c r="D160" s="106" t="s">
        <v>133</v>
      </c>
      <c r="E160" s="91" t="s">
        <v>1879</v>
      </c>
      <c r="F160" s="107" t="s">
        <v>751</v>
      </c>
      <c r="G160" s="108">
        <v>24</v>
      </c>
      <c r="H160" s="263">
        <v>1.3</v>
      </c>
      <c r="I160" s="129" t="s">
        <v>1847</v>
      </c>
      <c r="J160" s="133" t="s">
        <v>1904</v>
      </c>
      <c r="K160" s="134">
        <v>0.71499999999999997</v>
      </c>
      <c r="L160" s="244"/>
      <c r="M160" s="149">
        <f t="shared" ref="M160:M223" si="13">L160*G160</f>
        <v>0</v>
      </c>
      <c r="N160" s="150">
        <f t="shared" ref="N160:N223" si="14">M160*K160</f>
        <v>0</v>
      </c>
      <c r="O160" s="132"/>
    </row>
    <row r="161" spans="2:15" ht="48.75" customHeight="1" thickBot="1" x14ac:dyDescent="0.55000000000000004">
      <c r="B161" s="309"/>
      <c r="C161" s="36" t="s">
        <v>1358</v>
      </c>
      <c r="D161" s="37" t="s">
        <v>134</v>
      </c>
      <c r="E161" s="30" t="s">
        <v>1888</v>
      </c>
      <c r="F161" s="45" t="s">
        <v>753</v>
      </c>
      <c r="G161" s="41">
        <v>24</v>
      </c>
      <c r="H161" s="262">
        <v>1.3</v>
      </c>
      <c r="I161" s="80" t="s">
        <v>1847</v>
      </c>
      <c r="J161" s="130" t="s">
        <v>1904</v>
      </c>
      <c r="K161" s="131">
        <v>0.71499999999999997</v>
      </c>
      <c r="L161" s="243"/>
      <c r="M161" s="147">
        <f t="shared" si="13"/>
        <v>0</v>
      </c>
      <c r="N161" s="148">
        <f t="shared" si="14"/>
        <v>0</v>
      </c>
      <c r="O161" s="132"/>
    </row>
    <row r="162" spans="2:15" ht="48.75" customHeight="1" thickBot="1" x14ac:dyDescent="0.55000000000000004">
      <c r="B162" s="286"/>
      <c r="C162" s="36" t="s">
        <v>1359</v>
      </c>
      <c r="D162" s="37" t="s">
        <v>135</v>
      </c>
      <c r="E162" s="30" t="s">
        <v>1888</v>
      </c>
      <c r="F162" s="45" t="s">
        <v>752</v>
      </c>
      <c r="G162" s="41">
        <v>24</v>
      </c>
      <c r="H162" s="262">
        <v>1.4</v>
      </c>
      <c r="I162" s="80" t="s">
        <v>1847</v>
      </c>
      <c r="J162" s="130" t="s">
        <v>1904</v>
      </c>
      <c r="K162" s="131">
        <v>0.76999999999999991</v>
      </c>
      <c r="L162" s="243"/>
      <c r="M162" s="147">
        <f t="shared" si="13"/>
        <v>0</v>
      </c>
      <c r="N162" s="148">
        <f t="shared" si="14"/>
        <v>0</v>
      </c>
      <c r="O162" s="132"/>
    </row>
    <row r="163" spans="2:15" ht="48.75" customHeight="1" thickBot="1" x14ac:dyDescent="0.55000000000000004">
      <c r="B163" s="308"/>
      <c r="C163" s="105" t="s">
        <v>1360</v>
      </c>
      <c r="D163" s="106" t="s">
        <v>136</v>
      </c>
      <c r="E163" s="91" t="s">
        <v>1880</v>
      </c>
      <c r="F163" s="107" t="s">
        <v>754</v>
      </c>
      <c r="G163" s="108">
        <v>15</v>
      </c>
      <c r="H163" s="263">
        <v>3.26</v>
      </c>
      <c r="I163" s="129" t="s">
        <v>1847</v>
      </c>
      <c r="J163" s="133" t="s">
        <v>1904</v>
      </c>
      <c r="K163" s="134">
        <v>1.7929999999999999</v>
      </c>
      <c r="L163" s="244"/>
      <c r="M163" s="149">
        <f t="shared" si="13"/>
        <v>0</v>
      </c>
      <c r="N163" s="150">
        <f t="shared" si="14"/>
        <v>0</v>
      </c>
      <c r="O163" s="132"/>
    </row>
    <row r="164" spans="2:15" ht="48.75" customHeight="1" thickBot="1" x14ac:dyDescent="0.55000000000000004">
      <c r="B164" s="309"/>
      <c r="C164" s="36" t="s">
        <v>1361</v>
      </c>
      <c r="D164" s="37" t="s">
        <v>137</v>
      </c>
      <c r="E164" s="30" t="s">
        <v>1888</v>
      </c>
      <c r="F164" s="45" t="s">
        <v>755</v>
      </c>
      <c r="G164" s="41">
        <v>15</v>
      </c>
      <c r="H164" s="262">
        <v>3.26</v>
      </c>
      <c r="I164" s="80" t="s">
        <v>1847</v>
      </c>
      <c r="J164" s="130" t="s">
        <v>1904</v>
      </c>
      <c r="K164" s="131">
        <v>1.7929999999999999</v>
      </c>
      <c r="L164" s="243"/>
      <c r="M164" s="147">
        <f t="shared" si="13"/>
        <v>0</v>
      </c>
      <c r="N164" s="148">
        <f t="shared" si="14"/>
        <v>0</v>
      </c>
      <c r="O164" s="132"/>
    </row>
    <row r="165" spans="2:15" ht="48.75" customHeight="1" thickBot="1" x14ac:dyDescent="0.55000000000000004">
      <c r="B165" s="286"/>
      <c r="C165" s="36" t="s">
        <v>1362</v>
      </c>
      <c r="D165" s="37" t="s">
        <v>138</v>
      </c>
      <c r="E165" s="30" t="s">
        <v>1888</v>
      </c>
      <c r="F165" s="45" t="s">
        <v>756</v>
      </c>
      <c r="G165" s="41">
        <v>15</v>
      </c>
      <c r="H165" s="262">
        <v>3.59</v>
      </c>
      <c r="I165" s="80" t="s">
        <v>1847</v>
      </c>
      <c r="J165" s="130" t="s">
        <v>1904</v>
      </c>
      <c r="K165" s="131">
        <v>1.9744999999999999</v>
      </c>
      <c r="L165" s="243"/>
      <c r="M165" s="147">
        <f t="shared" si="13"/>
        <v>0</v>
      </c>
      <c r="N165" s="148">
        <f t="shared" si="14"/>
        <v>0</v>
      </c>
      <c r="O165" s="132"/>
    </row>
    <row r="166" spans="2:15" ht="48.75" customHeight="1" thickBot="1" x14ac:dyDescent="0.55000000000000004">
      <c r="B166" s="287"/>
      <c r="C166" s="36" t="s">
        <v>1363</v>
      </c>
      <c r="D166" s="37" t="s">
        <v>139</v>
      </c>
      <c r="E166" s="30" t="s">
        <v>1888</v>
      </c>
      <c r="F166" s="45" t="s">
        <v>757</v>
      </c>
      <c r="G166" s="41">
        <v>10</v>
      </c>
      <c r="H166" s="262">
        <v>4.5</v>
      </c>
      <c r="I166" s="80" t="s">
        <v>1847</v>
      </c>
      <c r="J166" s="130" t="s">
        <v>1904</v>
      </c>
      <c r="K166" s="131">
        <v>2.4750000000000001</v>
      </c>
      <c r="L166" s="243"/>
      <c r="M166" s="147">
        <f t="shared" si="13"/>
        <v>0</v>
      </c>
      <c r="N166" s="148">
        <f t="shared" si="14"/>
        <v>0</v>
      </c>
      <c r="O166" s="132"/>
    </row>
    <row r="167" spans="2:15" ht="48.75" customHeight="1" thickBot="1" x14ac:dyDescent="0.55000000000000004">
      <c r="B167" s="309"/>
      <c r="C167" s="36" t="s">
        <v>1364</v>
      </c>
      <c r="D167" s="37" t="s">
        <v>140</v>
      </c>
      <c r="E167" s="30" t="s">
        <v>1888</v>
      </c>
      <c r="F167" s="45" t="s">
        <v>758</v>
      </c>
      <c r="G167" s="41">
        <v>10</v>
      </c>
      <c r="H167" s="262">
        <v>4.5</v>
      </c>
      <c r="I167" s="80" t="s">
        <v>1847</v>
      </c>
      <c r="J167" s="130" t="s">
        <v>1904</v>
      </c>
      <c r="K167" s="131">
        <v>2.4750000000000001</v>
      </c>
      <c r="L167" s="243"/>
      <c r="M167" s="147">
        <f t="shared" si="13"/>
        <v>0</v>
      </c>
      <c r="N167" s="148">
        <f t="shared" si="14"/>
        <v>0</v>
      </c>
      <c r="O167" s="132"/>
    </row>
    <row r="168" spans="2:15" ht="48.75" customHeight="1" thickBot="1" x14ac:dyDescent="0.55000000000000004">
      <c r="B168" s="286"/>
      <c r="C168" s="36" t="s">
        <v>1365</v>
      </c>
      <c r="D168" s="37" t="s">
        <v>141</v>
      </c>
      <c r="E168" s="30" t="s">
        <v>1888</v>
      </c>
      <c r="F168" s="45" t="s">
        <v>759</v>
      </c>
      <c r="G168" s="41">
        <v>10</v>
      </c>
      <c r="H168" s="262">
        <v>4.95</v>
      </c>
      <c r="I168" s="80" t="s">
        <v>1847</v>
      </c>
      <c r="J168" s="130" t="s">
        <v>1904</v>
      </c>
      <c r="K168" s="131">
        <v>2.7225000000000001</v>
      </c>
      <c r="L168" s="243"/>
      <c r="M168" s="147">
        <f t="shared" si="13"/>
        <v>0</v>
      </c>
      <c r="N168" s="148">
        <f t="shared" si="14"/>
        <v>0</v>
      </c>
      <c r="O168" s="132"/>
    </row>
    <row r="169" spans="2:15" ht="48.75" customHeight="1" thickBot="1" x14ac:dyDescent="0.55000000000000004">
      <c r="B169" s="308"/>
      <c r="C169" s="105" t="s">
        <v>1366</v>
      </c>
      <c r="D169" s="106" t="s">
        <v>142</v>
      </c>
      <c r="E169" s="91" t="s">
        <v>1881</v>
      </c>
      <c r="F169" s="107" t="s">
        <v>760</v>
      </c>
      <c r="G169" s="108">
        <v>12</v>
      </c>
      <c r="H169" s="263">
        <v>6.07</v>
      </c>
      <c r="I169" s="129" t="s">
        <v>1847</v>
      </c>
      <c r="J169" s="133" t="s">
        <v>1904</v>
      </c>
      <c r="K169" s="134">
        <v>3.3385000000000002</v>
      </c>
      <c r="L169" s="244"/>
      <c r="M169" s="149">
        <f t="shared" si="13"/>
        <v>0</v>
      </c>
      <c r="N169" s="150">
        <f t="shared" si="14"/>
        <v>0</v>
      </c>
      <c r="O169" s="132"/>
    </row>
    <row r="170" spans="2:15" ht="48.75" customHeight="1" thickBot="1" x14ac:dyDescent="0.55000000000000004">
      <c r="B170" s="309"/>
      <c r="C170" s="36" t="s">
        <v>1367</v>
      </c>
      <c r="D170" s="37" t="s">
        <v>143</v>
      </c>
      <c r="E170" s="30" t="s">
        <v>1888</v>
      </c>
      <c r="F170" s="45" t="s">
        <v>761</v>
      </c>
      <c r="G170" s="41">
        <v>12</v>
      </c>
      <c r="H170" s="262">
        <v>6.07</v>
      </c>
      <c r="I170" s="80" t="s">
        <v>1847</v>
      </c>
      <c r="J170" s="130" t="s">
        <v>1904</v>
      </c>
      <c r="K170" s="131">
        <v>3.3385000000000002</v>
      </c>
      <c r="L170" s="243"/>
      <c r="M170" s="147">
        <f t="shared" si="13"/>
        <v>0</v>
      </c>
      <c r="N170" s="148">
        <f t="shared" si="14"/>
        <v>0</v>
      </c>
      <c r="O170" s="132"/>
    </row>
    <row r="171" spans="2:15" ht="48.75" customHeight="1" thickBot="1" x14ac:dyDescent="0.55000000000000004">
      <c r="B171" s="286"/>
      <c r="C171" s="36" t="s">
        <v>1368</v>
      </c>
      <c r="D171" s="37" t="s">
        <v>144</v>
      </c>
      <c r="E171" s="30" t="s">
        <v>1888</v>
      </c>
      <c r="F171" s="45" t="s">
        <v>762</v>
      </c>
      <c r="G171" s="41">
        <v>12</v>
      </c>
      <c r="H171" s="262">
        <v>6.68</v>
      </c>
      <c r="I171" s="80" t="s">
        <v>1847</v>
      </c>
      <c r="J171" s="130" t="s">
        <v>1904</v>
      </c>
      <c r="K171" s="131">
        <v>3.6739999999999999</v>
      </c>
      <c r="L171" s="243"/>
      <c r="M171" s="147">
        <f t="shared" si="13"/>
        <v>0</v>
      </c>
      <c r="N171" s="148">
        <f t="shared" si="14"/>
        <v>0</v>
      </c>
      <c r="O171" s="132"/>
    </row>
    <row r="172" spans="2:15" ht="48.75" customHeight="1" thickBot="1" x14ac:dyDescent="0.55000000000000004">
      <c r="B172" s="287"/>
      <c r="C172" s="36" t="s">
        <v>1369</v>
      </c>
      <c r="D172" s="37" t="s">
        <v>145</v>
      </c>
      <c r="E172" s="30" t="s">
        <v>1888</v>
      </c>
      <c r="F172" s="45" t="s">
        <v>763</v>
      </c>
      <c r="G172" s="41">
        <v>8</v>
      </c>
      <c r="H172" s="262">
        <v>7.65</v>
      </c>
      <c r="I172" s="80" t="s">
        <v>1847</v>
      </c>
      <c r="J172" s="130" t="s">
        <v>1904</v>
      </c>
      <c r="K172" s="131">
        <v>4.2074999999999996</v>
      </c>
      <c r="L172" s="243"/>
      <c r="M172" s="147">
        <f t="shared" si="13"/>
        <v>0</v>
      </c>
      <c r="N172" s="148">
        <f t="shared" si="14"/>
        <v>0</v>
      </c>
      <c r="O172" s="132"/>
    </row>
    <row r="173" spans="2:15" ht="48.75" customHeight="1" thickBot="1" x14ac:dyDescent="0.55000000000000004">
      <c r="B173" s="309"/>
      <c r="C173" s="36" t="s">
        <v>1370</v>
      </c>
      <c r="D173" s="37" t="s">
        <v>146</v>
      </c>
      <c r="E173" s="30" t="s">
        <v>1888</v>
      </c>
      <c r="F173" s="45" t="s">
        <v>764</v>
      </c>
      <c r="G173" s="41">
        <v>8</v>
      </c>
      <c r="H173" s="262">
        <v>7.65</v>
      </c>
      <c r="I173" s="80" t="s">
        <v>1847</v>
      </c>
      <c r="J173" s="130" t="s">
        <v>1904</v>
      </c>
      <c r="K173" s="131">
        <v>4.2074999999999996</v>
      </c>
      <c r="L173" s="243"/>
      <c r="M173" s="147">
        <f t="shared" si="13"/>
        <v>0</v>
      </c>
      <c r="N173" s="148">
        <f t="shared" si="14"/>
        <v>0</v>
      </c>
      <c r="O173" s="132"/>
    </row>
    <row r="174" spans="2:15" ht="48.75" customHeight="1" thickBot="1" x14ac:dyDescent="0.55000000000000004">
      <c r="B174" s="286"/>
      <c r="C174" s="29" t="s">
        <v>1371</v>
      </c>
      <c r="D174" s="30" t="s">
        <v>147</v>
      </c>
      <c r="E174" s="30" t="s">
        <v>1888</v>
      </c>
      <c r="F174" s="42" t="s">
        <v>765</v>
      </c>
      <c r="G174" s="38">
        <v>8</v>
      </c>
      <c r="H174" s="262">
        <v>8.43</v>
      </c>
      <c r="I174" s="80" t="s">
        <v>1847</v>
      </c>
      <c r="J174" s="130" t="s">
        <v>1904</v>
      </c>
      <c r="K174" s="131">
        <v>4.6364999999999998</v>
      </c>
      <c r="L174" s="243"/>
      <c r="M174" s="147">
        <f t="shared" si="13"/>
        <v>0</v>
      </c>
      <c r="N174" s="148">
        <f t="shared" si="14"/>
        <v>0</v>
      </c>
      <c r="O174" s="132"/>
    </row>
    <row r="175" spans="2:15" ht="48.75" customHeight="1" thickBot="1" x14ac:dyDescent="0.55000000000000004">
      <c r="B175" s="320"/>
      <c r="C175" s="109" t="s">
        <v>1372</v>
      </c>
      <c r="D175" s="110" t="s">
        <v>148</v>
      </c>
      <c r="E175" s="91" t="s">
        <v>1882</v>
      </c>
      <c r="F175" s="111" t="s">
        <v>766</v>
      </c>
      <c r="G175" s="112">
        <v>8</v>
      </c>
      <c r="H175" s="263">
        <v>9.9499999999999993</v>
      </c>
      <c r="I175" s="129" t="s">
        <v>1847</v>
      </c>
      <c r="J175" s="133" t="s">
        <v>1904</v>
      </c>
      <c r="K175" s="134">
        <v>5.4724999999999993</v>
      </c>
      <c r="L175" s="244"/>
      <c r="M175" s="149">
        <f t="shared" si="13"/>
        <v>0</v>
      </c>
      <c r="N175" s="150">
        <f t="shared" si="14"/>
        <v>0</v>
      </c>
      <c r="O175" s="132"/>
    </row>
    <row r="176" spans="2:15" ht="48.75" customHeight="1" thickBot="1" x14ac:dyDescent="0.55000000000000004">
      <c r="B176" s="309"/>
      <c r="C176" s="36" t="s">
        <v>1373</v>
      </c>
      <c r="D176" s="37" t="s">
        <v>149</v>
      </c>
      <c r="E176" s="30" t="s">
        <v>1888</v>
      </c>
      <c r="F176" s="45" t="s">
        <v>767</v>
      </c>
      <c r="G176" s="41">
        <v>8</v>
      </c>
      <c r="H176" s="262">
        <v>9.9499999999999993</v>
      </c>
      <c r="I176" s="80" t="s">
        <v>1847</v>
      </c>
      <c r="J176" s="130" t="s">
        <v>1904</v>
      </c>
      <c r="K176" s="131">
        <v>5.4724999999999993</v>
      </c>
      <c r="L176" s="243"/>
      <c r="M176" s="147">
        <f t="shared" si="13"/>
        <v>0</v>
      </c>
      <c r="N176" s="148">
        <f t="shared" si="14"/>
        <v>0</v>
      </c>
      <c r="O176" s="132"/>
    </row>
    <row r="177" spans="2:15" ht="48.75" customHeight="1" thickBot="1" x14ac:dyDescent="0.55000000000000004">
      <c r="B177" s="286"/>
      <c r="C177" s="36" t="s">
        <v>1374</v>
      </c>
      <c r="D177" s="37" t="s">
        <v>150</v>
      </c>
      <c r="E177" s="30" t="s">
        <v>1888</v>
      </c>
      <c r="F177" s="45" t="s">
        <v>768</v>
      </c>
      <c r="G177" s="41">
        <v>8</v>
      </c>
      <c r="H177" s="262">
        <v>10.93</v>
      </c>
      <c r="I177" s="80" t="s">
        <v>1847</v>
      </c>
      <c r="J177" s="130" t="s">
        <v>1904</v>
      </c>
      <c r="K177" s="131">
        <v>6.0114999999999998</v>
      </c>
      <c r="L177" s="243"/>
      <c r="M177" s="147">
        <f t="shared" si="13"/>
        <v>0</v>
      </c>
      <c r="N177" s="148">
        <f t="shared" si="14"/>
        <v>0</v>
      </c>
      <c r="O177" s="132"/>
    </row>
    <row r="178" spans="2:15" ht="48.75" customHeight="1" thickBot="1" x14ac:dyDescent="0.55000000000000004">
      <c r="B178" s="308"/>
      <c r="C178" s="105" t="s">
        <v>1375</v>
      </c>
      <c r="D178" s="106" t="s">
        <v>151</v>
      </c>
      <c r="E178" s="91" t="s">
        <v>1883</v>
      </c>
      <c r="F178" s="107" t="s">
        <v>769</v>
      </c>
      <c r="G178" s="108">
        <v>12</v>
      </c>
      <c r="H178" s="263">
        <v>15.31</v>
      </c>
      <c r="I178" s="129" t="s">
        <v>1847</v>
      </c>
      <c r="J178" s="133" t="s">
        <v>1904</v>
      </c>
      <c r="K178" s="134">
        <v>8.4205000000000005</v>
      </c>
      <c r="L178" s="244"/>
      <c r="M178" s="149">
        <f t="shared" si="13"/>
        <v>0</v>
      </c>
      <c r="N178" s="150">
        <f t="shared" si="14"/>
        <v>0</v>
      </c>
      <c r="O178" s="132"/>
    </row>
    <row r="179" spans="2:15" ht="48.75" customHeight="1" thickBot="1" x14ac:dyDescent="0.55000000000000004">
      <c r="B179" s="309"/>
      <c r="C179" s="36" t="s">
        <v>1376</v>
      </c>
      <c r="D179" s="37" t="s">
        <v>152</v>
      </c>
      <c r="E179" s="30" t="s">
        <v>1888</v>
      </c>
      <c r="F179" s="45" t="s">
        <v>770</v>
      </c>
      <c r="G179" s="41">
        <v>12</v>
      </c>
      <c r="H179" s="262">
        <v>15.31</v>
      </c>
      <c r="I179" s="80" t="s">
        <v>1847</v>
      </c>
      <c r="J179" s="130" t="s">
        <v>1904</v>
      </c>
      <c r="K179" s="131">
        <v>8.4205000000000005</v>
      </c>
      <c r="L179" s="243"/>
      <c r="M179" s="147">
        <f t="shared" si="13"/>
        <v>0</v>
      </c>
      <c r="N179" s="148">
        <f t="shared" si="14"/>
        <v>0</v>
      </c>
      <c r="O179" s="132"/>
    </row>
    <row r="180" spans="2:15" ht="48.75" customHeight="1" thickBot="1" x14ac:dyDescent="0.55000000000000004">
      <c r="B180" s="286"/>
      <c r="C180" s="36" t="s">
        <v>1377</v>
      </c>
      <c r="D180" s="37" t="s">
        <v>153</v>
      </c>
      <c r="E180" s="30" t="s">
        <v>1888</v>
      </c>
      <c r="F180" s="45" t="s">
        <v>771</v>
      </c>
      <c r="G180" s="41">
        <v>12</v>
      </c>
      <c r="H180" s="262">
        <v>16.86</v>
      </c>
      <c r="I180" s="80" t="s">
        <v>1847</v>
      </c>
      <c r="J180" s="130" t="s">
        <v>1904</v>
      </c>
      <c r="K180" s="131">
        <v>9.2729999999999997</v>
      </c>
      <c r="L180" s="243"/>
      <c r="M180" s="147">
        <f t="shared" si="13"/>
        <v>0</v>
      </c>
      <c r="N180" s="148">
        <f t="shared" si="14"/>
        <v>0</v>
      </c>
      <c r="O180" s="132"/>
    </row>
    <row r="181" spans="2:15" ht="48.75" customHeight="1" thickBot="1" x14ac:dyDescent="0.55000000000000004">
      <c r="B181" s="287"/>
      <c r="C181" s="36" t="s">
        <v>1378</v>
      </c>
      <c r="D181" s="37" t="s">
        <v>154</v>
      </c>
      <c r="E181" s="30" t="s">
        <v>1888</v>
      </c>
      <c r="F181" s="45" t="s">
        <v>772</v>
      </c>
      <c r="G181" s="41">
        <v>6</v>
      </c>
      <c r="H181" s="262">
        <v>22.79</v>
      </c>
      <c r="I181" s="80" t="s">
        <v>1847</v>
      </c>
      <c r="J181" s="130" t="s">
        <v>1904</v>
      </c>
      <c r="K181" s="131">
        <v>12.5345</v>
      </c>
      <c r="L181" s="243"/>
      <c r="M181" s="147">
        <f t="shared" si="13"/>
        <v>0</v>
      </c>
      <c r="N181" s="148">
        <f t="shared" si="14"/>
        <v>0</v>
      </c>
      <c r="O181" s="132"/>
    </row>
    <row r="182" spans="2:15" ht="48.75" customHeight="1" thickBot="1" x14ac:dyDescent="0.55000000000000004">
      <c r="B182" s="309"/>
      <c r="C182" s="36" t="s">
        <v>1379</v>
      </c>
      <c r="D182" s="37" t="s">
        <v>155</v>
      </c>
      <c r="E182" s="30" t="s">
        <v>1888</v>
      </c>
      <c r="F182" s="45" t="s">
        <v>773</v>
      </c>
      <c r="G182" s="41">
        <v>6</v>
      </c>
      <c r="H182" s="262">
        <v>22.79</v>
      </c>
      <c r="I182" s="80" t="s">
        <v>1847</v>
      </c>
      <c r="J182" s="130" t="s">
        <v>1904</v>
      </c>
      <c r="K182" s="131">
        <v>12.5345</v>
      </c>
      <c r="L182" s="243"/>
      <c r="M182" s="147">
        <f t="shared" si="13"/>
        <v>0</v>
      </c>
      <c r="N182" s="148">
        <f t="shared" si="14"/>
        <v>0</v>
      </c>
      <c r="O182" s="132"/>
    </row>
    <row r="183" spans="2:15" ht="48.75" customHeight="1" thickBot="1" x14ac:dyDescent="0.55000000000000004">
      <c r="B183" s="286"/>
      <c r="C183" s="36" t="s">
        <v>1380</v>
      </c>
      <c r="D183" s="37" t="s">
        <v>156</v>
      </c>
      <c r="E183" s="30" t="s">
        <v>1888</v>
      </c>
      <c r="F183" s="45" t="s">
        <v>774</v>
      </c>
      <c r="G183" s="41">
        <v>6</v>
      </c>
      <c r="H183" s="262">
        <v>25.03</v>
      </c>
      <c r="I183" s="80" t="s">
        <v>1847</v>
      </c>
      <c r="J183" s="130" t="s">
        <v>1904</v>
      </c>
      <c r="K183" s="131">
        <v>13.766500000000001</v>
      </c>
      <c r="L183" s="243"/>
      <c r="M183" s="147">
        <f t="shared" si="13"/>
        <v>0</v>
      </c>
      <c r="N183" s="148">
        <f t="shared" si="14"/>
        <v>0</v>
      </c>
      <c r="O183" s="132"/>
    </row>
    <row r="184" spans="2:15" ht="48.75" customHeight="1" thickBot="1" x14ac:dyDescent="0.55000000000000004">
      <c r="B184" s="287"/>
      <c r="C184" s="36" t="s">
        <v>1381</v>
      </c>
      <c r="D184" s="37" t="s">
        <v>157</v>
      </c>
      <c r="E184" s="30" t="s">
        <v>1888</v>
      </c>
      <c r="F184" s="45" t="s">
        <v>775</v>
      </c>
      <c r="G184" s="41">
        <v>6</v>
      </c>
      <c r="H184" s="262">
        <v>34.4</v>
      </c>
      <c r="I184" s="80" t="s">
        <v>1847</v>
      </c>
      <c r="J184" s="130" t="s">
        <v>1904</v>
      </c>
      <c r="K184" s="131">
        <v>18.919999999999998</v>
      </c>
      <c r="L184" s="243"/>
      <c r="M184" s="147">
        <f t="shared" si="13"/>
        <v>0</v>
      </c>
      <c r="N184" s="148">
        <f t="shared" si="14"/>
        <v>0</v>
      </c>
      <c r="O184" s="132"/>
    </row>
    <row r="185" spans="2:15" ht="48.75" customHeight="1" thickBot="1" x14ac:dyDescent="0.55000000000000004">
      <c r="B185" s="309"/>
      <c r="C185" s="36" t="s">
        <v>1382</v>
      </c>
      <c r="D185" s="37" t="s">
        <v>158</v>
      </c>
      <c r="E185" s="30" t="s">
        <v>1888</v>
      </c>
      <c r="F185" s="45" t="s">
        <v>776</v>
      </c>
      <c r="G185" s="41">
        <v>6</v>
      </c>
      <c r="H185" s="262">
        <v>34.4</v>
      </c>
      <c r="I185" s="80" t="s">
        <v>1847</v>
      </c>
      <c r="J185" s="130" t="s">
        <v>1904</v>
      </c>
      <c r="K185" s="131">
        <v>18.919999999999998</v>
      </c>
      <c r="L185" s="243"/>
      <c r="M185" s="147">
        <f t="shared" si="13"/>
        <v>0</v>
      </c>
      <c r="N185" s="148">
        <f t="shared" si="14"/>
        <v>0</v>
      </c>
      <c r="O185" s="132"/>
    </row>
    <row r="186" spans="2:15" ht="48.75" customHeight="1" thickBot="1" x14ac:dyDescent="0.55000000000000004">
      <c r="B186" s="286"/>
      <c r="C186" s="36" t="s">
        <v>1383</v>
      </c>
      <c r="D186" s="37" t="s">
        <v>159</v>
      </c>
      <c r="E186" s="30" t="s">
        <v>1888</v>
      </c>
      <c r="F186" s="45" t="s">
        <v>777</v>
      </c>
      <c r="G186" s="41">
        <v>6</v>
      </c>
      <c r="H186" s="262">
        <v>37.83</v>
      </c>
      <c r="I186" s="80" t="s">
        <v>1847</v>
      </c>
      <c r="J186" s="130" t="s">
        <v>1904</v>
      </c>
      <c r="K186" s="131">
        <v>20.8065</v>
      </c>
      <c r="L186" s="243"/>
      <c r="M186" s="147">
        <f t="shared" si="13"/>
        <v>0</v>
      </c>
      <c r="N186" s="148">
        <f t="shared" si="14"/>
        <v>0</v>
      </c>
      <c r="O186" s="132"/>
    </row>
    <row r="187" spans="2:15" ht="48.75" customHeight="1" thickBot="1" x14ac:dyDescent="0.55000000000000004">
      <c r="B187" s="285"/>
      <c r="C187" s="36" t="s">
        <v>1384</v>
      </c>
      <c r="D187" s="37" t="s">
        <v>160</v>
      </c>
      <c r="E187" s="30" t="s">
        <v>1888</v>
      </c>
      <c r="F187" s="45" t="s">
        <v>778</v>
      </c>
      <c r="G187" s="41">
        <v>24</v>
      </c>
      <c r="H187" s="262">
        <v>1.01</v>
      </c>
      <c r="I187" s="80" t="s">
        <v>1847</v>
      </c>
      <c r="J187" s="130" t="s">
        <v>1904</v>
      </c>
      <c r="K187" s="131">
        <v>0.55549999999999999</v>
      </c>
      <c r="L187" s="243"/>
      <c r="M187" s="147">
        <f t="shared" si="13"/>
        <v>0</v>
      </c>
      <c r="N187" s="148">
        <f t="shared" si="14"/>
        <v>0</v>
      </c>
      <c r="O187" s="132"/>
    </row>
    <row r="188" spans="2:15" ht="48.75" customHeight="1" thickBot="1" x14ac:dyDescent="0.55000000000000004">
      <c r="B188" s="286"/>
      <c r="C188" s="29" t="s">
        <v>1385</v>
      </c>
      <c r="D188" s="30">
        <v>8412796251115</v>
      </c>
      <c r="E188" s="30" t="s">
        <v>1888</v>
      </c>
      <c r="F188" s="42" t="s">
        <v>795</v>
      </c>
      <c r="G188" s="38">
        <v>24</v>
      </c>
      <c r="H188" s="262">
        <v>1.1299999999999999</v>
      </c>
      <c r="I188" s="80" t="s">
        <v>1847</v>
      </c>
      <c r="J188" s="130" t="s">
        <v>1904</v>
      </c>
      <c r="K188" s="131">
        <v>0.62149999999999994</v>
      </c>
      <c r="L188" s="243"/>
      <c r="M188" s="147">
        <f t="shared" si="13"/>
        <v>0</v>
      </c>
      <c r="N188" s="148">
        <f t="shared" si="14"/>
        <v>0</v>
      </c>
      <c r="O188" s="132"/>
    </row>
    <row r="189" spans="2:15" ht="48.75" customHeight="1" thickBot="1" x14ac:dyDescent="0.55000000000000004">
      <c r="B189" s="285"/>
      <c r="C189" s="29" t="s">
        <v>1386</v>
      </c>
      <c r="D189" s="30" t="s">
        <v>161</v>
      </c>
      <c r="E189" s="30" t="s">
        <v>1888</v>
      </c>
      <c r="F189" s="42" t="s">
        <v>779</v>
      </c>
      <c r="G189" s="38">
        <v>15</v>
      </c>
      <c r="H189" s="262">
        <v>2.38</v>
      </c>
      <c r="I189" s="80" t="s">
        <v>1847</v>
      </c>
      <c r="J189" s="130" t="s">
        <v>1904</v>
      </c>
      <c r="K189" s="131">
        <v>1.3089999999999999</v>
      </c>
      <c r="L189" s="243"/>
      <c r="M189" s="147">
        <f t="shared" si="13"/>
        <v>0</v>
      </c>
      <c r="N189" s="148">
        <f t="shared" si="14"/>
        <v>0</v>
      </c>
      <c r="O189" s="132"/>
    </row>
    <row r="190" spans="2:15" ht="48.75" customHeight="1" thickBot="1" x14ac:dyDescent="0.55000000000000004">
      <c r="B190" s="286"/>
      <c r="C190" s="36" t="s">
        <v>1387</v>
      </c>
      <c r="D190" s="37">
        <v>8412796252112</v>
      </c>
      <c r="E190" s="30" t="s">
        <v>1888</v>
      </c>
      <c r="F190" s="45" t="s">
        <v>796</v>
      </c>
      <c r="G190" s="41">
        <v>15</v>
      </c>
      <c r="H190" s="262">
        <v>2.79</v>
      </c>
      <c r="I190" s="80" t="s">
        <v>1847</v>
      </c>
      <c r="J190" s="130" t="s">
        <v>1904</v>
      </c>
      <c r="K190" s="131">
        <v>1.5345</v>
      </c>
      <c r="L190" s="243"/>
      <c r="M190" s="147">
        <f t="shared" si="13"/>
        <v>0</v>
      </c>
      <c r="N190" s="148">
        <f t="shared" si="14"/>
        <v>0</v>
      </c>
      <c r="O190" s="132"/>
    </row>
    <row r="191" spans="2:15" ht="48.75" customHeight="1" thickBot="1" x14ac:dyDescent="0.55000000000000004">
      <c r="B191" s="285"/>
      <c r="C191" s="36" t="s">
        <v>1388</v>
      </c>
      <c r="D191" s="37" t="s">
        <v>162</v>
      </c>
      <c r="E191" s="30" t="s">
        <v>1888</v>
      </c>
      <c r="F191" s="45" t="s">
        <v>780</v>
      </c>
      <c r="G191" s="41">
        <v>10</v>
      </c>
      <c r="H191" s="262">
        <v>3.42</v>
      </c>
      <c r="I191" s="80" t="s">
        <v>1847</v>
      </c>
      <c r="J191" s="130" t="s">
        <v>1904</v>
      </c>
      <c r="K191" s="131">
        <v>1.881</v>
      </c>
      <c r="L191" s="243"/>
      <c r="M191" s="147">
        <f t="shared" si="13"/>
        <v>0</v>
      </c>
      <c r="N191" s="148">
        <f t="shared" si="14"/>
        <v>0</v>
      </c>
      <c r="O191" s="132"/>
    </row>
    <row r="192" spans="2:15" ht="48.75" customHeight="1" thickBot="1" x14ac:dyDescent="0.55000000000000004">
      <c r="B192" s="286"/>
      <c r="C192" s="36" t="s">
        <v>1389</v>
      </c>
      <c r="D192" s="37">
        <v>8412796253119</v>
      </c>
      <c r="E192" s="30" t="s">
        <v>1888</v>
      </c>
      <c r="F192" s="45" t="s">
        <v>797</v>
      </c>
      <c r="G192" s="41">
        <v>10</v>
      </c>
      <c r="H192" s="262">
        <v>3.94</v>
      </c>
      <c r="I192" s="80" t="s">
        <v>1847</v>
      </c>
      <c r="J192" s="130" t="s">
        <v>1904</v>
      </c>
      <c r="K192" s="131">
        <v>2.1669999999999998</v>
      </c>
      <c r="L192" s="243"/>
      <c r="M192" s="147">
        <f t="shared" si="13"/>
        <v>0</v>
      </c>
      <c r="N192" s="148">
        <f t="shared" si="14"/>
        <v>0</v>
      </c>
      <c r="O192" s="132"/>
    </row>
    <row r="193" spans="2:15" ht="48.75" customHeight="1" thickBot="1" x14ac:dyDescent="0.55000000000000004">
      <c r="B193" s="285"/>
      <c r="C193" s="36" t="s">
        <v>1390</v>
      </c>
      <c r="D193" s="37" t="s">
        <v>163</v>
      </c>
      <c r="E193" s="30" t="s">
        <v>1888</v>
      </c>
      <c r="F193" s="45" t="s">
        <v>782</v>
      </c>
      <c r="G193" s="41">
        <v>12</v>
      </c>
      <c r="H193" s="262">
        <v>4.63</v>
      </c>
      <c r="I193" s="80" t="s">
        <v>1847</v>
      </c>
      <c r="J193" s="130" t="s">
        <v>1904</v>
      </c>
      <c r="K193" s="131">
        <v>2.5465</v>
      </c>
      <c r="L193" s="243"/>
      <c r="M193" s="147">
        <f t="shared" si="13"/>
        <v>0</v>
      </c>
      <c r="N193" s="148">
        <f t="shared" si="14"/>
        <v>0</v>
      </c>
      <c r="O193" s="132"/>
    </row>
    <row r="194" spans="2:15" ht="48.75" customHeight="1" thickBot="1" x14ac:dyDescent="0.55000000000000004">
      <c r="B194" s="286"/>
      <c r="C194" s="36" t="s">
        <v>1391</v>
      </c>
      <c r="D194" s="37">
        <v>8412796254116</v>
      </c>
      <c r="E194" s="30" t="s">
        <v>1888</v>
      </c>
      <c r="F194" s="45" t="s">
        <v>798</v>
      </c>
      <c r="G194" s="41">
        <v>12</v>
      </c>
      <c r="H194" s="262">
        <v>5.31</v>
      </c>
      <c r="I194" s="80" t="s">
        <v>1847</v>
      </c>
      <c r="J194" s="130" t="s">
        <v>1904</v>
      </c>
      <c r="K194" s="131">
        <v>2.9204999999999997</v>
      </c>
      <c r="L194" s="243"/>
      <c r="M194" s="147">
        <f t="shared" si="13"/>
        <v>0</v>
      </c>
      <c r="N194" s="148">
        <f t="shared" si="14"/>
        <v>0</v>
      </c>
      <c r="O194" s="132"/>
    </row>
    <row r="195" spans="2:15" ht="48.75" customHeight="1" thickBot="1" x14ac:dyDescent="0.55000000000000004">
      <c r="B195" s="285"/>
      <c r="C195" s="36" t="s">
        <v>1392</v>
      </c>
      <c r="D195" s="37" t="s">
        <v>164</v>
      </c>
      <c r="E195" s="30" t="s">
        <v>1888</v>
      </c>
      <c r="F195" s="45" t="s">
        <v>781</v>
      </c>
      <c r="G195" s="41">
        <v>8</v>
      </c>
      <c r="H195" s="262">
        <v>5.73</v>
      </c>
      <c r="I195" s="80" t="s">
        <v>1847</v>
      </c>
      <c r="J195" s="130" t="s">
        <v>1904</v>
      </c>
      <c r="K195" s="131">
        <v>3.1515</v>
      </c>
      <c r="L195" s="243"/>
      <c r="M195" s="147">
        <f t="shared" si="13"/>
        <v>0</v>
      </c>
      <c r="N195" s="148">
        <f t="shared" si="14"/>
        <v>0</v>
      </c>
      <c r="O195" s="132"/>
    </row>
    <row r="196" spans="2:15" ht="48.75" customHeight="1" thickBot="1" x14ac:dyDescent="0.55000000000000004">
      <c r="B196" s="286"/>
      <c r="C196" s="36" t="s">
        <v>1393</v>
      </c>
      <c r="D196" s="37">
        <v>8412796255113</v>
      </c>
      <c r="E196" s="30" t="s">
        <v>1888</v>
      </c>
      <c r="F196" s="45" t="s">
        <v>799</v>
      </c>
      <c r="G196" s="41">
        <v>8</v>
      </c>
      <c r="H196" s="262">
        <v>6.63</v>
      </c>
      <c r="I196" s="80" t="s">
        <v>1847</v>
      </c>
      <c r="J196" s="130" t="s">
        <v>1904</v>
      </c>
      <c r="K196" s="131">
        <v>3.6465000000000001</v>
      </c>
      <c r="L196" s="243"/>
      <c r="M196" s="147">
        <f t="shared" si="13"/>
        <v>0</v>
      </c>
      <c r="N196" s="148">
        <f t="shared" si="14"/>
        <v>0</v>
      </c>
      <c r="O196" s="132"/>
    </row>
    <row r="197" spans="2:15" ht="48.75" customHeight="1" thickBot="1" x14ac:dyDescent="0.55000000000000004">
      <c r="B197" s="285"/>
      <c r="C197" s="36" t="s">
        <v>1394</v>
      </c>
      <c r="D197" s="37" t="s">
        <v>165</v>
      </c>
      <c r="E197" s="30" t="s">
        <v>1888</v>
      </c>
      <c r="F197" s="45" t="s">
        <v>783</v>
      </c>
      <c r="G197" s="41">
        <v>10</v>
      </c>
      <c r="H197" s="262">
        <v>7.32</v>
      </c>
      <c r="I197" s="80" t="s">
        <v>1847</v>
      </c>
      <c r="J197" s="130" t="s">
        <v>1904</v>
      </c>
      <c r="K197" s="131">
        <v>4.0259999999999998</v>
      </c>
      <c r="L197" s="243"/>
      <c r="M197" s="147">
        <f t="shared" si="13"/>
        <v>0</v>
      </c>
      <c r="N197" s="148">
        <f t="shared" si="14"/>
        <v>0</v>
      </c>
      <c r="O197" s="132"/>
    </row>
    <row r="198" spans="2:15" ht="48.75" customHeight="1" thickBot="1" x14ac:dyDescent="0.55000000000000004">
      <c r="B198" s="286"/>
      <c r="C198" s="36" t="s">
        <v>1395</v>
      </c>
      <c r="D198" s="37">
        <v>8412796256110</v>
      </c>
      <c r="E198" s="30" t="s">
        <v>1888</v>
      </c>
      <c r="F198" s="45" t="s">
        <v>800</v>
      </c>
      <c r="G198" s="41">
        <v>8</v>
      </c>
      <c r="H198" s="262">
        <v>8.5500000000000007</v>
      </c>
      <c r="I198" s="80" t="s">
        <v>1847</v>
      </c>
      <c r="J198" s="130" t="s">
        <v>1904</v>
      </c>
      <c r="K198" s="131">
        <v>4.7025000000000006</v>
      </c>
      <c r="L198" s="243"/>
      <c r="M198" s="147">
        <f t="shared" si="13"/>
        <v>0</v>
      </c>
      <c r="N198" s="148">
        <f t="shared" si="14"/>
        <v>0</v>
      </c>
      <c r="O198" s="132"/>
    </row>
    <row r="199" spans="2:15" ht="48.75" customHeight="1" thickBot="1" x14ac:dyDescent="0.55000000000000004">
      <c r="B199" s="285"/>
      <c r="C199" s="36" t="s">
        <v>1396</v>
      </c>
      <c r="D199" s="37" t="s">
        <v>166</v>
      </c>
      <c r="E199" s="30" t="s">
        <v>1888</v>
      </c>
      <c r="F199" s="45" t="s">
        <v>784</v>
      </c>
      <c r="G199" s="41">
        <v>12</v>
      </c>
      <c r="H199" s="262">
        <v>11.28</v>
      </c>
      <c r="I199" s="80" t="s">
        <v>1847</v>
      </c>
      <c r="J199" s="130" t="s">
        <v>1904</v>
      </c>
      <c r="K199" s="131">
        <v>6.2039999999999997</v>
      </c>
      <c r="L199" s="243"/>
      <c r="M199" s="147">
        <f t="shared" si="13"/>
        <v>0</v>
      </c>
      <c r="N199" s="148">
        <f t="shared" si="14"/>
        <v>0</v>
      </c>
      <c r="O199" s="132"/>
    </row>
    <row r="200" spans="2:15" ht="48.75" customHeight="1" thickBot="1" x14ac:dyDescent="0.55000000000000004">
      <c r="B200" s="286"/>
      <c r="C200" s="36" t="s">
        <v>1397</v>
      </c>
      <c r="D200" s="37">
        <v>8412796258114</v>
      </c>
      <c r="E200" s="30" t="s">
        <v>1888</v>
      </c>
      <c r="F200" s="45" t="s">
        <v>803</v>
      </c>
      <c r="G200" s="41">
        <v>12</v>
      </c>
      <c r="H200" s="262">
        <v>13.16</v>
      </c>
      <c r="I200" s="80" t="s">
        <v>1847</v>
      </c>
      <c r="J200" s="130" t="s">
        <v>1904</v>
      </c>
      <c r="K200" s="131">
        <v>7.2379999999999995</v>
      </c>
      <c r="L200" s="243"/>
      <c r="M200" s="147">
        <f t="shared" si="13"/>
        <v>0</v>
      </c>
      <c r="N200" s="148">
        <f t="shared" si="14"/>
        <v>0</v>
      </c>
      <c r="O200" s="132"/>
    </row>
    <row r="201" spans="2:15" ht="48.75" customHeight="1" thickBot="1" x14ac:dyDescent="0.55000000000000004">
      <c r="B201" s="285"/>
      <c r="C201" s="36" t="s">
        <v>1398</v>
      </c>
      <c r="D201" s="37" t="s">
        <v>167</v>
      </c>
      <c r="E201" s="30" t="s">
        <v>1888</v>
      </c>
      <c r="F201" s="45" t="s">
        <v>785</v>
      </c>
      <c r="G201" s="41">
        <v>6</v>
      </c>
      <c r="H201" s="262">
        <v>16.8</v>
      </c>
      <c r="I201" s="80" t="s">
        <v>1847</v>
      </c>
      <c r="J201" s="130" t="s">
        <v>1904</v>
      </c>
      <c r="K201" s="131">
        <v>9.24</v>
      </c>
      <c r="L201" s="243"/>
      <c r="M201" s="147">
        <f t="shared" si="13"/>
        <v>0</v>
      </c>
      <c r="N201" s="148">
        <f t="shared" si="14"/>
        <v>0</v>
      </c>
      <c r="O201" s="132"/>
    </row>
    <row r="202" spans="2:15" ht="48.75" customHeight="1" thickBot="1" x14ac:dyDescent="0.55000000000000004">
      <c r="B202" s="286"/>
      <c r="C202" s="36" t="s">
        <v>1399</v>
      </c>
      <c r="D202" s="37">
        <v>8412796259111</v>
      </c>
      <c r="E202" s="30" t="s">
        <v>1888</v>
      </c>
      <c r="F202" s="45" t="s">
        <v>802</v>
      </c>
      <c r="G202" s="41">
        <v>6</v>
      </c>
      <c r="H202" s="262">
        <v>19.579999999999998</v>
      </c>
      <c r="I202" s="80" t="s">
        <v>1847</v>
      </c>
      <c r="J202" s="130" t="s">
        <v>1904</v>
      </c>
      <c r="K202" s="131">
        <v>10.768999999999998</v>
      </c>
      <c r="L202" s="243"/>
      <c r="M202" s="147">
        <f t="shared" si="13"/>
        <v>0</v>
      </c>
      <c r="N202" s="148">
        <f t="shared" si="14"/>
        <v>0</v>
      </c>
      <c r="O202" s="132"/>
    </row>
    <row r="203" spans="2:15" ht="48.75" customHeight="1" thickBot="1" x14ac:dyDescent="0.55000000000000004">
      <c r="B203" s="285"/>
      <c r="C203" s="36" t="s">
        <v>1400</v>
      </c>
      <c r="D203" s="37" t="s">
        <v>168</v>
      </c>
      <c r="E203" s="30" t="s">
        <v>1888</v>
      </c>
      <c r="F203" s="45" t="s">
        <v>786</v>
      </c>
      <c r="G203" s="41">
        <v>6</v>
      </c>
      <c r="H203" s="262">
        <v>24.48</v>
      </c>
      <c r="I203" s="80" t="s">
        <v>1847</v>
      </c>
      <c r="J203" s="130" t="s">
        <v>1904</v>
      </c>
      <c r="K203" s="131">
        <v>13.464</v>
      </c>
      <c r="L203" s="243"/>
      <c r="M203" s="147">
        <f t="shared" si="13"/>
        <v>0</v>
      </c>
      <c r="N203" s="148">
        <f t="shared" si="14"/>
        <v>0</v>
      </c>
      <c r="O203" s="132"/>
    </row>
    <row r="204" spans="2:15" ht="48.75" customHeight="1" thickBot="1" x14ac:dyDescent="0.55000000000000004">
      <c r="B204" s="286"/>
      <c r="C204" s="36" t="s">
        <v>1401</v>
      </c>
      <c r="D204" s="37">
        <v>8412796260117</v>
      </c>
      <c r="E204" s="30" t="s">
        <v>1888</v>
      </c>
      <c r="F204" s="45" t="s">
        <v>801</v>
      </c>
      <c r="G204" s="41">
        <v>6</v>
      </c>
      <c r="H204" s="262">
        <v>29.07</v>
      </c>
      <c r="I204" s="80" t="s">
        <v>1847</v>
      </c>
      <c r="J204" s="130" t="s">
        <v>1904</v>
      </c>
      <c r="K204" s="131">
        <v>15.9885</v>
      </c>
      <c r="L204" s="243"/>
      <c r="M204" s="147">
        <f t="shared" si="13"/>
        <v>0</v>
      </c>
      <c r="N204" s="148">
        <f t="shared" si="14"/>
        <v>0</v>
      </c>
      <c r="O204" s="132"/>
    </row>
    <row r="205" spans="2:15" ht="86.25" customHeight="1" thickBot="1" x14ac:dyDescent="0.55000000000000004">
      <c r="B205" s="287"/>
      <c r="C205" s="29" t="s">
        <v>1402</v>
      </c>
      <c r="D205" s="30" t="s">
        <v>169</v>
      </c>
      <c r="E205" s="30" t="s">
        <v>1888</v>
      </c>
      <c r="F205" s="42" t="s">
        <v>787</v>
      </c>
      <c r="G205" s="38">
        <v>11</v>
      </c>
      <c r="H205" s="262">
        <v>5.91</v>
      </c>
      <c r="I205" s="80" t="s">
        <v>1847</v>
      </c>
      <c r="J205" s="130" t="s">
        <v>1904</v>
      </c>
      <c r="K205" s="131">
        <v>3.2505000000000002</v>
      </c>
      <c r="L205" s="243"/>
      <c r="M205" s="147">
        <f t="shared" si="13"/>
        <v>0</v>
      </c>
      <c r="N205" s="148">
        <f t="shared" si="14"/>
        <v>0</v>
      </c>
      <c r="O205" s="132"/>
    </row>
    <row r="206" spans="2:15" ht="86.25" customHeight="1" thickBot="1" x14ac:dyDescent="0.55000000000000004">
      <c r="B206" s="289"/>
      <c r="C206" s="29" t="s">
        <v>1403</v>
      </c>
      <c r="D206" s="30" t="s">
        <v>170</v>
      </c>
      <c r="E206" s="30" t="s">
        <v>1888</v>
      </c>
      <c r="F206" s="42" t="s">
        <v>788</v>
      </c>
      <c r="G206" s="38">
        <v>11</v>
      </c>
      <c r="H206" s="262">
        <v>6.52</v>
      </c>
      <c r="I206" s="80" t="s">
        <v>1847</v>
      </c>
      <c r="J206" s="130" t="s">
        <v>1904</v>
      </c>
      <c r="K206" s="131">
        <v>3.5859999999999999</v>
      </c>
      <c r="L206" s="243"/>
      <c r="M206" s="147">
        <f t="shared" si="13"/>
        <v>0</v>
      </c>
      <c r="N206" s="148">
        <f t="shared" si="14"/>
        <v>0</v>
      </c>
      <c r="O206" s="132"/>
    </row>
    <row r="207" spans="2:15" ht="86.25" customHeight="1" thickBot="1" x14ac:dyDescent="0.55000000000000004">
      <c r="B207" s="287"/>
      <c r="C207" s="29" t="s">
        <v>1404</v>
      </c>
      <c r="D207" s="30" t="s">
        <v>171</v>
      </c>
      <c r="E207" s="30" t="s">
        <v>1888</v>
      </c>
      <c r="F207" s="42" t="s">
        <v>789</v>
      </c>
      <c r="G207" s="38">
        <v>11</v>
      </c>
      <c r="H207" s="262">
        <v>9.9600000000000009</v>
      </c>
      <c r="I207" s="80" t="s">
        <v>1847</v>
      </c>
      <c r="J207" s="130" t="s">
        <v>1904</v>
      </c>
      <c r="K207" s="131">
        <v>5.4780000000000006</v>
      </c>
      <c r="L207" s="243"/>
      <c r="M207" s="147">
        <f t="shared" si="13"/>
        <v>0</v>
      </c>
      <c r="N207" s="148">
        <f t="shared" si="14"/>
        <v>0</v>
      </c>
      <c r="O207" s="132"/>
    </row>
    <row r="208" spans="2:15" ht="86.25" customHeight="1" thickBot="1" x14ac:dyDescent="0.55000000000000004">
      <c r="B208" s="289"/>
      <c r="C208" s="29" t="s">
        <v>1405</v>
      </c>
      <c r="D208" s="30" t="s">
        <v>172</v>
      </c>
      <c r="E208" s="30" t="s">
        <v>1888</v>
      </c>
      <c r="F208" s="42" t="s">
        <v>790</v>
      </c>
      <c r="G208" s="38">
        <v>11</v>
      </c>
      <c r="H208" s="262">
        <v>10.94</v>
      </c>
      <c r="I208" s="80" t="s">
        <v>1847</v>
      </c>
      <c r="J208" s="130" t="s">
        <v>1904</v>
      </c>
      <c r="K208" s="131">
        <v>6.0169999999999995</v>
      </c>
      <c r="L208" s="243"/>
      <c r="M208" s="147">
        <f t="shared" si="13"/>
        <v>0</v>
      </c>
      <c r="N208" s="148">
        <f t="shared" si="14"/>
        <v>0</v>
      </c>
      <c r="O208" s="132"/>
    </row>
    <row r="209" spans="2:15" ht="86.25" customHeight="1" thickBot="1" x14ac:dyDescent="0.55000000000000004">
      <c r="B209" s="287"/>
      <c r="C209" s="29" t="s">
        <v>1406</v>
      </c>
      <c r="D209" s="30" t="s">
        <v>173</v>
      </c>
      <c r="E209" s="30" t="s">
        <v>1888</v>
      </c>
      <c r="F209" s="42" t="s">
        <v>791</v>
      </c>
      <c r="G209" s="38">
        <v>8</v>
      </c>
      <c r="H209" s="262">
        <v>17.95</v>
      </c>
      <c r="I209" s="80" t="s">
        <v>1847</v>
      </c>
      <c r="J209" s="130" t="s">
        <v>1904</v>
      </c>
      <c r="K209" s="131">
        <v>9.8724999999999987</v>
      </c>
      <c r="L209" s="243"/>
      <c r="M209" s="147">
        <f t="shared" si="13"/>
        <v>0</v>
      </c>
      <c r="N209" s="148">
        <f t="shared" si="14"/>
        <v>0</v>
      </c>
      <c r="O209" s="132"/>
    </row>
    <row r="210" spans="2:15" ht="86.25" customHeight="1" thickBot="1" x14ac:dyDescent="0.55000000000000004">
      <c r="B210" s="289"/>
      <c r="C210" s="29" t="s">
        <v>1407</v>
      </c>
      <c r="D210" s="30" t="s">
        <v>174</v>
      </c>
      <c r="E210" s="30" t="s">
        <v>1888</v>
      </c>
      <c r="F210" s="42" t="s">
        <v>792</v>
      </c>
      <c r="G210" s="38">
        <v>8</v>
      </c>
      <c r="H210" s="262">
        <v>19.739999999999998</v>
      </c>
      <c r="I210" s="80" t="s">
        <v>1847</v>
      </c>
      <c r="J210" s="130" t="s">
        <v>1904</v>
      </c>
      <c r="K210" s="131">
        <v>10.856999999999999</v>
      </c>
      <c r="L210" s="243"/>
      <c r="M210" s="147">
        <f t="shared" si="13"/>
        <v>0</v>
      </c>
      <c r="N210" s="148">
        <f t="shared" si="14"/>
        <v>0</v>
      </c>
      <c r="O210" s="132"/>
    </row>
    <row r="211" spans="2:15" ht="86.25" customHeight="1" thickBot="1" x14ac:dyDescent="0.55000000000000004">
      <c r="B211" s="287"/>
      <c r="C211" s="29" t="s">
        <v>1408</v>
      </c>
      <c r="D211" s="30" t="s">
        <v>175</v>
      </c>
      <c r="E211" s="30" t="s">
        <v>1888</v>
      </c>
      <c r="F211" s="42" t="s">
        <v>793</v>
      </c>
      <c r="G211" s="38">
        <v>6</v>
      </c>
      <c r="H211" s="262">
        <v>26.39</v>
      </c>
      <c r="I211" s="80" t="s">
        <v>1847</v>
      </c>
      <c r="J211" s="130" t="s">
        <v>1904</v>
      </c>
      <c r="K211" s="131">
        <v>14.5145</v>
      </c>
      <c r="L211" s="243"/>
      <c r="M211" s="147">
        <f t="shared" si="13"/>
        <v>0</v>
      </c>
      <c r="N211" s="148">
        <f t="shared" si="14"/>
        <v>0</v>
      </c>
      <c r="O211" s="132"/>
    </row>
    <row r="212" spans="2:15" ht="86.25" customHeight="1" thickBot="1" x14ac:dyDescent="0.55000000000000004">
      <c r="B212" s="289"/>
      <c r="C212" s="29" t="s">
        <v>1409</v>
      </c>
      <c r="D212" s="30" t="s">
        <v>176</v>
      </c>
      <c r="E212" s="30" t="s">
        <v>1888</v>
      </c>
      <c r="F212" s="42" t="s">
        <v>794</v>
      </c>
      <c r="G212" s="38">
        <v>6</v>
      </c>
      <c r="H212" s="262">
        <v>29.05</v>
      </c>
      <c r="I212" s="80" t="s">
        <v>1847</v>
      </c>
      <c r="J212" s="130" t="s">
        <v>1904</v>
      </c>
      <c r="K212" s="131">
        <v>15.977500000000001</v>
      </c>
      <c r="L212" s="243"/>
      <c r="M212" s="147">
        <f t="shared" si="13"/>
        <v>0</v>
      </c>
      <c r="N212" s="148">
        <f t="shared" si="14"/>
        <v>0</v>
      </c>
      <c r="O212" s="132"/>
    </row>
    <row r="213" spans="2:15" ht="86.25" customHeight="1" thickBot="1" x14ac:dyDescent="0.55000000000000004">
      <c r="B213" s="14"/>
      <c r="C213" s="29" t="s">
        <v>1410</v>
      </c>
      <c r="D213" s="30" t="s">
        <v>177</v>
      </c>
      <c r="E213" s="30" t="s">
        <v>1888</v>
      </c>
      <c r="F213" s="42" t="s">
        <v>804</v>
      </c>
      <c r="G213" s="38">
        <v>8</v>
      </c>
      <c r="H213" s="262">
        <v>10.56</v>
      </c>
      <c r="I213" s="80" t="s">
        <v>1847</v>
      </c>
      <c r="J213" s="130" t="s">
        <v>1904</v>
      </c>
      <c r="K213" s="131">
        <v>5.8079999999999998</v>
      </c>
      <c r="L213" s="243"/>
      <c r="M213" s="147">
        <f t="shared" si="13"/>
        <v>0</v>
      </c>
      <c r="N213" s="148">
        <f t="shared" si="14"/>
        <v>0</v>
      </c>
      <c r="O213" s="132"/>
    </row>
    <row r="214" spans="2:15" ht="86.25" customHeight="1" thickBot="1" x14ac:dyDescent="0.55000000000000004">
      <c r="B214" s="14"/>
      <c r="C214" s="29" t="s">
        <v>1411</v>
      </c>
      <c r="D214" s="30" t="s">
        <v>178</v>
      </c>
      <c r="E214" s="30" t="s">
        <v>1888</v>
      </c>
      <c r="F214" s="42" t="s">
        <v>805</v>
      </c>
      <c r="G214" s="38">
        <v>8</v>
      </c>
      <c r="H214" s="262">
        <v>11.6</v>
      </c>
      <c r="I214" s="80" t="s">
        <v>1847</v>
      </c>
      <c r="J214" s="130" t="s">
        <v>1904</v>
      </c>
      <c r="K214" s="131">
        <v>6.38</v>
      </c>
      <c r="L214" s="243"/>
      <c r="M214" s="147">
        <f t="shared" si="13"/>
        <v>0</v>
      </c>
      <c r="N214" s="148">
        <f t="shared" si="14"/>
        <v>0</v>
      </c>
      <c r="O214" s="132"/>
    </row>
    <row r="215" spans="2:15" ht="86.25" customHeight="1" thickBot="1" x14ac:dyDescent="0.55000000000000004">
      <c r="B215" s="14"/>
      <c r="C215" s="29" t="s">
        <v>1412</v>
      </c>
      <c r="D215" s="30" t="s">
        <v>179</v>
      </c>
      <c r="E215" s="30" t="s">
        <v>1888</v>
      </c>
      <c r="F215" s="42" t="s">
        <v>806</v>
      </c>
      <c r="G215" s="38">
        <v>8</v>
      </c>
      <c r="H215" s="262">
        <v>15.26</v>
      </c>
      <c r="I215" s="80" t="s">
        <v>1847</v>
      </c>
      <c r="J215" s="130" t="s">
        <v>1904</v>
      </c>
      <c r="K215" s="131">
        <v>8.3930000000000007</v>
      </c>
      <c r="L215" s="243"/>
      <c r="M215" s="147">
        <f t="shared" si="13"/>
        <v>0</v>
      </c>
      <c r="N215" s="148">
        <f t="shared" si="14"/>
        <v>0</v>
      </c>
      <c r="O215" s="132"/>
    </row>
    <row r="216" spans="2:15" ht="86.25" customHeight="1" thickBot="1" x14ac:dyDescent="0.55000000000000004">
      <c r="B216" s="14"/>
      <c r="C216" s="29" t="s">
        <v>1413</v>
      </c>
      <c r="D216" s="30" t="s">
        <v>180</v>
      </c>
      <c r="E216" s="30" t="s">
        <v>1888</v>
      </c>
      <c r="F216" s="42" t="s">
        <v>807</v>
      </c>
      <c r="G216" s="38">
        <v>8</v>
      </c>
      <c r="H216" s="262">
        <v>16.8</v>
      </c>
      <c r="I216" s="80" t="s">
        <v>1847</v>
      </c>
      <c r="J216" s="130" t="s">
        <v>1904</v>
      </c>
      <c r="K216" s="131">
        <v>9.24</v>
      </c>
      <c r="L216" s="243"/>
      <c r="M216" s="147">
        <f t="shared" si="13"/>
        <v>0</v>
      </c>
      <c r="N216" s="148">
        <f t="shared" si="14"/>
        <v>0</v>
      </c>
      <c r="O216" s="132"/>
    </row>
    <row r="217" spans="2:15" ht="48.75" customHeight="1" thickBot="1" x14ac:dyDescent="0.55000000000000004">
      <c r="B217" s="287"/>
      <c r="C217" s="36" t="s">
        <v>1414</v>
      </c>
      <c r="D217" s="37" t="s">
        <v>181</v>
      </c>
      <c r="E217" s="30" t="s">
        <v>1888</v>
      </c>
      <c r="F217" s="45" t="s">
        <v>808</v>
      </c>
      <c r="G217" s="41">
        <v>7</v>
      </c>
      <c r="H217" s="262">
        <v>19.559999999999999</v>
      </c>
      <c r="I217" s="80" t="s">
        <v>1847</v>
      </c>
      <c r="J217" s="130" t="s">
        <v>1904</v>
      </c>
      <c r="K217" s="131">
        <v>10.757999999999999</v>
      </c>
      <c r="L217" s="243"/>
      <c r="M217" s="147">
        <f t="shared" si="13"/>
        <v>0</v>
      </c>
      <c r="N217" s="148">
        <f t="shared" si="14"/>
        <v>0</v>
      </c>
      <c r="O217" s="132"/>
    </row>
    <row r="218" spans="2:15" ht="48.75" customHeight="1" thickBot="1" x14ac:dyDescent="0.55000000000000004">
      <c r="B218" s="288"/>
      <c r="C218" s="36" t="s">
        <v>1415</v>
      </c>
      <c r="D218" s="37" t="s">
        <v>182</v>
      </c>
      <c r="E218" s="30" t="s">
        <v>1888</v>
      </c>
      <c r="F218" s="45" t="s">
        <v>809</v>
      </c>
      <c r="G218" s="41">
        <v>7</v>
      </c>
      <c r="H218" s="262">
        <v>13.54</v>
      </c>
      <c r="I218" s="80" t="s">
        <v>1847</v>
      </c>
      <c r="J218" s="130" t="s">
        <v>1904</v>
      </c>
      <c r="K218" s="131">
        <v>7.4469999999999992</v>
      </c>
      <c r="L218" s="243"/>
      <c r="M218" s="147">
        <f t="shared" si="13"/>
        <v>0</v>
      </c>
      <c r="N218" s="148">
        <f t="shared" si="14"/>
        <v>0</v>
      </c>
      <c r="O218" s="132"/>
    </row>
    <row r="219" spans="2:15" ht="48.75" customHeight="1" thickBot="1" x14ac:dyDescent="0.55000000000000004">
      <c r="B219" s="288"/>
      <c r="C219" s="36" t="s">
        <v>1416</v>
      </c>
      <c r="D219" s="37" t="s">
        <v>183</v>
      </c>
      <c r="E219" s="30" t="s">
        <v>1888</v>
      </c>
      <c r="F219" s="45" t="s">
        <v>810</v>
      </c>
      <c r="G219" s="41">
        <v>7</v>
      </c>
      <c r="H219" s="262">
        <v>19.559999999999999</v>
      </c>
      <c r="I219" s="80" t="s">
        <v>1847</v>
      </c>
      <c r="J219" s="130" t="s">
        <v>1904</v>
      </c>
      <c r="K219" s="131">
        <v>10.757999999999999</v>
      </c>
      <c r="L219" s="243"/>
      <c r="M219" s="147">
        <f t="shared" si="13"/>
        <v>0</v>
      </c>
      <c r="N219" s="148">
        <f t="shared" si="14"/>
        <v>0</v>
      </c>
      <c r="O219" s="132"/>
    </row>
    <row r="220" spans="2:15" ht="48.75" customHeight="1" thickBot="1" x14ac:dyDescent="0.55000000000000004">
      <c r="B220" s="289"/>
      <c r="C220" s="36" t="s">
        <v>1417</v>
      </c>
      <c r="D220" s="37" t="s">
        <v>184</v>
      </c>
      <c r="E220" s="30" t="s">
        <v>1888</v>
      </c>
      <c r="F220" s="45" t="s">
        <v>811</v>
      </c>
      <c r="G220" s="41">
        <v>7</v>
      </c>
      <c r="H220" s="262">
        <v>21.55</v>
      </c>
      <c r="I220" s="80" t="s">
        <v>1847</v>
      </c>
      <c r="J220" s="130" t="s">
        <v>1904</v>
      </c>
      <c r="K220" s="131">
        <v>11.852500000000001</v>
      </c>
      <c r="L220" s="243"/>
      <c r="M220" s="147">
        <f t="shared" si="13"/>
        <v>0</v>
      </c>
      <c r="N220" s="148">
        <f t="shared" si="14"/>
        <v>0</v>
      </c>
      <c r="O220" s="132"/>
    </row>
    <row r="221" spans="2:15" ht="86.25" customHeight="1" thickBot="1" x14ac:dyDescent="0.55000000000000004">
      <c r="B221" s="14"/>
      <c r="C221" s="29" t="s">
        <v>1418</v>
      </c>
      <c r="D221" s="30" t="s">
        <v>185</v>
      </c>
      <c r="E221" s="30" t="s">
        <v>1888</v>
      </c>
      <c r="F221" s="42" t="s">
        <v>812</v>
      </c>
      <c r="G221" s="38">
        <v>10</v>
      </c>
      <c r="H221" s="262">
        <v>3.71</v>
      </c>
      <c r="I221" s="80" t="s">
        <v>1847</v>
      </c>
      <c r="J221" s="130" t="s">
        <v>1904</v>
      </c>
      <c r="K221" s="131">
        <v>2.0404999999999998</v>
      </c>
      <c r="L221" s="243"/>
      <c r="M221" s="147">
        <f t="shared" si="13"/>
        <v>0</v>
      </c>
      <c r="N221" s="148">
        <f t="shared" si="14"/>
        <v>0</v>
      </c>
      <c r="O221" s="132"/>
    </row>
    <row r="222" spans="2:15" ht="86.25" customHeight="1" thickBot="1" x14ac:dyDescent="0.55000000000000004">
      <c r="B222" s="14"/>
      <c r="C222" s="29" t="s">
        <v>1419</v>
      </c>
      <c r="D222" s="30" t="s">
        <v>186</v>
      </c>
      <c r="E222" s="30" t="s">
        <v>1888</v>
      </c>
      <c r="F222" s="42" t="s">
        <v>813</v>
      </c>
      <c r="G222" s="38">
        <v>10</v>
      </c>
      <c r="H222" s="262">
        <v>6.72</v>
      </c>
      <c r="I222" s="80" t="s">
        <v>1847</v>
      </c>
      <c r="J222" s="130" t="s">
        <v>1904</v>
      </c>
      <c r="K222" s="131">
        <v>3.6959999999999997</v>
      </c>
      <c r="L222" s="243"/>
      <c r="M222" s="147">
        <f t="shared" si="13"/>
        <v>0</v>
      </c>
      <c r="N222" s="148">
        <f t="shared" si="14"/>
        <v>0</v>
      </c>
      <c r="O222" s="132"/>
    </row>
    <row r="223" spans="2:15" ht="86.25" customHeight="1" thickBot="1" x14ac:dyDescent="0.55000000000000004">
      <c r="B223" s="14"/>
      <c r="C223" s="29" t="s">
        <v>1420</v>
      </c>
      <c r="D223" s="30" t="s">
        <v>187</v>
      </c>
      <c r="E223" s="30" t="s">
        <v>1888</v>
      </c>
      <c r="F223" s="42" t="s">
        <v>814</v>
      </c>
      <c r="G223" s="38">
        <v>6</v>
      </c>
      <c r="H223" s="262">
        <v>17.54</v>
      </c>
      <c r="I223" s="80" t="s">
        <v>1847</v>
      </c>
      <c r="J223" s="130" t="s">
        <v>1904</v>
      </c>
      <c r="K223" s="131">
        <v>9.6469999999999985</v>
      </c>
      <c r="L223" s="243"/>
      <c r="M223" s="147">
        <f t="shared" si="13"/>
        <v>0</v>
      </c>
      <c r="N223" s="148">
        <f t="shared" si="14"/>
        <v>0</v>
      </c>
      <c r="O223" s="132"/>
    </row>
    <row r="224" spans="2:15" ht="86.25" customHeight="1" thickBot="1" x14ac:dyDescent="0.55000000000000004">
      <c r="B224" s="14"/>
      <c r="C224" s="29" t="s">
        <v>1421</v>
      </c>
      <c r="D224" s="30" t="s">
        <v>188</v>
      </c>
      <c r="E224" s="30" t="s">
        <v>1888</v>
      </c>
      <c r="F224" s="42" t="s">
        <v>815</v>
      </c>
      <c r="G224" s="38">
        <v>6</v>
      </c>
      <c r="H224" s="262">
        <v>17.54</v>
      </c>
      <c r="I224" s="80" t="s">
        <v>1847</v>
      </c>
      <c r="J224" s="130" t="s">
        <v>1904</v>
      </c>
      <c r="K224" s="131">
        <v>9.6469999999999985</v>
      </c>
      <c r="L224" s="243"/>
      <c r="M224" s="147">
        <f t="shared" ref="M224:M242" si="15">L224*G224</f>
        <v>0</v>
      </c>
      <c r="N224" s="148">
        <f t="shared" ref="N224:N242" si="16">M224*K224</f>
        <v>0</v>
      </c>
      <c r="O224" s="132"/>
    </row>
    <row r="225" spans="2:15" ht="86.25" customHeight="1" thickBot="1" x14ac:dyDescent="0.55000000000000004">
      <c r="B225" s="14"/>
      <c r="C225" s="29" t="s">
        <v>1422</v>
      </c>
      <c r="D225" s="30" t="s">
        <v>189</v>
      </c>
      <c r="E225" s="30" t="s">
        <v>1888</v>
      </c>
      <c r="F225" s="42" t="s">
        <v>816</v>
      </c>
      <c r="G225" s="38">
        <v>6</v>
      </c>
      <c r="H225" s="262">
        <v>21.02</v>
      </c>
      <c r="I225" s="80" t="s">
        <v>1847</v>
      </c>
      <c r="J225" s="130" t="s">
        <v>1904</v>
      </c>
      <c r="K225" s="131">
        <v>11.561</v>
      </c>
      <c r="L225" s="243"/>
      <c r="M225" s="147">
        <f t="shared" si="15"/>
        <v>0</v>
      </c>
      <c r="N225" s="148">
        <f t="shared" si="16"/>
        <v>0</v>
      </c>
      <c r="O225" s="132"/>
    </row>
    <row r="226" spans="2:15" ht="86.25" customHeight="1" thickBot="1" x14ac:dyDescent="0.55000000000000004">
      <c r="B226" s="14"/>
      <c r="C226" s="29" t="s">
        <v>1423</v>
      </c>
      <c r="D226" s="30" t="s">
        <v>190</v>
      </c>
      <c r="E226" s="30" t="s">
        <v>1888</v>
      </c>
      <c r="F226" s="42" t="s">
        <v>817</v>
      </c>
      <c r="G226" s="38">
        <v>6</v>
      </c>
      <c r="H226" s="262">
        <v>21.02</v>
      </c>
      <c r="I226" s="80" t="s">
        <v>1847</v>
      </c>
      <c r="J226" s="130" t="s">
        <v>1904</v>
      </c>
      <c r="K226" s="131">
        <v>11.561</v>
      </c>
      <c r="L226" s="243"/>
      <c r="M226" s="147">
        <f t="shared" si="15"/>
        <v>0</v>
      </c>
      <c r="N226" s="148">
        <f t="shared" si="16"/>
        <v>0</v>
      </c>
      <c r="O226" s="132"/>
    </row>
    <row r="227" spans="2:15" ht="86.25" customHeight="1" thickBot="1" x14ac:dyDescent="0.55000000000000004">
      <c r="B227" s="14"/>
      <c r="C227" s="29" t="s">
        <v>1424</v>
      </c>
      <c r="D227" s="30" t="s">
        <v>191</v>
      </c>
      <c r="E227" s="30" t="s">
        <v>1888</v>
      </c>
      <c r="F227" s="42" t="s">
        <v>818</v>
      </c>
      <c r="G227" s="38">
        <v>6</v>
      </c>
      <c r="H227" s="262">
        <v>26.29</v>
      </c>
      <c r="I227" s="80" t="s">
        <v>1847</v>
      </c>
      <c r="J227" s="130" t="s">
        <v>1904</v>
      </c>
      <c r="K227" s="131">
        <v>14.459499999999998</v>
      </c>
      <c r="L227" s="243"/>
      <c r="M227" s="147">
        <f t="shared" si="15"/>
        <v>0</v>
      </c>
      <c r="N227" s="148">
        <f t="shared" si="16"/>
        <v>0</v>
      </c>
      <c r="O227" s="132"/>
    </row>
    <row r="228" spans="2:15" ht="86.25" customHeight="1" thickBot="1" x14ac:dyDescent="0.55000000000000004">
      <c r="B228" s="14"/>
      <c r="C228" s="29" t="s">
        <v>1425</v>
      </c>
      <c r="D228" s="30" t="s">
        <v>192</v>
      </c>
      <c r="E228" s="30" t="s">
        <v>1888</v>
      </c>
      <c r="F228" s="42" t="s">
        <v>819</v>
      </c>
      <c r="G228" s="38">
        <v>6</v>
      </c>
      <c r="H228" s="262">
        <v>26.29</v>
      </c>
      <c r="I228" s="80" t="s">
        <v>1847</v>
      </c>
      <c r="J228" s="130" t="s">
        <v>1904</v>
      </c>
      <c r="K228" s="131">
        <v>14.459499999999998</v>
      </c>
      <c r="L228" s="243"/>
      <c r="M228" s="147">
        <f t="shared" si="15"/>
        <v>0</v>
      </c>
      <c r="N228" s="148">
        <f t="shared" si="16"/>
        <v>0</v>
      </c>
      <c r="O228" s="132"/>
    </row>
    <row r="229" spans="2:15" ht="86.25" customHeight="1" thickBot="1" x14ac:dyDescent="0.55000000000000004">
      <c r="B229" s="14"/>
      <c r="C229" s="29" t="s">
        <v>1426</v>
      </c>
      <c r="D229" s="30" t="s">
        <v>193</v>
      </c>
      <c r="E229" s="30" t="s">
        <v>1888</v>
      </c>
      <c r="F229" s="42" t="s">
        <v>820</v>
      </c>
      <c r="G229" s="38">
        <v>6</v>
      </c>
      <c r="H229" s="262">
        <v>32.83</v>
      </c>
      <c r="I229" s="80" t="s">
        <v>1847</v>
      </c>
      <c r="J229" s="130" t="s">
        <v>1904</v>
      </c>
      <c r="K229" s="131">
        <v>18.0565</v>
      </c>
      <c r="L229" s="243"/>
      <c r="M229" s="147">
        <f t="shared" si="15"/>
        <v>0</v>
      </c>
      <c r="N229" s="148">
        <f t="shared" si="16"/>
        <v>0</v>
      </c>
      <c r="O229" s="132"/>
    </row>
    <row r="230" spans="2:15" ht="86.25" customHeight="1" thickBot="1" x14ac:dyDescent="0.55000000000000004">
      <c r="B230" s="14"/>
      <c r="C230" s="29" t="s">
        <v>1427</v>
      </c>
      <c r="D230" s="30" t="s">
        <v>194</v>
      </c>
      <c r="E230" s="30" t="s">
        <v>1888</v>
      </c>
      <c r="F230" s="42" t="s">
        <v>821</v>
      </c>
      <c r="G230" s="38">
        <v>6</v>
      </c>
      <c r="H230" s="262">
        <v>32.83</v>
      </c>
      <c r="I230" s="80" t="s">
        <v>1847</v>
      </c>
      <c r="J230" s="130" t="s">
        <v>1904</v>
      </c>
      <c r="K230" s="131">
        <v>18.0565</v>
      </c>
      <c r="L230" s="243"/>
      <c r="M230" s="147">
        <f t="shared" si="15"/>
        <v>0</v>
      </c>
      <c r="N230" s="148">
        <f t="shared" si="16"/>
        <v>0</v>
      </c>
      <c r="O230" s="132"/>
    </row>
    <row r="231" spans="2:15" ht="86.25" customHeight="1" thickBot="1" x14ac:dyDescent="0.55000000000000004">
      <c r="B231" s="14"/>
      <c r="C231" s="29" t="s">
        <v>1428</v>
      </c>
      <c r="D231" s="30" t="s">
        <v>195</v>
      </c>
      <c r="E231" s="30" t="s">
        <v>1888</v>
      </c>
      <c r="F231" s="42" t="s">
        <v>822</v>
      </c>
      <c r="G231" s="38">
        <v>6</v>
      </c>
      <c r="H231" s="262">
        <v>9.99</v>
      </c>
      <c r="I231" s="80" t="s">
        <v>1847</v>
      </c>
      <c r="J231" s="130" t="s">
        <v>1904</v>
      </c>
      <c r="K231" s="131">
        <v>5.4945000000000004</v>
      </c>
      <c r="L231" s="243"/>
      <c r="M231" s="147">
        <f t="shared" si="15"/>
        <v>0</v>
      </c>
      <c r="N231" s="148">
        <f t="shared" si="16"/>
        <v>0</v>
      </c>
      <c r="O231" s="132"/>
    </row>
    <row r="232" spans="2:15" ht="86.25" customHeight="1" thickBot="1" x14ac:dyDescent="0.55000000000000004">
      <c r="B232" s="14"/>
      <c r="C232" s="29" t="s">
        <v>1429</v>
      </c>
      <c r="D232" s="30" t="s">
        <v>196</v>
      </c>
      <c r="E232" s="30" t="s">
        <v>1888</v>
      </c>
      <c r="F232" s="42" t="s">
        <v>823</v>
      </c>
      <c r="G232" s="38">
        <v>6</v>
      </c>
      <c r="H232" s="262">
        <v>9.99</v>
      </c>
      <c r="I232" s="80" t="s">
        <v>1847</v>
      </c>
      <c r="J232" s="130" t="s">
        <v>1904</v>
      </c>
      <c r="K232" s="131">
        <v>5.4945000000000004</v>
      </c>
      <c r="L232" s="243"/>
      <c r="M232" s="147">
        <f t="shared" si="15"/>
        <v>0</v>
      </c>
      <c r="N232" s="148">
        <f t="shared" si="16"/>
        <v>0</v>
      </c>
      <c r="O232" s="132"/>
    </row>
    <row r="233" spans="2:15" ht="86.25" customHeight="1" thickBot="1" x14ac:dyDescent="0.55000000000000004">
      <c r="B233" s="14"/>
      <c r="C233" s="29" t="s">
        <v>1430</v>
      </c>
      <c r="D233" s="30" t="s">
        <v>197</v>
      </c>
      <c r="E233" s="30" t="s">
        <v>1888</v>
      </c>
      <c r="F233" s="42" t="s">
        <v>824</v>
      </c>
      <c r="G233" s="38">
        <v>6</v>
      </c>
      <c r="H233" s="262">
        <v>31.51</v>
      </c>
      <c r="I233" s="80" t="s">
        <v>1847</v>
      </c>
      <c r="J233" s="130" t="s">
        <v>1904</v>
      </c>
      <c r="K233" s="131">
        <v>17.330500000000001</v>
      </c>
      <c r="L233" s="243"/>
      <c r="M233" s="147">
        <f t="shared" si="15"/>
        <v>0</v>
      </c>
      <c r="N233" s="148">
        <f t="shared" si="16"/>
        <v>0</v>
      </c>
      <c r="O233" s="132"/>
    </row>
    <row r="234" spans="2:15" ht="86.25" customHeight="1" thickBot="1" x14ac:dyDescent="0.55000000000000004">
      <c r="B234" s="14"/>
      <c r="C234" s="29" t="s">
        <v>1431</v>
      </c>
      <c r="D234" s="30" t="s">
        <v>198</v>
      </c>
      <c r="E234" s="30" t="s">
        <v>1888</v>
      </c>
      <c r="F234" s="42" t="s">
        <v>825</v>
      </c>
      <c r="G234" s="38">
        <v>6</v>
      </c>
      <c r="H234" s="262">
        <v>36.4</v>
      </c>
      <c r="I234" s="80" t="s">
        <v>1847</v>
      </c>
      <c r="J234" s="130" t="s">
        <v>1904</v>
      </c>
      <c r="K234" s="131">
        <v>20.02</v>
      </c>
      <c r="L234" s="243"/>
      <c r="M234" s="147">
        <f t="shared" si="15"/>
        <v>0</v>
      </c>
      <c r="N234" s="148">
        <f t="shared" si="16"/>
        <v>0</v>
      </c>
      <c r="O234" s="132"/>
    </row>
    <row r="235" spans="2:15" ht="86.25" customHeight="1" thickBot="1" x14ac:dyDescent="0.55000000000000004">
      <c r="B235" s="14"/>
      <c r="C235" s="29" t="s">
        <v>1277</v>
      </c>
      <c r="D235" s="30">
        <v>8412796266065</v>
      </c>
      <c r="E235" s="30" t="s">
        <v>1888</v>
      </c>
      <c r="F235" s="42" t="s">
        <v>1276</v>
      </c>
      <c r="G235" s="38">
        <v>6</v>
      </c>
      <c r="H235" s="262">
        <v>33.86</v>
      </c>
      <c r="I235" s="80" t="s">
        <v>1847</v>
      </c>
      <c r="J235" s="130" t="s">
        <v>1904</v>
      </c>
      <c r="K235" s="131">
        <v>18.622999999999998</v>
      </c>
      <c r="L235" s="243"/>
      <c r="M235" s="147">
        <f t="shared" si="15"/>
        <v>0</v>
      </c>
      <c r="N235" s="148">
        <f t="shared" si="16"/>
        <v>0</v>
      </c>
      <c r="O235" s="132"/>
    </row>
    <row r="236" spans="2:15" ht="86.25" customHeight="1" thickBot="1" x14ac:dyDescent="0.55000000000000004">
      <c r="B236" s="14"/>
      <c r="C236" s="29" t="s">
        <v>1432</v>
      </c>
      <c r="D236" s="30" t="s">
        <v>199</v>
      </c>
      <c r="E236" s="30" t="s">
        <v>1888</v>
      </c>
      <c r="F236" s="42" t="s">
        <v>826</v>
      </c>
      <c r="G236" s="38">
        <v>6</v>
      </c>
      <c r="H236" s="262">
        <v>43.26</v>
      </c>
      <c r="I236" s="80" t="s">
        <v>1847</v>
      </c>
      <c r="J236" s="130" t="s">
        <v>1904</v>
      </c>
      <c r="K236" s="131">
        <v>23.792999999999999</v>
      </c>
      <c r="L236" s="243"/>
      <c r="M236" s="147">
        <f t="shared" si="15"/>
        <v>0</v>
      </c>
      <c r="N236" s="148">
        <f t="shared" si="16"/>
        <v>0</v>
      </c>
      <c r="O236" s="132"/>
    </row>
    <row r="237" spans="2:15" ht="86.25" customHeight="1" thickBot="1" x14ac:dyDescent="0.55000000000000004">
      <c r="B237" s="14"/>
      <c r="C237" s="29" t="s">
        <v>1433</v>
      </c>
      <c r="D237" s="30">
        <v>8412796267062</v>
      </c>
      <c r="E237" s="30" t="s">
        <v>1888</v>
      </c>
      <c r="F237" s="42" t="s">
        <v>1280</v>
      </c>
      <c r="G237" s="38">
        <v>6</v>
      </c>
      <c r="H237" s="262">
        <v>40.229999999999997</v>
      </c>
      <c r="I237" s="80" t="s">
        <v>1847</v>
      </c>
      <c r="J237" s="130" t="s">
        <v>1904</v>
      </c>
      <c r="K237" s="131">
        <v>22.126499999999997</v>
      </c>
      <c r="L237" s="243"/>
      <c r="M237" s="147">
        <f t="shared" si="15"/>
        <v>0</v>
      </c>
      <c r="N237" s="148">
        <f t="shared" si="16"/>
        <v>0</v>
      </c>
      <c r="O237" s="132"/>
    </row>
    <row r="238" spans="2:15" ht="86.25" customHeight="1" thickBot="1" x14ac:dyDescent="0.55000000000000004">
      <c r="B238" s="14"/>
      <c r="C238" s="29" t="s">
        <v>1434</v>
      </c>
      <c r="D238" s="30" t="s">
        <v>200</v>
      </c>
      <c r="E238" s="30" t="s">
        <v>1888</v>
      </c>
      <c r="F238" s="42" t="s">
        <v>201</v>
      </c>
      <c r="G238" s="38">
        <v>5</v>
      </c>
      <c r="H238" s="262">
        <v>81.650000000000006</v>
      </c>
      <c r="I238" s="80" t="s">
        <v>1847</v>
      </c>
      <c r="J238" s="130" t="s">
        <v>1904</v>
      </c>
      <c r="K238" s="131">
        <v>44.907499999999999</v>
      </c>
      <c r="L238" s="243"/>
      <c r="M238" s="147">
        <f t="shared" si="15"/>
        <v>0</v>
      </c>
      <c r="N238" s="148">
        <f t="shared" si="16"/>
        <v>0</v>
      </c>
      <c r="O238" s="132"/>
    </row>
    <row r="239" spans="2:15" ht="50.1" customHeight="1" thickBot="1" x14ac:dyDescent="0.55000000000000004">
      <c r="B239" s="366"/>
      <c r="C239" s="367" t="s">
        <v>1929</v>
      </c>
      <c r="D239" s="368">
        <v>8412796241024</v>
      </c>
      <c r="E239" s="369" t="s">
        <v>1888</v>
      </c>
      <c r="F239" s="370" t="s">
        <v>1930</v>
      </c>
      <c r="G239" s="371">
        <v>24</v>
      </c>
      <c r="H239" s="372">
        <v>1.18</v>
      </c>
      <c r="I239" s="373" t="s">
        <v>1847</v>
      </c>
      <c r="J239" s="374" t="s">
        <v>1904</v>
      </c>
      <c r="K239" s="375">
        <f>H239*(1-J239)</f>
        <v>0.64900000000000002</v>
      </c>
      <c r="L239" s="376"/>
      <c r="M239" s="377">
        <f t="shared" si="15"/>
        <v>0</v>
      </c>
      <c r="N239" s="378">
        <f t="shared" si="16"/>
        <v>0</v>
      </c>
      <c r="O239" s="379"/>
    </row>
    <row r="240" spans="2:15" ht="50.1" customHeight="1" thickBot="1" x14ac:dyDescent="0.55000000000000004">
      <c r="B240" s="380"/>
      <c r="C240" s="367" t="s">
        <v>1931</v>
      </c>
      <c r="D240" s="368">
        <v>8412796241109</v>
      </c>
      <c r="E240" s="369" t="s">
        <v>1888</v>
      </c>
      <c r="F240" s="370" t="s">
        <v>1932</v>
      </c>
      <c r="G240" s="371">
        <v>24</v>
      </c>
      <c r="H240" s="372">
        <v>1.18</v>
      </c>
      <c r="I240" s="373" t="s">
        <v>1847</v>
      </c>
      <c r="J240" s="374" t="s">
        <v>1904</v>
      </c>
      <c r="K240" s="375">
        <f t="shared" ref="K240:K242" si="17">H240*(1-J240)</f>
        <v>0.64900000000000002</v>
      </c>
      <c r="L240" s="376"/>
      <c r="M240" s="377">
        <f t="shared" si="15"/>
        <v>0</v>
      </c>
      <c r="N240" s="378">
        <f t="shared" si="16"/>
        <v>0</v>
      </c>
      <c r="O240" s="379"/>
    </row>
    <row r="241" spans="2:15" ht="50.1" customHeight="1" thickBot="1" x14ac:dyDescent="0.55000000000000004">
      <c r="B241" s="380"/>
      <c r="C241" s="367" t="s">
        <v>1933</v>
      </c>
      <c r="D241" s="368">
        <v>8412796241116</v>
      </c>
      <c r="E241" s="369" t="s">
        <v>1888</v>
      </c>
      <c r="F241" s="381" t="s">
        <v>1934</v>
      </c>
      <c r="G241" s="371">
        <v>24</v>
      </c>
      <c r="H241" s="372">
        <v>1.05</v>
      </c>
      <c r="I241" s="373" t="s">
        <v>1847</v>
      </c>
      <c r="J241" s="374" t="s">
        <v>1904</v>
      </c>
      <c r="K241" s="375">
        <f t="shared" si="17"/>
        <v>0.57750000000000012</v>
      </c>
      <c r="L241" s="376"/>
      <c r="M241" s="377">
        <f t="shared" si="15"/>
        <v>0</v>
      </c>
      <c r="N241" s="378">
        <f t="shared" si="16"/>
        <v>0</v>
      </c>
      <c r="O241" s="379"/>
    </row>
    <row r="242" spans="2:15" ht="50.1" customHeight="1" thickBot="1" x14ac:dyDescent="0.55000000000000004">
      <c r="B242" s="380"/>
      <c r="C242" s="367" t="s">
        <v>1935</v>
      </c>
      <c r="D242" s="368">
        <v>8412796241062</v>
      </c>
      <c r="E242" s="369" t="s">
        <v>1888</v>
      </c>
      <c r="F242" s="370" t="s">
        <v>1936</v>
      </c>
      <c r="G242" s="371">
        <v>24</v>
      </c>
      <c r="H242" s="372">
        <v>0.95</v>
      </c>
      <c r="I242" s="373" t="s">
        <v>1847</v>
      </c>
      <c r="J242" s="374" t="s">
        <v>1904</v>
      </c>
      <c r="K242" s="375">
        <f t="shared" si="17"/>
        <v>0.52249999999999996</v>
      </c>
      <c r="L242" s="376"/>
      <c r="M242" s="377">
        <f t="shared" si="15"/>
        <v>0</v>
      </c>
      <c r="N242" s="378">
        <f t="shared" si="16"/>
        <v>0</v>
      </c>
      <c r="O242" s="379"/>
    </row>
    <row r="243" spans="2:15" ht="31.5" customHeight="1" thickBot="1" x14ac:dyDescent="0.55000000000000004">
      <c r="B243" s="5"/>
      <c r="C243" s="5"/>
      <c r="D243" s="5"/>
      <c r="E243" s="5"/>
      <c r="F243" s="5"/>
      <c r="G243" s="5"/>
      <c r="H243" s="264"/>
      <c r="K243" s="117"/>
      <c r="L243" s="245"/>
      <c r="M243" s="151"/>
      <c r="N243" s="151"/>
    </row>
    <row r="244" spans="2:15" s="70" customFormat="1" ht="34.5" customHeight="1" thickBot="1" x14ac:dyDescent="0.45">
      <c r="B244" s="184" t="s">
        <v>627</v>
      </c>
      <c r="C244" s="185"/>
      <c r="D244" s="185"/>
      <c r="E244" s="185"/>
      <c r="F244" s="185"/>
      <c r="G244" s="185"/>
      <c r="H244" s="274"/>
      <c r="I244" s="180"/>
      <c r="J244" s="181"/>
      <c r="K244" s="181"/>
      <c r="L244" s="242"/>
      <c r="M244" s="181"/>
      <c r="N244" s="181"/>
      <c r="O244" s="206"/>
    </row>
    <row r="245" spans="2:15" ht="86.25" customHeight="1" thickBot="1" x14ac:dyDescent="0.55000000000000004">
      <c r="B245" s="14"/>
      <c r="C245" s="29" t="s">
        <v>1435</v>
      </c>
      <c r="D245" s="30" t="s">
        <v>202</v>
      </c>
      <c r="E245" s="30" t="s">
        <v>1888</v>
      </c>
      <c r="F245" s="42" t="s">
        <v>827</v>
      </c>
      <c r="G245" s="38">
        <v>1</v>
      </c>
      <c r="H245" s="262">
        <v>1298.1500000000001</v>
      </c>
      <c r="I245" s="80" t="s">
        <v>1847</v>
      </c>
      <c r="J245" s="130" t="s">
        <v>1904</v>
      </c>
      <c r="K245" s="131">
        <v>713.98250000000007</v>
      </c>
      <c r="L245" s="243"/>
      <c r="M245" s="147">
        <f t="shared" ref="M245:M288" si="18">L245*G245</f>
        <v>0</v>
      </c>
      <c r="N245" s="148">
        <f t="shared" ref="N245:N288" si="19">M245*K245</f>
        <v>0</v>
      </c>
      <c r="O245" s="132"/>
    </row>
    <row r="246" spans="2:15" ht="86.25" customHeight="1" thickBot="1" x14ac:dyDescent="0.55000000000000004">
      <c r="B246" s="14"/>
      <c r="C246" s="29" t="s">
        <v>1436</v>
      </c>
      <c r="D246" s="30" t="s">
        <v>203</v>
      </c>
      <c r="E246" s="30" t="s">
        <v>1888</v>
      </c>
      <c r="F246" s="42" t="s">
        <v>1844</v>
      </c>
      <c r="G246" s="38">
        <v>1</v>
      </c>
      <c r="H246" s="262">
        <v>979.81</v>
      </c>
      <c r="I246" s="80" t="s">
        <v>1847</v>
      </c>
      <c r="J246" s="130" t="s">
        <v>1904</v>
      </c>
      <c r="K246" s="131">
        <v>538.89549999999997</v>
      </c>
      <c r="L246" s="243"/>
      <c r="M246" s="147">
        <f t="shared" si="18"/>
        <v>0</v>
      </c>
      <c r="N246" s="148">
        <f t="shared" si="19"/>
        <v>0</v>
      </c>
      <c r="O246" s="132"/>
    </row>
    <row r="247" spans="2:15" ht="86.25" customHeight="1" thickBot="1" x14ac:dyDescent="0.55000000000000004">
      <c r="B247" s="14"/>
      <c r="C247" s="29" t="s">
        <v>1437</v>
      </c>
      <c r="D247" s="30" t="s">
        <v>205</v>
      </c>
      <c r="E247" s="30" t="s">
        <v>1888</v>
      </c>
      <c r="F247" s="42" t="s">
        <v>829</v>
      </c>
      <c r="G247" s="38">
        <v>1</v>
      </c>
      <c r="H247" s="262">
        <v>699.24</v>
      </c>
      <c r="I247" s="80" t="s">
        <v>1847</v>
      </c>
      <c r="J247" s="130" t="s">
        <v>1904</v>
      </c>
      <c r="K247" s="131">
        <v>384.58199999999999</v>
      </c>
      <c r="L247" s="243"/>
      <c r="M247" s="147">
        <f t="shared" si="18"/>
        <v>0</v>
      </c>
      <c r="N247" s="148">
        <f t="shared" si="19"/>
        <v>0</v>
      </c>
      <c r="O247" s="132"/>
    </row>
    <row r="248" spans="2:15" ht="86.25" customHeight="1" thickBot="1" x14ac:dyDescent="0.55000000000000004">
      <c r="B248" s="14"/>
      <c r="C248" s="29" t="s">
        <v>1438</v>
      </c>
      <c r="D248" s="30" t="s">
        <v>204</v>
      </c>
      <c r="E248" s="30" t="s">
        <v>1888</v>
      </c>
      <c r="F248" s="42" t="s">
        <v>828</v>
      </c>
      <c r="G248" s="38">
        <v>1</v>
      </c>
      <c r="H248" s="262">
        <v>864.93</v>
      </c>
      <c r="I248" s="80" t="s">
        <v>1847</v>
      </c>
      <c r="J248" s="130" t="s">
        <v>1904</v>
      </c>
      <c r="K248" s="131">
        <v>475.71149999999994</v>
      </c>
      <c r="L248" s="243"/>
      <c r="M248" s="147">
        <f t="shared" si="18"/>
        <v>0</v>
      </c>
      <c r="N248" s="148">
        <f t="shared" si="19"/>
        <v>0</v>
      </c>
      <c r="O248" s="132"/>
    </row>
    <row r="249" spans="2:15" ht="86.25" customHeight="1" thickBot="1" x14ac:dyDescent="0.55000000000000004">
      <c r="B249" s="14"/>
      <c r="C249" s="29" t="s">
        <v>1439</v>
      </c>
      <c r="D249" s="30" t="s">
        <v>206</v>
      </c>
      <c r="E249" s="30" t="s">
        <v>1888</v>
      </c>
      <c r="F249" s="42" t="s">
        <v>830</v>
      </c>
      <c r="G249" s="38">
        <v>1</v>
      </c>
      <c r="H249" s="262">
        <v>512.63</v>
      </c>
      <c r="I249" s="80" t="s">
        <v>1847</v>
      </c>
      <c r="J249" s="130" t="s">
        <v>1904</v>
      </c>
      <c r="K249" s="131">
        <v>281.94650000000001</v>
      </c>
      <c r="L249" s="243"/>
      <c r="M249" s="147">
        <f t="shared" si="18"/>
        <v>0</v>
      </c>
      <c r="N249" s="148">
        <f t="shared" si="19"/>
        <v>0</v>
      </c>
      <c r="O249" s="132"/>
    </row>
    <row r="250" spans="2:15" ht="86.25" customHeight="1" thickBot="1" x14ac:dyDescent="0.55000000000000004">
      <c r="B250" s="321"/>
      <c r="C250" s="29" t="s">
        <v>1440</v>
      </c>
      <c r="D250" s="30" t="s">
        <v>207</v>
      </c>
      <c r="E250" s="30" t="s">
        <v>1888</v>
      </c>
      <c r="F250" s="42" t="s">
        <v>831</v>
      </c>
      <c r="G250" s="46">
        <v>1</v>
      </c>
      <c r="H250" s="262">
        <v>594.74</v>
      </c>
      <c r="I250" s="80" t="s">
        <v>1847</v>
      </c>
      <c r="J250" s="130" t="s">
        <v>1904</v>
      </c>
      <c r="K250" s="131">
        <v>327.10699999999997</v>
      </c>
      <c r="L250" s="243"/>
      <c r="M250" s="147">
        <f t="shared" si="18"/>
        <v>0</v>
      </c>
      <c r="N250" s="148">
        <f t="shared" si="19"/>
        <v>0</v>
      </c>
      <c r="O250" s="132"/>
    </row>
    <row r="251" spans="2:15" ht="86.25" customHeight="1" thickBot="1" x14ac:dyDescent="0.55000000000000004">
      <c r="B251" s="289"/>
      <c r="C251" s="31" t="s">
        <v>1441</v>
      </c>
      <c r="D251" s="32" t="s">
        <v>208</v>
      </c>
      <c r="E251" s="30" t="s">
        <v>1888</v>
      </c>
      <c r="F251" s="43" t="s">
        <v>832</v>
      </c>
      <c r="G251" s="39">
        <v>1</v>
      </c>
      <c r="H251" s="262">
        <v>777.7</v>
      </c>
      <c r="I251" s="80" t="s">
        <v>1847</v>
      </c>
      <c r="J251" s="130" t="s">
        <v>1904</v>
      </c>
      <c r="K251" s="131">
        <v>427.73500000000001</v>
      </c>
      <c r="L251" s="243"/>
      <c r="M251" s="147">
        <f t="shared" si="18"/>
        <v>0</v>
      </c>
      <c r="N251" s="148">
        <f t="shared" si="19"/>
        <v>0</v>
      </c>
      <c r="O251" s="132"/>
    </row>
    <row r="252" spans="2:15" ht="86.25" customHeight="1" thickBot="1" x14ac:dyDescent="0.55000000000000004">
      <c r="B252" s="287"/>
      <c r="C252" s="29" t="s">
        <v>1442</v>
      </c>
      <c r="D252" s="30" t="s">
        <v>209</v>
      </c>
      <c r="E252" s="30" t="s">
        <v>1888</v>
      </c>
      <c r="F252" s="42" t="s">
        <v>833</v>
      </c>
      <c r="G252" s="38">
        <v>1</v>
      </c>
      <c r="H252" s="262">
        <v>1070.01</v>
      </c>
      <c r="I252" s="80" t="s">
        <v>1847</v>
      </c>
      <c r="J252" s="130" t="s">
        <v>1904</v>
      </c>
      <c r="K252" s="131">
        <v>588.50549999999998</v>
      </c>
      <c r="L252" s="243"/>
      <c r="M252" s="147">
        <f t="shared" si="18"/>
        <v>0</v>
      </c>
      <c r="N252" s="148">
        <f t="shared" si="19"/>
        <v>0</v>
      </c>
      <c r="O252" s="132"/>
    </row>
    <row r="253" spans="2:15" ht="86.25" customHeight="1" thickBot="1" x14ac:dyDescent="0.55000000000000004">
      <c r="B253" s="289"/>
      <c r="C253" s="29" t="s">
        <v>1443</v>
      </c>
      <c r="D253" s="30" t="s">
        <v>210</v>
      </c>
      <c r="E253" s="30" t="s">
        <v>1888</v>
      </c>
      <c r="F253" s="42" t="s">
        <v>834</v>
      </c>
      <c r="G253" s="38">
        <v>1</v>
      </c>
      <c r="H253" s="262">
        <v>1440.77</v>
      </c>
      <c r="I253" s="80" t="s">
        <v>1847</v>
      </c>
      <c r="J253" s="130" t="s">
        <v>1904</v>
      </c>
      <c r="K253" s="131">
        <v>792.42349999999999</v>
      </c>
      <c r="L253" s="243"/>
      <c r="M253" s="147">
        <f t="shared" si="18"/>
        <v>0</v>
      </c>
      <c r="N253" s="148">
        <f t="shared" si="19"/>
        <v>0</v>
      </c>
      <c r="O253" s="132"/>
    </row>
    <row r="254" spans="2:15" ht="86.25" customHeight="1" thickBot="1" x14ac:dyDescent="0.55000000000000004">
      <c r="B254" s="287"/>
      <c r="C254" s="29" t="s">
        <v>1444</v>
      </c>
      <c r="D254" s="30" t="s">
        <v>211</v>
      </c>
      <c r="E254" s="30" t="s">
        <v>1888</v>
      </c>
      <c r="F254" s="42" t="s">
        <v>835</v>
      </c>
      <c r="G254" s="38">
        <v>1</v>
      </c>
      <c r="H254" s="262">
        <v>997.74</v>
      </c>
      <c r="I254" s="80" t="s">
        <v>1847</v>
      </c>
      <c r="J254" s="130" t="s">
        <v>1904</v>
      </c>
      <c r="K254" s="131">
        <v>548.75700000000006</v>
      </c>
      <c r="L254" s="243"/>
      <c r="M254" s="147">
        <f t="shared" si="18"/>
        <v>0</v>
      </c>
      <c r="N254" s="148">
        <f t="shared" si="19"/>
        <v>0</v>
      </c>
      <c r="O254" s="132"/>
    </row>
    <row r="255" spans="2:15" ht="86.25" customHeight="1" thickBot="1" x14ac:dyDescent="0.55000000000000004">
      <c r="B255" s="289"/>
      <c r="C255" s="29" t="s">
        <v>1445</v>
      </c>
      <c r="D255" s="30" t="s">
        <v>212</v>
      </c>
      <c r="E255" s="30" t="s">
        <v>1888</v>
      </c>
      <c r="F255" s="42" t="s">
        <v>836</v>
      </c>
      <c r="G255" s="38">
        <v>1</v>
      </c>
      <c r="H255" s="262">
        <v>1263.71</v>
      </c>
      <c r="I255" s="80" t="s">
        <v>1847</v>
      </c>
      <c r="J255" s="130" t="s">
        <v>1904</v>
      </c>
      <c r="K255" s="131">
        <v>695.04049999999995</v>
      </c>
      <c r="L255" s="243"/>
      <c r="M255" s="147">
        <f t="shared" si="18"/>
        <v>0</v>
      </c>
      <c r="N255" s="148">
        <f t="shared" si="19"/>
        <v>0</v>
      </c>
      <c r="O255" s="132"/>
    </row>
    <row r="256" spans="2:15" ht="86.25" customHeight="1" thickBot="1" x14ac:dyDescent="0.55000000000000004">
      <c r="B256" s="287"/>
      <c r="C256" s="29" t="s">
        <v>1446</v>
      </c>
      <c r="D256" s="30">
        <v>8412796398322</v>
      </c>
      <c r="E256" s="30" t="s">
        <v>1888</v>
      </c>
      <c r="F256" s="42" t="s">
        <v>837</v>
      </c>
      <c r="G256" s="38">
        <v>1</v>
      </c>
      <c r="H256" s="262">
        <v>1055.17</v>
      </c>
      <c r="I256" s="80" t="s">
        <v>1847</v>
      </c>
      <c r="J256" s="130" t="s">
        <v>1904</v>
      </c>
      <c r="K256" s="131">
        <v>580.34349999999995</v>
      </c>
      <c r="L256" s="243"/>
      <c r="M256" s="147">
        <f t="shared" si="18"/>
        <v>0</v>
      </c>
      <c r="N256" s="148">
        <f t="shared" si="19"/>
        <v>0</v>
      </c>
      <c r="O256" s="132"/>
    </row>
    <row r="257" spans="2:15" ht="86.25" customHeight="1" thickBot="1" x14ac:dyDescent="0.55000000000000004">
      <c r="B257" s="289"/>
      <c r="C257" s="29" t="s">
        <v>1447</v>
      </c>
      <c r="D257" s="30" t="s">
        <v>213</v>
      </c>
      <c r="E257" s="30" t="s">
        <v>1888</v>
      </c>
      <c r="F257" s="42" t="s">
        <v>838</v>
      </c>
      <c r="G257" s="38">
        <v>1</v>
      </c>
      <c r="H257" s="262">
        <v>1246.52</v>
      </c>
      <c r="I257" s="80" t="s">
        <v>1847</v>
      </c>
      <c r="J257" s="130" t="s">
        <v>1904</v>
      </c>
      <c r="K257" s="131">
        <v>685.58600000000001</v>
      </c>
      <c r="L257" s="243"/>
      <c r="M257" s="147">
        <f t="shared" si="18"/>
        <v>0</v>
      </c>
      <c r="N257" s="148">
        <f t="shared" si="19"/>
        <v>0</v>
      </c>
      <c r="O257" s="132"/>
    </row>
    <row r="258" spans="2:15" ht="86.25" customHeight="1" thickBot="1" x14ac:dyDescent="0.55000000000000004">
      <c r="B258" s="287"/>
      <c r="C258" s="29" t="s">
        <v>1448</v>
      </c>
      <c r="D258" s="30" t="s">
        <v>214</v>
      </c>
      <c r="E258" s="30" t="s">
        <v>1888</v>
      </c>
      <c r="F258" s="42" t="s">
        <v>839</v>
      </c>
      <c r="G258" s="38">
        <v>1</v>
      </c>
      <c r="H258" s="262">
        <v>1021.22</v>
      </c>
      <c r="I258" s="80" t="s">
        <v>1847</v>
      </c>
      <c r="J258" s="130" t="s">
        <v>1904</v>
      </c>
      <c r="K258" s="131">
        <v>561.67100000000005</v>
      </c>
      <c r="L258" s="243"/>
      <c r="M258" s="147">
        <f t="shared" si="18"/>
        <v>0</v>
      </c>
      <c r="N258" s="148">
        <f t="shared" si="19"/>
        <v>0</v>
      </c>
      <c r="O258" s="132"/>
    </row>
    <row r="259" spans="2:15" ht="86.25" customHeight="1" thickBot="1" x14ac:dyDescent="0.55000000000000004">
      <c r="B259" s="289"/>
      <c r="C259" s="29" t="s">
        <v>1449</v>
      </c>
      <c r="D259" s="30" t="s">
        <v>215</v>
      </c>
      <c r="E259" s="30" t="s">
        <v>1888</v>
      </c>
      <c r="F259" s="42" t="s">
        <v>840</v>
      </c>
      <c r="G259" s="38">
        <v>1</v>
      </c>
      <c r="H259" s="262">
        <v>1397.57</v>
      </c>
      <c r="I259" s="80" t="s">
        <v>1847</v>
      </c>
      <c r="J259" s="130" t="s">
        <v>1904</v>
      </c>
      <c r="K259" s="131">
        <v>768.6635</v>
      </c>
      <c r="L259" s="243"/>
      <c r="M259" s="147">
        <f t="shared" si="18"/>
        <v>0</v>
      </c>
      <c r="N259" s="148">
        <f t="shared" si="19"/>
        <v>0</v>
      </c>
      <c r="O259" s="132"/>
    </row>
    <row r="260" spans="2:15" ht="86.25" customHeight="1" thickBot="1" x14ac:dyDescent="0.55000000000000004">
      <c r="B260" s="14"/>
      <c r="C260" s="29" t="s">
        <v>1450</v>
      </c>
      <c r="D260" s="30" t="s">
        <v>216</v>
      </c>
      <c r="E260" s="30" t="s">
        <v>1888</v>
      </c>
      <c r="F260" s="42" t="s">
        <v>841</v>
      </c>
      <c r="G260" s="38">
        <v>20</v>
      </c>
      <c r="H260" s="262">
        <v>3.34</v>
      </c>
      <c r="I260" s="80" t="s">
        <v>1847</v>
      </c>
      <c r="J260" s="130" t="s">
        <v>1904</v>
      </c>
      <c r="K260" s="131">
        <v>1.837</v>
      </c>
      <c r="L260" s="243"/>
      <c r="M260" s="147">
        <f t="shared" si="18"/>
        <v>0</v>
      </c>
      <c r="N260" s="148">
        <f t="shared" si="19"/>
        <v>0</v>
      </c>
      <c r="O260" s="132"/>
    </row>
    <row r="261" spans="2:15" ht="86.25" customHeight="1" thickBot="1" x14ac:dyDescent="0.55000000000000004">
      <c r="B261" s="14"/>
      <c r="C261" s="29" t="s">
        <v>1451</v>
      </c>
      <c r="D261" s="30" t="s">
        <v>217</v>
      </c>
      <c r="E261" s="30" t="s">
        <v>1888</v>
      </c>
      <c r="F261" s="42" t="s">
        <v>842</v>
      </c>
      <c r="G261" s="38">
        <v>10</v>
      </c>
      <c r="H261" s="262">
        <v>4.74</v>
      </c>
      <c r="I261" s="80" t="s">
        <v>1847</v>
      </c>
      <c r="J261" s="130" t="s">
        <v>1904</v>
      </c>
      <c r="K261" s="131">
        <v>2.6070000000000002</v>
      </c>
      <c r="L261" s="243"/>
      <c r="M261" s="147">
        <f t="shared" si="18"/>
        <v>0</v>
      </c>
      <c r="N261" s="148">
        <f t="shared" si="19"/>
        <v>0</v>
      </c>
      <c r="O261" s="132"/>
    </row>
    <row r="262" spans="2:15" ht="86.25" customHeight="1" thickBot="1" x14ac:dyDescent="0.55000000000000004">
      <c r="B262" s="14"/>
      <c r="C262" s="29" t="s">
        <v>1452</v>
      </c>
      <c r="D262" s="30" t="s">
        <v>218</v>
      </c>
      <c r="E262" s="30" t="s">
        <v>1888</v>
      </c>
      <c r="F262" s="42" t="s">
        <v>843</v>
      </c>
      <c r="G262" s="38">
        <v>8</v>
      </c>
      <c r="H262" s="262">
        <v>7.88</v>
      </c>
      <c r="I262" s="80" t="s">
        <v>1847</v>
      </c>
      <c r="J262" s="130" t="s">
        <v>1904</v>
      </c>
      <c r="K262" s="131">
        <v>4.3339999999999996</v>
      </c>
      <c r="L262" s="243"/>
      <c r="M262" s="147">
        <f t="shared" si="18"/>
        <v>0</v>
      </c>
      <c r="N262" s="148">
        <f t="shared" si="19"/>
        <v>0</v>
      </c>
      <c r="O262" s="132"/>
    </row>
    <row r="263" spans="2:15" ht="86.25" customHeight="1" thickBot="1" x14ac:dyDescent="0.55000000000000004">
      <c r="B263" s="14"/>
      <c r="C263" s="29" t="s">
        <v>1453</v>
      </c>
      <c r="D263" s="30" t="s">
        <v>219</v>
      </c>
      <c r="E263" s="30" t="s">
        <v>1888</v>
      </c>
      <c r="F263" s="42" t="s">
        <v>844</v>
      </c>
      <c r="G263" s="38">
        <v>20</v>
      </c>
      <c r="H263" s="262">
        <v>4.75</v>
      </c>
      <c r="I263" s="80" t="s">
        <v>1847</v>
      </c>
      <c r="J263" s="130" t="s">
        <v>1904</v>
      </c>
      <c r="K263" s="131">
        <v>2.6124999999999998</v>
      </c>
      <c r="L263" s="243"/>
      <c r="M263" s="147">
        <f t="shared" si="18"/>
        <v>0</v>
      </c>
      <c r="N263" s="148">
        <f t="shared" si="19"/>
        <v>0</v>
      </c>
      <c r="O263" s="132"/>
    </row>
    <row r="264" spans="2:15" ht="86.25" customHeight="1" thickBot="1" x14ac:dyDescent="0.55000000000000004">
      <c r="B264" s="14"/>
      <c r="C264" s="29" t="s">
        <v>1454</v>
      </c>
      <c r="D264" s="30" t="s">
        <v>220</v>
      </c>
      <c r="E264" s="30" t="s">
        <v>1888</v>
      </c>
      <c r="F264" s="42" t="s">
        <v>845</v>
      </c>
      <c r="G264" s="38">
        <v>10</v>
      </c>
      <c r="H264" s="262">
        <v>6.57</v>
      </c>
      <c r="I264" s="80" t="s">
        <v>1847</v>
      </c>
      <c r="J264" s="130" t="s">
        <v>1904</v>
      </c>
      <c r="K264" s="131">
        <v>3.6135000000000002</v>
      </c>
      <c r="L264" s="243"/>
      <c r="M264" s="147">
        <f t="shared" si="18"/>
        <v>0</v>
      </c>
      <c r="N264" s="148">
        <f t="shared" si="19"/>
        <v>0</v>
      </c>
      <c r="O264" s="132"/>
    </row>
    <row r="265" spans="2:15" ht="86.25" customHeight="1" thickBot="1" x14ac:dyDescent="0.55000000000000004">
      <c r="B265" s="14"/>
      <c r="C265" s="29" t="s">
        <v>1455</v>
      </c>
      <c r="D265" s="30" t="s">
        <v>221</v>
      </c>
      <c r="E265" s="30" t="s">
        <v>1888</v>
      </c>
      <c r="F265" s="42" t="s">
        <v>846</v>
      </c>
      <c r="G265" s="38">
        <v>8</v>
      </c>
      <c r="H265" s="262">
        <v>9.77</v>
      </c>
      <c r="I265" s="80" t="s">
        <v>1847</v>
      </c>
      <c r="J265" s="130" t="s">
        <v>1904</v>
      </c>
      <c r="K265" s="131">
        <v>5.3734999999999999</v>
      </c>
      <c r="L265" s="243"/>
      <c r="M265" s="147">
        <f t="shared" si="18"/>
        <v>0</v>
      </c>
      <c r="N265" s="148">
        <f t="shared" si="19"/>
        <v>0</v>
      </c>
      <c r="O265" s="132"/>
    </row>
    <row r="266" spans="2:15" ht="86.25" customHeight="1" thickBot="1" x14ac:dyDescent="0.55000000000000004">
      <c r="B266" s="142"/>
      <c r="C266" s="118" t="s">
        <v>1456</v>
      </c>
      <c r="D266" s="120" t="s">
        <v>222</v>
      </c>
      <c r="E266" s="120" t="s">
        <v>1888</v>
      </c>
      <c r="F266" s="123" t="s">
        <v>1249</v>
      </c>
      <c r="G266" s="122">
        <v>1</v>
      </c>
      <c r="H266" s="266">
        <v>6.39</v>
      </c>
      <c r="I266" s="136" t="s">
        <v>1847</v>
      </c>
      <c r="J266" s="135" t="s">
        <v>1904</v>
      </c>
      <c r="K266" s="131">
        <v>3.5145</v>
      </c>
      <c r="L266" s="248"/>
      <c r="M266" s="152">
        <f t="shared" si="18"/>
        <v>0</v>
      </c>
      <c r="N266" s="153">
        <f t="shared" si="19"/>
        <v>0</v>
      </c>
      <c r="O266" s="208" t="s">
        <v>1247</v>
      </c>
    </row>
    <row r="267" spans="2:15" ht="86.25" customHeight="1" thickBot="1" x14ac:dyDescent="0.55000000000000004">
      <c r="B267" s="142"/>
      <c r="C267" s="118" t="s">
        <v>1457</v>
      </c>
      <c r="D267" s="120" t="s">
        <v>223</v>
      </c>
      <c r="E267" s="120" t="s">
        <v>1888</v>
      </c>
      <c r="F267" s="123" t="s">
        <v>1250</v>
      </c>
      <c r="G267" s="122">
        <v>1</v>
      </c>
      <c r="H267" s="266">
        <v>6.77</v>
      </c>
      <c r="I267" s="136" t="s">
        <v>1847</v>
      </c>
      <c r="J267" s="135" t="s">
        <v>1904</v>
      </c>
      <c r="K267" s="131">
        <v>3.7234999999999996</v>
      </c>
      <c r="L267" s="248"/>
      <c r="M267" s="152">
        <f t="shared" si="18"/>
        <v>0</v>
      </c>
      <c r="N267" s="153">
        <f t="shared" si="19"/>
        <v>0</v>
      </c>
      <c r="O267" s="208" t="s">
        <v>1248</v>
      </c>
    </row>
    <row r="268" spans="2:15" ht="86.25" customHeight="1" thickBot="1" x14ac:dyDescent="0.55000000000000004">
      <c r="B268" s="145"/>
      <c r="C268" s="118" t="s">
        <v>1458</v>
      </c>
      <c r="D268" s="120" t="s">
        <v>224</v>
      </c>
      <c r="E268" s="120" t="s">
        <v>1888</v>
      </c>
      <c r="F268" s="123" t="s">
        <v>1251</v>
      </c>
      <c r="G268" s="122">
        <v>1</v>
      </c>
      <c r="H268" s="266">
        <v>9.17</v>
      </c>
      <c r="I268" s="136" t="s">
        <v>1847</v>
      </c>
      <c r="J268" s="135" t="s">
        <v>1904</v>
      </c>
      <c r="K268" s="131">
        <v>5.0434999999999999</v>
      </c>
      <c r="L268" s="248"/>
      <c r="M268" s="152">
        <f t="shared" si="18"/>
        <v>0</v>
      </c>
      <c r="N268" s="153">
        <f t="shared" si="19"/>
        <v>0</v>
      </c>
      <c r="O268" s="208" t="s">
        <v>1248</v>
      </c>
    </row>
    <row r="269" spans="2:15" ht="86.25" customHeight="1" thickBot="1" x14ac:dyDescent="0.55000000000000004">
      <c r="B269" s="14"/>
      <c r="C269" s="29" t="s">
        <v>1229</v>
      </c>
      <c r="D269" s="30" t="s">
        <v>230</v>
      </c>
      <c r="E269" s="30" t="s">
        <v>1888</v>
      </c>
      <c r="F269" s="42" t="s">
        <v>847</v>
      </c>
      <c r="G269" s="38">
        <v>1</v>
      </c>
      <c r="H269" s="262">
        <v>273.86</v>
      </c>
      <c r="I269" s="80" t="s">
        <v>1847</v>
      </c>
      <c r="J269" s="130" t="s">
        <v>1904</v>
      </c>
      <c r="K269" s="131">
        <v>150.62299999999999</v>
      </c>
      <c r="L269" s="243"/>
      <c r="M269" s="147">
        <f t="shared" si="18"/>
        <v>0</v>
      </c>
      <c r="N269" s="148">
        <f t="shared" si="19"/>
        <v>0</v>
      </c>
      <c r="O269" s="132"/>
    </row>
    <row r="270" spans="2:15" ht="86.25" customHeight="1" thickBot="1" x14ac:dyDescent="0.55000000000000004">
      <c r="B270" s="14"/>
      <c r="C270" s="29" t="s">
        <v>1228</v>
      </c>
      <c r="D270" s="30" t="s">
        <v>231</v>
      </c>
      <c r="E270" s="30" t="s">
        <v>1888</v>
      </c>
      <c r="F270" s="42" t="s">
        <v>848</v>
      </c>
      <c r="G270" s="38">
        <v>1</v>
      </c>
      <c r="H270" s="262">
        <v>297.58</v>
      </c>
      <c r="I270" s="80" t="s">
        <v>1847</v>
      </c>
      <c r="J270" s="130" t="s">
        <v>1904</v>
      </c>
      <c r="K270" s="131">
        <v>163.66899999999998</v>
      </c>
      <c r="L270" s="243"/>
      <c r="M270" s="147">
        <f t="shared" si="18"/>
        <v>0</v>
      </c>
      <c r="N270" s="148">
        <f t="shared" si="19"/>
        <v>0</v>
      </c>
      <c r="O270" s="132"/>
    </row>
    <row r="271" spans="2:15" ht="86.25" customHeight="1" thickBot="1" x14ac:dyDescent="0.55000000000000004">
      <c r="B271" s="14"/>
      <c r="C271" s="29" t="s">
        <v>1242</v>
      </c>
      <c r="D271" s="30" t="s">
        <v>232</v>
      </c>
      <c r="E271" s="30" t="s">
        <v>1888</v>
      </c>
      <c r="F271" s="42" t="s">
        <v>849</v>
      </c>
      <c r="G271" s="38">
        <v>1</v>
      </c>
      <c r="H271" s="262">
        <v>415.91</v>
      </c>
      <c r="I271" s="80" t="s">
        <v>1847</v>
      </c>
      <c r="J271" s="130" t="s">
        <v>1904</v>
      </c>
      <c r="K271" s="131">
        <v>228.75050000000002</v>
      </c>
      <c r="L271" s="243"/>
      <c r="M271" s="147">
        <f t="shared" si="18"/>
        <v>0</v>
      </c>
      <c r="N271" s="148">
        <f t="shared" si="19"/>
        <v>0</v>
      </c>
      <c r="O271" s="132"/>
    </row>
    <row r="272" spans="2:15" ht="86.25" customHeight="1" thickBot="1" x14ac:dyDescent="0.55000000000000004">
      <c r="B272" s="14"/>
      <c r="C272" s="29" t="s">
        <v>1459</v>
      </c>
      <c r="D272" s="30" t="s">
        <v>233</v>
      </c>
      <c r="E272" s="30" t="s">
        <v>1888</v>
      </c>
      <c r="F272" s="42" t="s">
        <v>850</v>
      </c>
      <c r="G272" s="38">
        <v>1</v>
      </c>
      <c r="H272" s="262">
        <v>392.29</v>
      </c>
      <c r="I272" s="80" t="s">
        <v>1847</v>
      </c>
      <c r="J272" s="130" t="s">
        <v>1904</v>
      </c>
      <c r="K272" s="131">
        <v>215.7595</v>
      </c>
      <c r="L272" s="243"/>
      <c r="M272" s="147">
        <f t="shared" si="18"/>
        <v>0</v>
      </c>
      <c r="N272" s="148">
        <f t="shared" si="19"/>
        <v>0</v>
      </c>
      <c r="O272" s="132"/>
    </row>
    <row r="273" spans="2:15" ht="86.25" customHeight="1" thickBot="1" x14ac:dyDescent="0.55000000000000004">
      <c r="B273" s="14"/>
      <c r="C273" s="29" t="s">
        <v>1460</v>
      </c>
      <c r="D273" s="30" t="s">
        <v>234</v>
      </c>
      <c r="E273" s="30" t="s">
        <v>1888</v>
      </c>
      <c r="F273" s="42" t="s">
        <v>851</v>
      </c>
      <c r="G273" s="38">
        <v>1</v>
      </c>
      <c r="H273" s="262">
        <v>446.84</v>
      </c>
      <c r="I273" s="80" t="s">
        <v>1847</v>
      </c>
      <c r="J273" s="130" t="s">
        <v>1904</v>
      </c>
      <c r="K273" s="131">
        <v>245.76199999999997</v>
      </c>
      <c r="L273" s="243"/>
      <c r="M273" s="147">
        <f t="shared" si="18"/>
        <v>0</v>
      </c>
      <c r="N273" s="148">
        <f t="shared" si="19"/>
        <v>0</v>
      </c>
      <c r="O273" s="132"/>
    </row>
    <row r="274" spans="2:15" ht="86.25" customHeight="1" thickBot="1" x14ac:dyDescent="0.55000000000000004">
      <c r="B274" s="14"/>
      <c r="C274" s="29" t="s">
        <v>1461</v>
      </c>
      <c r="D274" s="30">
        <v>8412796397066</v>
      </c>
      <c r="E274" s="30" t="s">
        <v>1888</v>
      </c>
      <c r="F274" s="42" t="s">
        <v>852</v>
      </c>
      <c r="G274" s="38">
        <v>1</v>
      </c>
      <c r="H274" s="262">
        <v>584.84</v>
      </c>
      <c r="I274" s="80" t="s">
        <v>1847</v>
      </c>
      <c r="J274" s="130" t="s">
        <v>1904</v>
      </c>
      <c r="K274" s="131">
        <v>321.66200000000003</v>
      </c>
      <c r="L274" s="243"/>
      <c r="M274" s="147">
        <f t="shared" si="18"/>
        <v>0</v>
      </c>
      <c r="N274" s="148">
        <f t="shared" si="19"/>
        <v>0</v>
      </c>
      <c r="O274" s="132"/>
    </row>
    <row r="275" spans="2:15" ht="86.25" customHeight="1" thickBot="1" x14ac:dyDescent="0.55000000000000004">
      <c r="B275" s="14"/>
      <c r="C275" s="29" t="s">
        <v>1462</v>
      </c>
      <c r="D275" s="30" t="s">
        <v>235</v>
      </c>
      <c r="E275" s="30" t="s">
        <v>1888</v>
      </c>
      <c r="F275" s="42" t="s">
        <v>853</v>
      </c>
      <c r="G275" s="38">
        <v>1</v>
      </c>
      <c r="H275" s="262">
        <v>27.64</v>
      </c>
      <c r="I275" s="80" t="s">
        <v>1847</v>
      </c>
      <c r="J275" s="130" t="s">
        <v>1904</v>
      </c>
      <c r="K275" s="131">
        <v>15.202</v>
      </c>
      <c r="L275" s="243"/>
      <c r="M275" s="147">
        <f t="shared" si="18"/>
        <v>0</v>
      </c>
      <c r="N275" s="148">
        <f t="shared" si="19"/>
        <v>0</v>
      </c>
      <c r="O275" s="132"/>
    </row>
    <row r="276" spans="2:15" ht="86.25" customHeight="1" thickBot="1" x14ac:dyDescent="0.55000000000000004">
      <c r="B276" s="14"/>
      <c r="C276" s="29" t="s">
        <v>1463</v>
      </c>
      <c r="D276" s="30" t="s">
        <v>236</v>
      </c>
      <c r="E276" s="30" t="s">
        <v>1888</v>
      </c>
      <c r="F276" s="42" t="s">
        <v>855</v>
      </c>
      <c r="G276" s="38">
        <v>1</v>
      </c>
      <c r="H276" s="262">
        <v>34.619999999999997</v>
      </c>
      <c r="I276" s="80" t="s">
        <v>1847</v>
      </c>
      <c r="J276" s="130" t="s">
        <v>1904</v>
      </c>
      <c r="K276" s="131">
        <v>19.040999999999997</v>
      </c>
      <c r="L276" s="243"/>
      <c r="M276" s="147">
        <f t="shared" si="18"/>
        <v>0</v>
      </c>
      <c r="N276" s="148">
        <f t="shared" si="19"/>
        <v>0</v>
      </c>
      <c r="O276" s="132"/>
    </row>
    <row r="277" spans="2:15" ht="86.25" customHeight="1" thickBot="1" x14ac:dyDescent="0.55000000000000004">
      <c r="B277" s="14"/>
      <c r="C277" s="29" t="s">
        <v>1464</v>
      </c>
      <c r="D277" s="30" t="s">
        <v>237</v>
      </c>
      <c r="E277" s="30" t="s">
        <v>1888</v>
      </c>
      <c r="F277" s="42" t="s">
        <v>854</v>
      </c>
      <c r="G277" s="38">
        <v>1</v>
      </c>
      <c r="H277" s="262">
        <v>41.77</v>
      </c>
      <c r="I277" s="80" t="s">
        <v>1847</v>
      </c>
      <c r="J277" s="130" t="s">
        <v>1904</v>
      </c>
      <c r="K277" s="131">
        <v>22.973500000000001</v>
      </c>
      <c r="L277" s="243"/>
      <c r="M277" s="147">
        <f t="shared" si="18"/>
        <v>0</v>
      </c>
      <c r="N277" s="148">
        <f t="shared" si="19"/>
        <v>0</v>
      </c>
      <c r="O277" s="132"/>
    </row>
    <row r="278" spans="2:15" ht="86.25" customHeight="1" thickBot="1" x14ac:dyDescent="0.55000000000000004">
      <c r="B278" s="14"/>
      <c r="C278" s="29" t="s">
        <v>1465</v>
      </c>
      <c r="D278" s="30" t="s">
        <v>238</v>
      </c>
      <c r="E278" s="30" t="s">
        <v>1888</v>
      </c>
      <c r="F278" s="42" t="s">
        <v>856</v>
      </c>
      <c r="G278" s="38">
        <v>1</v>
      </c>
      <c r="H278" s="262">
        <v>52.72</v>
      </c>
      <c r="I278" s="80" t="s">
        <v>1847</v>
      </c>
      <c r="J278" s="130" t="s">
        <v>1904</v>
      </c>
      <c r="K278" s="131">
        <v>28.995999999999999</v>
      </c>
      <c r="L278" s="243"/>
      <c r="M278" s="147">
        <f t="shared" si="18"/>
        <v>0</v>
      </c>
      <c r="N278" s="148">
        <f t="shared" si="19"/>
        <v>0</v>
      </c>
      <c r="O278" s="132"/>
    </row>
    <row r="279" spans="2:15" ht="86.25" customHeight="1" thickBot="1" x14ac:dyDescent="0.55000000000000004">
      <c r="B279" s="287"/>
      <c r="C279" s="29" t="s">
        <v>1466</v>
      </c>
      <c r="D279" s="30" t="s">
        <v>242</v>
      </c>
      <c r="E279" s="30" t="s">
        <v>1888</v>
      </c>
      <c r="F279" s="42" t="s">
        <v>857</v>
      </c>
      <c r="G279" s="38">
        <v>1</v>
      </c>
      <c r="H279" s="262">
        <v>51.37</v>
      </c>
      <c r="I279" s="80" t="s">
        <v>1847</v>
      </c>
      <c r="J279" s="130" t="s">
        <v>1904</v>
      </c>
      <c r="K279" s="131">
        <v>28.253499999999999</v>
      </c>
      <c r="L279" s="243"/>
      <c r="M279" s="147">
        <f t="shared" si="18"/>
        <v>0</v>
      </c>
      <c r="N279" s="148">
        <f t="shared" si="19"/>
        <v>0</v>
      </c>
      <c r="O279" s="132"/>
    </row>
    <row r="280" spans="2:15" ht="86.25" customHeight="1" thickBot="1" x14ac:dyDescent="0.55000000000000004">
      <c r="B280" s="288"/>
      <c r="C280" s="29" t="s">
        <v>1467</v>
      </c>
      <c r="D280" s="30" t="s">
        <v>243</v>
      </c>
      <c r="E280" s="30" t="s">
        <v>1888</v>
      </c>
      <c r="F280" s="42" t="s">
        <v>858</v>
      </c>
      <c r="G280" s="38">
        <v>1</v>
      </c>
      <c r="H280" s="262">
        <v>81.599999999999994</v>
      </c>
      <c r="I280" s="80" t="s">
        <v>1847</v>
      </c>
      <c r="J280" s="130" t="s">
        <v>1904</v>
      </c>
      <c r="K280" s="131">
        <v>44.879999999999995</v>
      </c>
      <c r="L280" s="243"/>
      <c r="M280" s="147">
        <f t="shared" si="18"/>
        <v>0</v>
      </c>
      <c r="N280" s="148">
        <f t="shared" si="19"/>
        <v>0</v>
      </c>
      <c r="O280" s="132"/>
    </row>
    <row r="281" spans="2:15" ht="86.25" customHeight="1" thickBot="1" x14ac:dyDescent="0.55000000000000004">
      <c r="B281" s="289"/>
      <c r="C281" s="29" t="s">
        <v>1468</v>
      </c>
      <c r="D281" s="30" t="s">
        <v>244</v>
      </c>
      <c r="E281" s="30" t="s">
        <v>1888</v>
      </c>
      <c r="F281" s="42" t="s">
        <v>859</v>
      </c>
      <c r="G281" s="38">
        <v>1</v>
      </c>
      <c r="H281" s="262">
        <v>81.599999999999994</v>
      </c>
      <c r="I281" s="80" t="s">
        <v>1847</v>
      </c>
      <c r="J281" s="130" t="s">
        <v>1904</v>
      </c>
      <c r="K281" s="131">
        <v>44.879999999999995</v>
      </c>
      <c r="L281" s="243"/>
      <c r="M281" s="147">
        <f t="shared" si="18"/>
        <v>0</v>
      </c>
      <c r="N281" s="148">
        <f t="shared" si="19"/>
        <v>0</v>
      </c>
      <c r="O281" s="132"/>
    </row>
    <row r="282" spans="2:15" ht="86.25" customHeight="1" thickBot="1" x14ac:dyDescent="0.55000000000000004">
      <c r="B282" s="308"/>
      <c r="C282" s="90" t="s">
        <v>1469</v>
      </c>
      <c r="D282" s="91" t="s">
        <v>239</v>
      </c>
      <c r="E282" s="91" t="s">
        <v>1884</v>
      </c>
      <c r="F282" s="92" t="s">
        <v>860</v>
      </c>
      <c r="G282" s="93">
        <v>1</v>
      </c>
      <c r="H282" s="263">
        <v>63.94</v>
      </c>
      <c r="I282" s="129" t="s">
        <v>1847</v>
      </c>
      <c r="J282" s="133" t="s">
        <v>1904</v>
      </c>
      <c r="K282" s="134">
        <v>35.167000000000002</v>
      </c>
      <c r="L282" s="244"/>
      <c r="M282" s="149">
        <f t="shared" si="18"/>
        <v>0</v>
      </c>
      <c r="N282" s="150">
        <f t="shared" si="19"/>
        <v>0</v>
      </c>
      <c r="O282" s="132"/>
    </row>
    <row r="283" spans="2:15" ht="86.25" customHeight="1" thickBot="1" x14ac:dyDescent="0.55000000000000004">
      <c r="B283" s="288"/>
      <c r="C283" s="29" t="s">
        <v>1470</v>
      </c>
      <c r="D283" s="30" t="s">
        <v>240</v>
      </c>
      <c r="E283" s="30" t="s">
        <v>1888</v>
      </c>
      <c r="F283" s="42" t="s">
        <v>861</v>
      </c>
      <c r="G283" s="38">
        <v>1</v>
      </c>
      <c r="H283" s="262">
        <v>84.21</v>
      </c>
      <c r="I283" s="80" t="s">
        <v>1847</v>
      </c>
      <c r="J283" s="130" t="s">
        <v>1904</v>
      </c>
      <c r="K283" s="131">
        <v>46.315499999999993</v>
      </c>
      <c r="L283" s="243"/>
      <c r="M283" s="147">
        <f t="shared" si="18"/>
        <v>0</v>
      </c>
      <c r="N283" s="148">
        <f t="shared" si="19"/>
        <v>0</v>
      </c>
      <c r="O283" s="132"/>
    </row>
    <row r="284" spans="2:15" ht="86.25" customHeight="1" thickBot="1" x14ac:dyDescent="0.55000000000000004">
      <c r="B284" s="289"/>
      <c r="C284" s="29" t="s">
        <v>1471</v>
      </c>
      <c r="D284" s="30" t="s">
        <v>241</v>
      </c>
      <c r="E284" s="30" t="s">
        <v>1888</v>
      </c>
      <c r="F284" s="42" t="s">
        <v>862</v>
      </c>
      <c r="G284" s="38">
        <v>1</v>
      </c>
      <c r="H284" s="262">
        <v>84.63</v>
      </c>
      <c r="I284" s="80" t="s">
        <v>1847</v>
      </c>
      <c r="J284" s="130" t="s">
        <v>1904</v>
      </c>
      <c r="K284" s="131">
        <v>46.546499999999995</v>
      </c>
      <c r="L284" s="243"/>
      <c r="M284" s="147">
        <f t="shared" si="18"/>
        <v>0</v>
      </c>
      <c r="N284" s="148">
        <f t="shared" si="19"/>
        <v>0</v>
      </c>
      <c r="O284" s="132"/>
    </row>
    <row r="285" spans="2:15" ht="86.25" customHeight="1" thickBot="1" x14ac:dyDescent="0.55000000000000004">
      <c r="B285" s="14"/>
      <c r="C285" s="29" t="s">
        <v>1472</v>
      </c>
      <c r="D285" s="30">
        <v>8412796221446</v>
      </c>
      <c r="E285" s="30" t="s">
        <v>1888</v>
      </c>
      <c r="F285" s="42" t="s">
        <v>863</v>
      </c>
      <c r="G285" s="38">
        <v>1</v>
      </c>
      <c r="H285" s="262">
        <v>85.17</v>
      </c>
      <c r="I285" s="80" t="s">
        <v>1847</v>
      </c>
      <c r="J285" s="130" t="s">
        <v>1904</v>
      </c>
      <c r="K285" s="131">
        <v>46.843499999999999</v>
      </c>
      <c r="L285" s="243"/>
      <c r="M285" s="147">
        <f t="shared" si="18"/>
        <v>0</v>
      </c>
      <c r="N285" s="148">
        <f t="shared" si="19"/>
        <v>0</v>
      </c>
      <c r="O285" s="132"/>
    </row>
    <row r="286" spans="2:15" ht="86.25" customHeight="1" thickBot="1" x14ac:dyDescent="0.55000000000000004">
      <c r="B286" s="14"/>
      <c r="C286" s="29" t="s">
        <v>1473</v>
      </c>
      <c r="D286" s="30">
        <v>8412796221453</v>
      </c>
      <c r="E286" s="30" t="s">
        <v>1888</v>
      </c>
      <c r="F286" s="42" t="s">
        <v>1236</v>
      </c>
      <c r="G286" s="38">
        <v>1</v>
      </c>
      <c r="H286" s="262">
        <v>85.17</v>
      </c>
      <c r="I286" s="80" t="s">
        <v>1847</v>
      </c>
      <c r="J286" s="130" t="s">
        <v>1904</v>
      </c>
      <c r="K286" s="131">
        <v>46.843499999999999</v>
      </c>
      <c r="L286" s="243"/>
      <c r="M286" s="147">
        <f t="shared" si="18"/>
        <v>0</v>
      </c>
      <c r="N286" s="148">
        <f t="shared" si="19"/>
        <v>0</v>
      </c>
      <c r="O286" s="132"/>
    </row>
    <row r="287" spans="2:15" ht="86.25" customHeight="1" thickBot="1" x14ac:dyDescent="0.55000000000000004">
      <c r="B287" s="14"/>
      <c r="C287" s="29" t="s">
        <v>1475</v>
      </c>
      <c r="D287" s="30">
        <v>8412796220449</v>
      </c>
      <c r="E287" s="30" t="s">
        <v>1888</v>
      </c>
      <c r="F287" s="42" t="s">
        <v>864</v>
      </c>
      <c r="G287" s="38">
        <v>1</v>
      </c>
      <c r="H287" s="262">
        <v>89.99</v>
      </c>
      <c r="I287" s="80" t="s">
        <v>1847</v>
      </c>
      <c r="J287" s="130" t="s">
        <v>1904</v>
      </c>
      <c r="K287" s="131">
        <v>49.494499999999995</v>
      </c>
      <c r="L287" s="243"/>
      <c r="M287" s="147">
        <f t="shared" si="18"/>
        <v>0</v>
      </c>
      <c r="N287" s="148">
        <f t="shared" si="19"/>
        <v>0</v>
      </c>
      <c r="O287" s="132"/>
    </row>
    <row r="288" spans="2:15" ht="86.25" customHeight="1" thickBot="1" x14ac:dyDescent="0.55000000000000004">
      <c r="B288" s="14"/>
      <c r="C288" s="29" t="s">
        <v>1474</v>
      </c>
      <c r="D288" s="30">
        <v>8412796220456</v>
      </c>
      <c r="E288" s="30" t="s">
        <v>1888</v>
      </c>
      <c r="F288" s="42" t="s">
        <v>865</v>
      </c>
      <c r="G288" s="38">
        <v>1</v>
      </c>
      <c r="H288" s="262">
        <v>109.22</v>
      </c>
      <c r="I288" s="80" t="s">
        <v>1847</v>
      </c>
      <c r="J288" s="130" t="s">
        <v>1904</v>
      </c>
      <c r="K288" s="131">
        <v>60.070999999999998</v>
      </c>
      <c r="L288" s="243"/>
      <c r="M288" s="147">
        <f t="shared" si="18"/>
        <v>0</v>
      </c>
      <c r="N288" s="148">
        <f t="shared" si="19"/>
        <v>0</v>
      </c>
      <c r="O288" s="132"/>
    </row>
    <row r="289" spans="2:15" ht="31.5" customHeight="1" thickBot="1" x14ac:dyDescent="0.55000000000000004">
      <c r="B289" s="5"/>
      <c r="C289" s="5"/>
      <c r="D289" s="5"/>
      <c r="E289" s="5"/>
      <c r="F289" s="5"/>
      <c r="G289" s="5"/>
      <c r="H289" s="264"/>
      <c r="K289" s="117"/>
      <c r="L289" s="245"/>
      <c r="M289" s="151"/>
      <c r="N289" s="151"/>
    </row>
    <row r="290" spans="2:15" s="70" customFormat="1" ht="34.5" customHeight="1" thickBot="1" x14ac:dyDescent="0.45">
      <c r="B290" s="184" t="s">
        <v>656</v>
      </c>
      <c r="C290" s="185"/>
      <c r="D290" s="185"/>
      <c r="E290" s="185"/>
      <c r="F290" s="185"/>
      <c r="G290" s="185"/>
      <c r="H290" s="274"/>
      <c r="I290" s="180"/>
      <c r="J290" s="181"/>
      <c r="K290" s="181"/>
      <c r="L290" s="242"/>
      <c r="M290" s="181"/>
      <c r="N290" s="181"/>
      <c r="O290" s="206"/>
    </row>
    <row r="291" spans="2:15" ht="86.25" customHeight="1" thickBot="1" x14ac:dyDescent="0.55000000000000004">
      <c r="B291" s="14"/>
      <c r="C291" s="29" t="s">
        <v>1476</v>
      </c>
      <c r="D291" s="30">
        <v>8412796333606</v>
      </c>
      <c r="E291" s="30" t="s">
        <v>1888</v>
      </c>
      <c r="F291" s="42" t="s">
        <v>866</v>
      </c>
      <c r="G291" s="38">
        <v>4</v>
      </c>
      <c r="H291" s="262">
        <v>69.11</v>
      </c>
      <c r="I291" s="80" t="s">
        <v>1847</v>
      </c>
      <c r="J291" s="130" t="s">
        <v>1904</v>
      </c>
      <c r="K291" s="131">
        <v>38.0105</v>
      </c>
      <c r="L291" s="243"/>
      <c r="M291" s="147">
        <f t="shared" ref="M291:M319" si="20">L291*G291</f>
        <v>0</v>
      </c>
      <c r="N291" s="148">
        <f t="shared" ref="N291:N319" si="21">M291*K291</f>
        <v>0</v>
      </c>
      <c r="O291" s="132"/>
    </row>
    <row r="292" spans="2:15" ht="86.25" customHeight="1" thickBot="1" x14ac:dyDescent="0.55000000000000004">
      <c r="B292" s="14"/>
      <c r="C292" s="29" t="s">
        <v>1477</v>
      </c>
      <c r="D292" s="30">
        <v>8412796334603</v>
      </c>
      <c r="E292" s="30" t="s">
        <v>1888</v>
      </c>
      <c r="F292" s="42" t="s">
        <v>867</v>
      </c>
      <c r="G292" s="38">
        <v>6</v>
      </c>
      <c r="H292" s="262">
        <v>52.8</v>
      </c>
      <c r="I292" s="80" t="s">
        <v>1847</v>
      </c>
      <c r="J292" s="130" t="s">
        <v>1904</v>
      </c>
      <c r="K292" s="131">
        <v>29.04</v>
      </c>
      <c r="L292" s="243"/>
      <c r="M292" s="147">
        <f t="shared" si="20"/>
        <v>0</v>
      </c>
      <c r="N292" s="148">
        <f t="shared" si="21"/>
        <v>0</v>
      </c>
      <c r="O292" s="132"/>
    </row>
    <row r="293" spans="2:15" ht="86.25" customHeight="1" thickBot="1" x14ac:dyDescent="0.55000000000000004">
      <c r="B293" s="14"/>
      <c r="C293" s="29" t="s">
        <v>1478</v>
      </c>
      <c r="D293" s="30">
        <v>8412796335600</v>
      </c>
      <c r="E293" s="30" t="s">
        <v>1888</v>
      </c>
      <c r="F293" s="42" t="s">
        <v>868</v>
      </c>
      <c r="G293" s="38">
        <v>6</v>
      </c>
      <c r="H293" s="262">
        <v>41.7</v>
      </c>
      <c r="I293" s="80" t="s">
        <v>1847</v>
      </c>
      <c r="J293" s="130" t="s">
        <v>1904</v>
      </c>
      <c r="K293" s="131">
        <v>22.935000000000002</v>
      </c>
      <c r="L293" s="243"/>
      <c r="M293" s="147">
        <f t="shared" si="20"/>
        <v>0</v>
      </c>
      <c r="N293" s="148">
        <f t="shared" si="21"/>
        <v>0</v>
      </c>
      <c r="O293" s="132"/>
    </row>
    <row r="294" spans="2:15" ht="86.25" customHeight="1" thickBot="1" x14ac:dyDescent="0.55000000000000004">
      <c r="B294" s="14"/>
      <c r="C294" s="29" t="s">
        <v>1479</v>
      </c>
      <c r="D294" s="30">
        <v>8412796336607</v>
      </c>
      <c r="E294" s="30" t="s">
        <v>1888</v>
      </c>
      <c r="F294" s="42" t="s">
        <v>869</v>
      </c>
      <c r="G294" s="38">
        <v>12</v>
      </c>
      <c r="H294" s="262">
        <v>25.61</v>
      </c>
      <c r="I294" s="80" t="s">
        <v>1847</v>
      </c>
      <c r="J294" s="130" t="s">
        <v>1904</v>
      </c>
      <c r="K294" s="131">
        <v>14.0855</v>
      </c>
      <c r="L294" s="243"/>
      <c r="M294" s="147">
        <f t="shared" si="20"/>
        <v>0</v>
      </c>
      <c r="N294" s="148">
        <f t="shared" si="21"/>
        <v>0</v>
      </c>
      <c r="O294" s="132"/>
    </row>
    <row r="295" spans="2:15" ht="86.25" customHeight="1" thickBot="1" x14ac:dyDescent="0.55000000000000004">
      <c r="B295" s="14"/>
      <c r="C295" s="29" t="s">
        <v>1480</v>
      </c>
      <c r="D295" s="30">
        <v>8412796339608</v>
      </c>
      <c r="E295" s="30" t="s">
        <v>1888</v>
      </c>
      <c r="F295" s="42" t="s">
        <v>870</v>
      </c>
      <c r="G295" s="38">
        <v>12</v>
      </c>
      <c r="H295" s="262">
        <v>22.56</v>
      </c>
      <c r="I295" s="80" t="s">
        <v>1847</v>
      </c>
      <c r="J295" s="130" t="s">
        <v>1904</v>
      </c>
      <c r="K295" s="131">
        <v>12.407999999999999</v>
      </c>
      <c r="L295" s="243"/>
      <c r="M295" s="147">
        <f t="shared" si="20"/>
        <v>0</v>
      </c>
      <c r="N295" s="148">
        <f t="shared" si="21"/>
        <v>0</v>
      </c>
      <c r="O295" s="132"/>
    </row>
    <row r="296" spans="2:15" ht="48.75" customHeight="1" thickBot="1" x14ac:dyDescent="0.55000000000000004">
      <c r="B296" s="287"/>
      <c r="C296" s="47" t="s">
        <v>1481</v>
      </c>
      <c r="D296" s="48" t="s">
        <v>225</v>
      </c>
      <c r="E296" s="30" t="s">
        <v>1888</v>
      </c>
      <c r="F296" s="49" t="s">
        <v>871</v>
      </c>
      <c r="G296" s="50">
        <v>1</v>
      </c>
      <c r="H296" s="262">
        <v>70.040000000000006</v>
      </c>
      <c r="I296" s="80" t="s">
        <v>1847</v>
      </c>
      <c r="J296" s="130" t="s">
        <v>1904</v>
      </c>
      <c r="K296" s="131">
        <v>38.522000000000006</v>
      </c>
      <c r="L296" s="243"/>
      <c r="M296" s="147">
        <f t="shared" si="20"/>
        <v>0</v>
      </c>
      <c r="N296" s="148">
        <f t="shared" si="21"/>
        <v>0</v>
      </c>
      <c r="O296" s="132"/>
    </row>
    <row r="297" spans="2:15" ht="48.75" customHeight="1" thickBot="1" x14ac:dyDescent="0.55000000000000004">
      <c r="B297" s="288"/>
      <c r="C297" s="47" t="s">
        <v>1482</v>
      </c>
      <c r="D297" s="48" t="s">
        <v>226</v>
      </c>
      <c r="E297" s="30" t="s">
        <v>1888</v>
      </c>
      <c r="F297" s="49" t="s">
        <v>872</v>
      </c>
      <c r="G297" s="50">
        <v>1</v>
      </c>
      <c r="H297" s="262">
        <v>80.489999999999995</v>
      </c>
      <c r="I297" s="80" t="s">
        <v>1847</v>
      </c>
      <c r="J297" s="130" t="s">
        <v>1904</v>
      </c>
      <c r="K297" s="131">
        <v>44.269499999999994</v>
      </c>
      <c r="L297" s="243"/>
      <c r="M297" s="147">
        <f t="shared" si="20"/>
        <v>0</v>
      </c>
      <c r="N297" s="148">
        <f t="shared" si="21"/>
        <v>0</v>
      </c>
      <c r="O297" s="132"/>
    </row>
    <row r="298" spans="2:15" ht="48.75" customHeight="1" thickBot="1" x14ac:dyDescent="0.55000000000000004">
      <c r="B298" s="289"/>
      <c r="C298" s="47" t="s">
        <v>1483</v>
      </c>
      <c r="D298" s="48" t="s">
        <v>227</v>
      </c>
      <c r="E298" s="30" t="s">
        <v>1888</v>
      </c>
      <c r="F298" s="49" t="s">
        <v>873</v>
      </c>
      <c r="G298" s="50">
        <v>1</v>
      </c>
      <c r="H298" s="262">
        <v>127.23</v>
      </c>
      <c r="I298" s="80" t="s">
        <v>1847</v>
      </c>
      <c r="J298" s="130" t="s">
        <v>1904</v>
      </c>
      <c r="K298" s="131">
        <v>69.976500000000001</v>
      </c>
      <c r="L298" s="243"/>
      <c r="M298" s="147">
        <f t="shared" si="20"/>
        <v>0</v>
      </c>
      <c r="N298" s="148">
        <f t="shared" si="21"/>
        <v>0</v>
      </c>
      <c r="O298" s="132"/>
    </row>
    <row r="299" spans="2:15" ht="86.25" customHeight="1" thickBot="1" x14ac:dyDescent="0.55000000000000004">
      <c r="B299" s="19"/>
      <c r="C299" s="29" t="s">
        <v>1484</v>
      </c>
      <c r="D299" s="30" t="s">
        <v>228</v>
      </c>
      <c r="E299" s="30" t="s">
        <v>1888</v>
      </c>
      <c r="F299" s="42" t="s">
        <v>874</v>
      </c>
      <c r="G299" s="38">
        <v>1</v>
      </c>
      <c r="H299" s="262">
        <v>4.97</v>
      </c>
      <c r="I299" s="80" t="s">
        <v>1847</v>
      </c>
      <c r="J299" s="130" t="s">
        <v>1904</v>
      </c>
      <c r="K299" s="131">
        <v>2.7334999999999998</v>
      </c>
      <c r="L299" s="243"/>
      <c r="M299" s="147">
        <f t="shared" si="20"/>
        <v>0</v>
      </c>
      <c r="N299" s="148">
        <f t="shared" si="21"/>
        <v>0</v>
      </c>
      <c r="O299" s="132"/>
    </row>
    <row r="300" spans="2:15" ht="86.25" customHeight="1" thickBot="1" x14ac:dyDescent="0.55000000000000004">
      <c r="B300" s="14"/>
      <c r="C300" s="29" t="s">
        <v>1485</v>
      </c>
      <c r="D300" s="30" t="s">
        <v>229</v>
      </c>
      <c r="E300" s="30" t="s">
        <v>1888</v>
      </c>
      <c r="F300" s="42" t="s">
        <v>875</v>
      </c>
      <c r="G300" s="38">
        <v>1</v>
      </c>
      <c r="H300" s="262">
        <v>28.9</v>
      </c>
      <c r="I300" s="80" t="s">
        <v>1847</v>
      </c>
      <c r="J300" s="130" t="s">
        <v>1904</v>
      </c>
      <c r="K300" s="131">
        <v>15.895</v>
      </c>
      <c r="L300" s="243"/>
      <c r="M300" s="147">
        <f t="shared" si="20"/>
        <v>0</v>
      </c>
      <c r="N300" s="148">
        <f t="shared" si="21"/>
        <v>0</v>
      </c>
      <c r="O300" s="132"/>
    </row>
    <row r="301" spans="2:15" ht="86.25" customHeight="1" thickBot="1" x14ac:dyDescent="0.55000000000000004">
      <c r="B301" s="14"/>
      <c r="C301" s="29" t="s">
        <v>876</v>
      </c>
      <c r="D301" s="30" t="s">
        <v>256</v>
      </c>
      <c r="E301" s="30" t="s">
        <v>1888</v>
      </c>
      <c r="F301" s="42" t="s">
        <v>257</v>
      </c>
      <c r="G301" s="38">
        <v>4</v>
      </c>
      <c r="H301" s="262">
        <v>47.37</v>
      </c>
      <c r="I301" s="80" t="s">
        <v>1847</v>
      </c>
      <c r="J301" s="130" t="s">
        <v>1904</v>
      </c>
      <c r="K301" s="131">
        <v>26.0535</v>
      </c>
      <c r="L301" s="243"/>
      <c r="M301" s="147">
        <f t="shared" si="20"/>
        <v>0</v>
      </c>
      <c r="N301" s="148">
        <f t="shared" si="21"/>
        <v>0</v>
      </c>
      <c r="O301" s="132"/>
    </row>
    <row r="302" spans="2:15" ht="86.25" customHeight="1" thickBot="1" x14ac:dyDescent="0.55000000000000004">
      <c r="B302" s="14"/>
      <c r="C302" s="29" t="s">
        <v>1486</v>
      </c>
      <c r="D302" s="30" t="s">
        <v>254</v>
      </c>
      <c r="E302" s="30" t="s">
        <v>1888</v>
      </c>
      <c r="F302" s="42" t="s">
        <v>255</v>
      </c>
      <c r="G302" s="38">
        <v>4</v>
      </c>
      <c r="H302" s="262">
        <v>47.37</v>
      </c>
      <c r="I302" s="80" t="s">
        <v>1847</v>
      </c>
      <c r="J302" s="130" t="s">
        <v>1904</v>
      </c>
      <c r="K302" s="131">
        <v>26.0535</v>
      </c>
      <c r="L302" s="243"/>
      <c r="M302" s="147">
        <f t="shared" si="20"/>
        <v>0</v>
      </c>
      <c r="N302" s="148">
        <f t="shared" si="21"/>
        <v>0</v>
      </c>
      <c r="O302" s="132"/>
    </row>
    <row r="303" spans="2:15" ht="86.25" customHeight="1" thickBot="1" x14ac:dyDescent="0.55000000000000004">
      <c r="B303" s="14"/>
      <c r="C303" s="29" t="s">
        <v>1487</v>
      </c>
      <c r="D303" s="30" t="s">
        <v>258</v>
      </c>
      <c r="E303" s="30" t="s">
        <v>1888</v>
      </c>
      <c r="F303" s="42" t="s">
        <v>259</v>
      </c>
      <c r="G303" s="38">
        <v>4</v>
      </c>
      <c r="H303" s="262">
        <v>38.299999999999997</v>
      </c>
      <c r="I303" s="80" t="s">
        <v>1847</v>
      </c>
      <c r="J303" s="130" t="s">
        <v>1904</v>
      </c>
      <c r="K303" s="131">
        <v>21.064999999999998</v>
      </c>
      <c r="L303" s="243"/>
      <c r="M303" s="147">
        <f t="shared" si="20"/>
        <v>0</v>
      </c>
      <c r="N303" s="148">
        <f t="shared" si="21"/>
        <v>0</v>
      </c>
      <c r="O303" s="132"/>
    </row>
    <row r="304" spans="2:15" ht="86.25" customHeight="1" thickBot="1" x14ac:dyDescent="0.55000000000000004">
      <c r="B304" s="14"/>
      <c r="C304" s="29" t="s">
        <v>1488</v>
      </c>
      <c r="D304" s="30" t="s">
        <v>260</v>
      </c>
      <c r="E304" s="30" t="s">
        <v>1888</v>
      </c>
      <c r="F304" s="42" t="s">
        <v>261</v>
      </c>
      <c r="G304" s="38">
        <v>4</v>
      </c>
      <c r="H304" s="262">
        <v>38.299999999999997</v>
      </c>
      <c r="I304" s="80" t="s">
        <v>1847</v>
      </c>
      <c r="J304" s="130" t="s">
        <v>1904</v>
      </c>
      <c r="K304" s="131">
        <v>21.064999999999998</v>
      </c>
      <c r="L304" s="243"/>
      <c r="M304" s="147">
        <f t="shared" si="20"/>
        <v>0</v>
      </c>
      <c r="N304" s="148">
        <f t="shared" si="21"/>
        <v>0</v>
      </c>
      <c r="O304" s="132"/>
    </row>
    <row r="305" spans="2:15" ht="86.25" customHeight="1" thickBot="1" x14ac:dyDescent="0.55000000000000004">
      <c r="B305" s="14"/>
      <c r="C305" s="29" t="s">
        <v>1489</v>
      </c>
      <c r="D305" s="30" t="s">
        <v>265</v>
      </c>
      <c r="E305" s="30" t="s">
        <v>1888</v>
      </c>
      <c r="F305" s="42" t="s">
        <v>266</v>
      </c>
      <c r="G305" s="38">
        <v>2</v>
      </c>
      <c r="H305" s="262">
        <v>40.340000000000003</v>
      </c>
      <c r="I305" s="80" t="s">
        <v>1847</v>
      </c>
      <c r="J305" s="130" t="s">
        <v>1904</v>
      </c>
      <c r="K305" s="131">
        <v>22.187000000000001</v>
      </c>
      <c r="L305" s="243"/>
      <c r="M305" s="147">
        <f t="shared" si="20"/>
        <v>0</v>
      </c>
      <c r="N305" s="148">
        <f t="shared" si="21"/>
        <v>0</v>
      </c>
      <c r="O305" s="132"/>
    </row>
    <row r="306" spans="2:15" ht="86.25" customHeight="1" thickBot="1" x14ac:dyDescent="0.55000000000000004">
      <c r="B306" s="14"/>
      <c r="C306" s="29" t="s">
        <v>1490</v>
      </c>
      <c r="D306" s="30" t="s">
        <v>267</v>
      </c>
      <c r="E306" s="30" t="s">
        <v>1888</v>
      </c>
      <c r="F306" s="42" t="s">
        <v>268</v>
      </c>
      <c r="G306" s="38">
        <v>2</v>
      </c>
      <c r="H306" s="262">
        <v>34.979999999999997</v>
      </c>
      <c r="I306" s="80" t="s">
        <v>1847</v>
      </c>
      <c r="J306" s="130" t="s">
        <v>1904</v>
      </c>
      <c r="K306" s="131">
        <v>19.238999999999997</v>
      </c>
      <c r="L306" s="243"/>
      <c r="M306" s="147">
        <f t="shared" si="20"/>
        <v>0</v>
      </c>
      <c r="N306" s="148">
        <f t="shared" si="21"/>
        <v>0</v>
      </c>
      <c r="O306" s="132"/>
    </row>
    <row r="307" spans="2:15" ht="86.25" customHeight="1" thickBot="1" x14ac:dyDescent="0.55000000000000004">
      <c r="B307" s="14"/>
      <c r="C307" s="29" t="s">
        <v>1491</v>
      </c>
      <c r="D307" s="30" t="s">
        <v>269</v>
      </c>
      <c r="E307" s="30" t="s">
        <v>1888</v>
      </c>
      <c r="F307" s="42" t="s">
        <v>270</v>
      </c>
      <c r="G307" s="38">
        <v>2</v>
      </c>
      <c r="H307" s="262">
        <v>38.549999999999997</v>
      </c>
      <c r="I307" s="80" t="s">
        <v>1847</v>
      </c>
      <c r="J307" s="130" t="s">
        <v>1904</v>
      </c>
      <c r="K307" s="131">
        <v>21.202499999999997</v>
      </c>
      <c r="L307" s="243"/>
      <c r="M307" s="147">
        <f t="shared" si="20"/>
        <v>0</v>
      </c>
      <c r="N307" s="148">
        <f t="shared" si="21"/>
        <v>0</v>
      </c>
      <c r="O307" s="132"/>
    </row>
    <row r="308" spans="2:15" ht="86.25" customHeight="1" thickBot="1" x14ac:dyDescent="0.55000000000000004">
      <c r="B308" s="14"/>
      <c r="C308" s="29" t="s">
        <v>1492</v>
      </c>
      <c r="D308" s="30" t="s">
        <v>250</v>
      </c>
      <c r="E308" s="30" t="s">
        <v>1888</v>
      </c>
      <c r="F308" s="42" t="s">
        <v>877</v>
      </c>
      <c r="G308" s="38">
        <v>4</v>
      </c>
      <c r="H308" s="262">
        <v>18.920000000000002</v>
      </c>
      <c r="I308" s="80" t="s">
        <v>1847</v>
      </c>
      <c r="J308" s="130" t="s">
        <v>1904</v>
      </c>
      <c r="K308" s="131">
        <v>10.406000000000001</v>
      </c>
      <c r="L308" s="243"/>
      <c r="M308" s="147">
        <f t="shared" si="20"/>
        <v>0</v>
      </c>
      <c r="N308" s="148">
        <f t="shared" si="21"/>
        <v>0</v>
      </c>
      <c r="O308" s="132"/>
    </row>
    <row r="309" spans="2:15" ht="86.25" customHeight="1" thickBot="1" x14ac:dyDescent="0.55000000000000004">
      <c r="B309" s="104"/>
      <c r="C309" s="90" t="s">
        <v>1493</v>
      </c>
      <c r="D309" s="91" t="s">
        <v>251</v>
      </c>
      <c r="E309" s="91" t="s">
        <v>1885</v>
      </c>
      <c r="F309" s="92" t="s">
        <v>878</v>
      </c>
      <c r="G309" s="93">
        <v>4</v>
      </c>
      <c r="H309" s="263">
        <v>18.920000000000002</v>
      </c>
      <c r="I309" s="129" t="s">
        <v>1847</v>
      </c>
      <c r="J309" s="133" t="s">
        <v>1904</v>
      </c>
      <c r="K309" s="134">
        <v>10.406000000000001</v>
      </c>
      <c r="L309" s="244"/>
      <c r="M309" s="149">
        <f t="shared" si="20"/>
        <v>0</v>
      </c>
      <c r="N309" s="150">
        <f t="shared" si="21"/>
        <v>0</v>
      </c>
      <c r="O309" s="132"/>
    </row>
    <row r="310" spans="2:15" ht="86.25" customHeight="1" thickBot="1" x14ac:dyDescent="0.55000000000000004">
      <c r="B310" s="104"/>
      <c r="C310" s="90" t="s">
        <v>1494</v>
      </c>
      <c r="D310" s="91" t="s">
        <v>252</v>
      </c>
      <c r="E310" s="91" t="s">
        <v>1886</v>
      </c>
      <c r="F310" s="92" t="s">
        <v>879</v>
      </c>
      <c r="G310" s="93">
        <v>4</v>
      </c>
      <c r="H310" s="263">
        <v>18.920000000000002</v>
      </c>
      <c r="I310" s="129" t="s">
        <v>1847</v>
      </c>
      <c r="J310" s="133" t="s">
        <v>1904</v>
      </c>
      <c r="K310" s="134">
        <v>10.406000000000001</v>
      </c>
      <c r="L310" s="244"/>
      <c r="M310" s="149">
        <f t="shared" si="20"/>
        <v>0</v>
      </c>
      <c r="N310" s="150">
        <f t="shared" si="21"/>
        <v>0</v>
      </c>
      <c r="O310" s="132"/>
    </row>
    <row r="311" spans="2:15" ht="86.25" customHeight="1" thickBot="1" x14ac:dyDescent="0.55000000000000004">
      <c r="B311" s="104"/>
      <c r="C311" s="90" t="s">
        <v>1495</v>
      </c>
      <c r="D311" s="91" t="s">
        <v>253</v>
      </c>
      <c r="E311" s="91" t="s">
        <v>1887</v>
      </c>
      <c r="F311" s="92" t="s">
        <v>881</v>
      </c>
      <c r="G311" s="93">
        <v>4</v>
      </c>
      <c r="H311" s="263">
        <v>18.920000000000002</v>
      </c>
      <c r="I311" s="129" t="s">
        <v>1847</v>
      </c>
      <c r="J311" s="133" t="s">
        <v>1904</v>
      </c>
      <c r="K311" s="134">
        <v>10.406000000000001</v>
      </c>
      <c r="L311" s="244"/>
      <c r="M311" s="149">
        <f t="shared" si="20"/>
        <v>0</v>
      </c>
      <c r="N311" s="150">
        <f t="shared" si="21"/>
        <v>0</v>
      </c>
      <c r="O311" s="132"/>
    </row>
    <row r="312" spans="2:15" ht="86.25" customHeight="1" thickBot="1" x14ac:dyDescent="0.55000000000000004">
      <c r="B312" s="14"/>
      <c r="C312" s="29" t="s">
        <v>1496</v>
      </c>
      <c r="D312" s="30" t="s">
        <v>262</v>
      </c>
      <c r="E312" s="30" t="s">
        <v>1888</v>
      </c>
      <c r="F312" s="42" t="s">
        <v>880</v>
      </c>
      <c r="G312" s="38">
        <v>6</v>
      </c>
      <c r="H312" s="262">
        <v>11.99</v>
      </c>
      <c r="I312" s="80" t="s">
        <v>1847</v>
      </c>
      <c r="J312" s="130" t="s">
        <v>1904</v>
      </c>
      <c r="K312" s="131">
        <v>6.5945</v>
      </c>
      <c r="L312" s="243"/>
      <c r="M312" s="147">
        <f t="shared" si="20"/>
        <v>0</v>
      </c>
      <c r="N312" s="148">
        <f t="shared" si="21"/>
        <v>0</v>
      </c>
      <c r="O312" s="132"/>
    </row>
    <row r="313" spans="2:15" ht="86.25" customHeight="1" thickBot="1" x14ac:dyDescent="0.55000000000000004">
      <c r="B313" s="14"/>
      <c r="C313" s="29" t="s">
        <v>1497</v>
      </c>
      <c r="D313" s="30" t="s">
        <v>263</v>
      </c>
      <c r="E313" s="30" t="s">
        <v>1888</v>
      </c>
      <c r="F313" s="42" t="s">
        <v>882</v>
      </c>
      <c r="G313" s="38">
        <v>6</v>
      </c>
      <c r="H313" s="262">
        <v>11.99</v>
      </c>
      <c r="I313" s="80" t="s">
        <v>1847</v>
      </c>
      <c r="J313" s="130" t="s">
        <v>1904</v>
      </c>
      <c r="K313" s="131">
        <v>6.5945</v>
      </c>
      <c r="L313" s="243"/>
      <c r="M313" s="147">
        <f t="shared" si="20"/>
        <v>0</v>
      </c>
      <c r="N313" s="148">
        <f t="shared" si="21"/>
        <v>0</v>
      </c>
      <c r="O313" s="132"/>
    </row>
    <row r="314" spans="2:15" ht="86.25" customHeight="1" thickBot="1" x14ac:dyDescent="0.55000000000000004">
      <c r="B314" s="14"/>
      <c r="C314" s="29" t="s">
        <v>1498</v>
      </c>
      <c r="D314" s="30" t="s">
        <v>264</v>
      </c>
      <c r="E314" s="30" t="s">
        <v>1888</v>
      </c>
      <c r="F314" s="42" t="s">
        <v>883</v>
      </c>
      <c r="G314" s="38">
        <v>6</v>
      </c>
      <c r="H314" s="262">
        <v>11.99</v>
      </c>
      <c r="I314" s="80" t="s">
        <v>1847</v>
      </c>
      <c r="J314" s="130" t="s">
        <v>1904</v>
      </c>
      <c r="K314" s="131">
        <v>6.5945</v>
      </c>
      <c r="L314" s="243"/>
      <c r="M314" s="147">
        <f t="shared" si="20"/>
        <v>0</v>
      </c>
      <c r="N314" s="148">
        <f t="shared" si="21"/>
        <v>0</v>
      </c>
      <c r="O314" s="132"/>
    </row>
    <row r="315" spans="2:15" ht="86.25" customHeight="1" thickBot="1" x14ac:dyDescent="0.55000000000000004">
      <c r="B315" s="14"/>
      <c r="C315" s="29" t="s">
        <v>1499</v>
      </c>
      <c r="D315" s="30" t="s">
        <v>245</v>
      </c>
      <c r="E315" s="30" t="s">
        <v>1888</v>
      </c>
      <c r="F315" s="42" t="s">
        <v>1227</v>
      </c>
      <c r="G315" s="38">
        <v>2</v>
      </c>
      <c r="H315" s="262">
        <v>42.96</v>
      </c>
      <c r="I315" s="80" t="s">
        <v>1847</v>
      </c>
      <c r="J315" s="130" t="s">
        <v>1904</v>
      </c>
      <c r="K315" s="131">
        <v>23.628</v>
      </c>
      <c r="L315" s="243"/>
      <c r="M315" s="147">
        <f t="shared" si="20"/>
        <v>0</v>
      </c>
      <c r="N315" s="148">
        <f t="shared" si="21"/>
        <v>0</v>
      </c>
      <c r="O315" s="132"/>
    </row>
    <row r="316" spans="2:15" ht="86.25" customHeight="1" thickBot="1" x14ac:dyDescent="0.55000000000000004">
      <c r="B316" s="14"/>
      <c r="C316" s="29" t="s">
        <v>1500</v>
      </c>
      <c r="D316" s="30" t="s">
        <v>246</v>
      </c>
      <c r="E316" s="30" t="s">
        <v>1888</v>
      </c>
      <c r="F316" s="42" t="s">
        <v>884</v>
      </c>
      <c r="G316" s="38">
        <v>2</v>
      </c>
      <c r="H316" s="262">
        <v>68.290000000000006</v>
      </c>
      <c r="I316" s="80" t="s">
        <v>1847</v>
      </c>
      <c r="J316" s="130" t="s">
        <v>1904</v>
      </c>
      <c r="K316" s="131">
        <v>37.5595</v>
      </c>
      <c r="L316" s="243"/>
      <c r="M316" s="147">
        <f t="shared" si="20"/>
        <v>0</v>
      </c>
      <c r="N316" s="148">
        <f t="shared" si="21"/>
        <v>0</v>
      </c>
      <c r="O316" s="132"/>
    </row>
    <row r="317" spans="2:15" ht="86.25" customHeight="1" thickBot="1" x14ac:dyDescent="0.55000000000000004">
      <c r="B317" s="14"/>
      <c r="C317" s="29" t="s">
        <v>1501</v>
      </c>
      <c r="D317" s="30" t="s">
        <v>247</v>
      </c>
      <c r="E317" s="30" t="s">
        <v>1888</v>
      </c>
      <c r="F317" s="42" t="s">
        <v>885</v>
      </c>
      <c r="G317" s="38">
        <v>1</v>
      </c>
      <c r="H317" s="262">
        <v>90.58</v>
      </c>
      <c r="I317" s="80" t="s">
        <v>1847</v>
      </c>
      <c r="J317" s="130" t="s">
        <v>1904</v>
      </c>
      <c r="K317" s="131">
        <v>49.818999999999996</v>
      </c>
      <c r="L317" s="243"/>
      <c r="M317" s="147">
        <f t="shared" si="20"/>
        <v>0</v>
      </c>
      <c r="N317" s="148">
        <f t="shared" si="21"/>
        <v>0</v>
      </c>
      <c r="O317" s="132"/>
    </row>
    <row r="318" spans="2:15" ht="86.25" customHeight="1" thickBot="1" x14ac:dyDescent="0.55000000000000004">
      <c r="B318" s="14"/>
      <c r="C318" s="29" t="s">
        <v>1502</v>
      </c>
      <c r="D318" s="30" t="s">
        <v>248</v>
      </c>
      <c r="E318" s="30" t="s">
        <v>1888</v>
      </c>
      <c r="F318" s="42" t="s">
        <v>1158</v>
      </c>
      <c r="G318" s="38">
        <v>2</v>
      </c>
      <c r="H318" s="262">
        <v>49.58</v>
      </c>
      <c r="I318" s="80" t="s">
        <v>1847</v>
      </c>
      <c r="J318" s="130" t="s">
        <v>1904</v>
      </c>
      <c r="K318" s="131">
        <v>27.268999999999998</v>
      </c>
      <c r="L318" s="243"/>
      <c r="M318" s="147">
        <f t="shared" si="20"/>
        <v>0</v>
      </c>
      <c r="N318" s="148">
        <f t="shared" si="21"/>
        <v>0</v>
      </c>
      <c r="O318" s="132"/>
    </row>
    <row r="319" spans="2:15" ht="86.25" customHeight="1" thickBot="1" x14ac:dyDescent="0.55000000000000004">
      <c r="B319" s="14"/>
      <c r="C319" s="29" t="s">
        <v>1503</v>
      </c>
      <c r="D319" s="30" t="s">
        <v>249</v>
      </c>
      <c r="E319" s="30" t="s">
        <v>1888</v>
      </c>
      <c r="F319" s="42" t="s">
        <v>1159</v>
      </c>
      <c r="G319" s="38">
        <v>1</v>
      </c>
      <c r="H319" s="262">
        <v>64.16</v>
      </c>
      <c r="I319" s="80" t="s">
        <v>1847</v>
      </c>
      <c r="J319" s="130" t="s">
        <v>1904</v>
      </c>
      <c r="K319" s="131">
        <v>35.287999999999997</v>
      </c>
      <c r="L319" s="243"/>
      <c r="M319" s="147">
        <f t="shared" si="20"/>
        <v>0</v>
      </c>
      <c r="N319" s="148">
        <f t="shared" si="21"/>
        <v>0</v>
      </c>
      <c r="O319" s="132"/>
    </row>
    <row r="320" spans="2:15" ht="86.25" customHeight="1" x14ac:dyDescent="0.5">
      <c r="B320" s="17"/>
      <c r="C320" s="87"/>
      <c r="D320" s="34"/>
      <c r="E320" s="34"/>
      <c r="F320" s="61"/>
      <c r="G320" s="88"/>
      <c r="H320" s="267"/>
      <c r="I320" s="61"/>
      <c r="J320" s="61"/>
      <c r="K320" s="117"/>
      <c r="L320" s="245"/>
      <c r="M320" s="151"/>
      <c r="N320" s="151"/>
    </row>
    <row r="321" spans="2:15" ht="86.25" customHeight="1" x14ac:dyDescent="0.5">
      <c r="B321" s="17"/>
      <c r="C321" s="87"/>
      <c r="D321" s="34"/>
      <c r="E321" s="34"/>
      <c r="F321" s="61"/>
      <c r="G321" s="88"/>
      <c r="H321" s="267"/>
      <c r="I321" s="61"/>
      <c r="J321" s="61"/>
      <c r="K321" s="117"/>
      <c r="L321" s="245"/>
      <c r="M321" s="151"/>
      <c r="N321" s="151"/>
    </row>
    <row r="322" spans="2:15" ht="100.5" customHeight="1" x14ac:dyDescent="0.5">
      <c r="B322" s="17"/>
      <c r="C322" s="27"/>
      <c r="D322" s="13"/>
      <c r="E322" s="13"/>
      <c r="F322" s="26"/>
      <c r="G322" s="28"/>
      <c r="H322" s="265"/>
      <c r="K322" s="117"/>
      <c r="L322" s="245"/>
      <c r="M322" s="151"/>
      <c r="N322" s="151"/>
    </row>
    <row r="323" spans="2:15" s="71" customFormat="1" ht="51.9" customHeight="1" thickBot="1" x14ac:dyDescent="0.6">
      <c r="B323" s="186" t="s">
        <v>619</v>
      </c>
      <c r="C323" s="187"/>
      <c r="D323" s="187"/>
      <c r="E323" s="187"/>
      <c r="F323" s="187"/>
      <c r="G323" s="187"/>
      <c r="H323" s="278"/>
      <c r="I323" s="200"/>
      <c r="J323" s="201"/>
      <c r="K323" s="201"/>
      <c r="L323" s="249"/>
      <c r="M323" s="201"/>
      <c r="N323" s="201"/>
      <c r="O323" s="202"/>
    </row>
    <row r="324" spans="2:15" s="70" customFormat="1" ht="34.5" customHeight="1" thickBot="1" x14ac:dyDescent="0.45">
      <c r="B324" s="184" t="s">
        <v>657</v>
      </c>
      <c r="C324" s="185"/>
      <c r="D324" s="185"/>
      <c r="E324" s="185"/>
      <c r="F324" s="185"/>
      <c r="G324" s="185"/>
      <c r="H324" s="274"/>
      <c r="I324" s="180"/>
      <c r="J324" s="181"/>
      <c r="K324" s="181"/>
      <c r="L324" s="242"/>
      <c r="M324" s="181"/>
      <c r="N324" s="181"/>
      <c r="O324" s="207"/>
    </row>
    <row r="325" spans="2:15" ht="51.9" customHeight="1" thickBot="1" x14ac:dyDescent="0.55000000000000004">
      <c r="B325" s="287"/>
      <c r="C325" s="29" t="s">
        <v>1504</v>
      </c>
      <c r="D325" s="37" t="s">
        <v>271</v>
      </c>
      <c r="E325" s="30" t="s">
        <v>1888</v>
      </c>
      <c r="F325" s="45" t="s">
        <v>886</v>
      </c>
      <c r="G325" s="41">
        <v>5</v>
      </c>
      <c r="H325" s="262">
        <v>11.96</v>
      </c>
      <c r="I325" s="80" t="s">
        <v>1847</v>
      </c>
      <c r="J325" s="130" t="s">
        <v>1904</v>
      </c>
      <c r="K325" s="131">
        <v>6.5780000000000003</v>
      </c>
      <c r="L325" s="243"/>
      <c r="M325" s="147">
        <f t="shared" ref="M325:M332" si="22">L325*G325</f>
        <v>0</v>
      </c>
      <c r="N325" s="148">
        <f t="shared" ref="N325:N332" si="23">M325*K325</f>
        <v>0</v>
      </c>
      <c r="O325" s="132"/>
    </row>
    <row r="326" spans="2:15" ht="51.9" customHeight="1" thickBot="1" x14ac:dyDescent="0.55000000000000004">
      <c r="B326" s="288"/>
      <c r="C326" s="29" t="s">
        <v>1505</v>
      </c>
      <c r="D326" s="52" t="s">
        <v>272</v>
      </c>
      <c r="E326" s="30" t="s">
        <v>1888</v>
      </c>
      <c r="F326" s="42" t="s">
        <v>887</v>
      </c>
      <c r="G326" s="38">
        <v>5</v>
      </c>
      <c r="H326" s="262">
        <v>11.96</v>
      </c>
      <c r="I326" s="80" t="s">
        <v>1847</v>
      </c>
      <c r="J326" s="130" t="s">
        <v>1904</v>
      </c>
      <c r="K326" s="131">
        <v>6.5780000000000003</v>
      </c>
      <c r="L326" s="243"/>
      <c r="M326" s="147">
        <f t="shared" si="22"/>
        <v>0</v>
      </c>
      <c r="N326" s="148">
        <f t="shared" si="23"/>
        <v>0</v>
      </c>
      <c r="O326" s="132"/>
    </row>
    <row r="327" spans="2:15" ht="51.9" customHeight="1" thickBot="1" x14ac:dyDescent="0.55000000000000004">
      <c r="B327" s="289"/>
      <c r="C327" s="29" t="s">
        <v>1506</v>
      </c>
      <c r="D327" s="32" t="s">
        <v>273</v>
      </c>
      <c r="E327" s="30" t="s">
        <v>1888</v>
      </c>
      <c r="F327" s="43" t="s">
        <v>888</v>
      </c>
      <c r="G327" s="39">
        <v>5</v>
      </c>
      <c r="H327" s="262">
        <v>11.96</v>
      </c>
      <c r="I327" s="80" t="s">
        <v>1847</v>
      </c>
      <c r="J327" s="130" t="s">
        <v>1904</v>
      </c>
      <c r="K327" s="131">
        <v>6.5780000000000003</v>
      </c>
      <c r="L327" s="243"/>
      <c r="M327" s="147">
        <f t="shared" si="22"/>
        <v>0</v>
      </c>
      <c r="N327" s="148">
        <f t="shared" si="23"/>
        <v>0</v>
      </c>
      <c r="O327" s="132"/>
    </row>
    <row r="328" spans="2:15" ht="51.9" customHeight="1" thickBot="1" x14ac:dyDescent="0.55000000000000004">
      <c r="B328" s="287"/>
      <c r="C328" s="29" t="s">
        <v>275</v>
      </c>
      <c r="D328" s="30" t="s">
        <v>274</v>
      </c>
      <c r="E328" s="30" t="s">
        <v>1888</v>
      </c>
      <c r="F328" s="42" t="s">
        <v>889</v>
      </c>
      <c r="G328" s="38">
        <v>6</v>
      </c>
      <c r="H328" s="262">
        <v>8.2799999999999994</v>
      </c>
      <c r="I328" s="80" t="s">
        <v>1847</v>
      </c>
      <c r="J328" s="130" t="s">
        <v>1904</v>
      </c>
      <c r="K328" s="131">
        <v>4.5539999999999994</v>
      </c>
      <c r="L328" s="243"/>
      <c r="M328" s="147">
        <f t="shared" si="22"/>
        <v>0</v>
      </c>
      <c r="N328" s="148">
        <f t="shared" si="23"/>
        <v>0</v>
      </c>
      <c r="O328" s="132"/>
    </row>
    <row r="329" spans="2:15" ht="51.9" customHeight="1" thickBot="1" x14ac:dyDescent="0.55000000000000004">
      <c r="B329" s="289"/>
      <c r="C329" s="31" t="s">
        <v>277</v>
      </c>
      <c r="D329" s="32" t="s">
        <v>276</v>
      </c>
      <c r="E329" s="30" t="s">
        <v>1888</v>
      </c>
      <c r="F329" s="43" t="s">
        <v>890</v>
      </c>
      <c r="G329" s="39">
        <v>6</v>
      </c>
      <c r="H329" s="262">
        <v>11.12</v>
      </c>
      <c r="I329" s="80" t="s">
        <v>1847</v>
      </c>
      <c r="J329" s="130" t="s">
        <v>1904</v>
      </c>
      <c r="K329" s="131">
        <v>6.1159999999999997</v>
      </c>
      <c r="L329" s="243"/>
      <c r="M329" s="147">
        <f t="shared" si="22"/>
        <v>0</v>
      </c>
      <c r="N329" s="148">
        <f t="shared" si="23"/>
        <v>0</v>
      </c>
      <c r="O329" s="132"/>
    </row>
    <row r="330" spans="2:15" ht="48.75" customHeight="1" thickBot="1" x14ac:dyDescent="0.55000000000000004">
      <c r="B330" s="287"/>
      <c r="C330" s="47" t="s">
        <v>1507</v>
      </c>
      <c r="D330" s="48" t="s">
        <v>278</v>
      </c>
      <c r="E330" s="30" t="s">
        <v>1888</v>
      </c>
      <c r="F330" s="49" t="s">
        <v>891</v>
      </c>
      <c r="G330" s="50">
        <v>10</v>
      </c>
      <c r="H330" s="262">
        <v>5.82</v>
      </c>
      <c r="I330" s="80" t="s">
        <v>1847</v>
      </c>
      <c r="J330" s="130" t="s">
        <v>1904</v>
      </c>
      <c r="K330" s="131">
        <v>3.2010000000000001</v>
      </c>
      <c r="L330" s="243"/>
      <c r="M330" s="147">
        <f t="shared" si="22"/>
        <v>0</v>
      </c>
      <c r="N330" s="148">
        <f t="shared" si="23"/>
        <v>0</v>
      </c>
      <c r="O330" s="132"/>
    </row>
    <row r="331" spans="2:15" ht="48.75" customHeight="1" thickBot="1" x14ac:dyDescent="0.55000000000000004">
      <c r="B331" s="288"/>
      <c r="C331" s="47" t="s">
        <v>1508</v>
      </c>
      <c r="D331" s="48" t="s">
        <v>279</v>
      </c>
      <c r="E331" s="30" t="s">
        <v>1888</v>
      </c>
      <c r="F331" s="49" t="s">
        <v>892</v>
      </c>
      <c r="G331" s="50">
        <v>6</v>
      </c>
      <c r="H331" s="262">
        <v>9.68</v>
      </c>
      <c r="I331" s="80" t="s">
        <v>1847</v>
      </c>
      <c r="J331" s="130" t="s">
        <v>1904</v>
      </c>
      <c r="K331" s="131">
        <v>5.3239999999999998</v>
      </c>
      <c r="L331" s="243"/>
      <c r="M331" s="147">
        <f t="shared" si="22"/>
        <v>0</v>
      </c>
      <c r="N331" s="148">
        <f t="shared" si="23"/>
        <v>0</v>
      </c>
      <c r="O331" s="132"/>
    </row>
    <row r="332" spans="2:15" ht="48.75" customHeight="1" thickBot="1" x14ac:dyDescent="0.55000000000000004">
      <c r="B332" s="289"/>
      <c r="C332" s="53" t="s">
        <v>1509</v>
      </c>
      <c r="D332" s="54" t="s">
        <v>280</v>
      </c>
      <c r="E332" s="30" t="s">
        <v>1888</v>
      </c>
      <c r="F332" s="51" t="s">
        <v>893</v>
      </c>
      <c r="G332" s="55">
        <v>6</v>
      </c>
      <c r="H332" s="262">
        <v>11.86</v>
      </c>
      <c r="I332" s="80" t="s">
        <v>1847</v>
      </c>
      <c r="J332" s="130" t="s">
        <v>1904</v>
      </c>
      <c r="K332" s="131">
        <v>6.5229999999999997</v>
      </c>
      <c r="L332" s="243"/>
      <c r="M332" s="147">
        <f t="shared" si="22"/>
        <v>0</v>
      </c>
      <c r="N332" s="148">
        <f t="shared" si="23"/>
        <v>0</v>
      </c>
      <c r="O332" s="132"/>
    </row>
    <row r="333" spans="2:15" ht="100.5" customHeight="1" thickBot="1" x14ac:dyDescent="0.55000000000000004">
      <c r="B333" s="17"/>
      <c r="C333" s="27"/>
      <c r="D333" s="13"/>
      <c r="E333" s="13"/>
      <c r="F333" s="26"/>
      <c r="G333" s="28"/>
      <c r="H333" s="265"/>
      <c r="K333" s="117"/>
      <c r="L333" s="245"/>
      <c r="M333" s="151"/>
      <c r="N333" s="151"/>
    </row>
    <row r="334" spans="2:15" s="71" customFormat="1" ht="51.9" customHeight="1" thickBot="1" x14ac:dyDescent="0.6">
      <c r="B334" s="188" t="s">
        <v>620</v>
      </c>
      <c r="C334" s="183"/>
      <c r="D334" s="183"/>
      <c r="E334" s="183"/>
      <c r="F334" s="183"/>
      <c r="G334" s="183"/>
      <c r="H334" s="276"/>
      <c r="I334" s="177"/>
      <c r="J334" s="178"/>
      <c r="K334" s="178"/>
      <c r="L334" s="241"/>
      <c r="M334" s="178"/>
      <c r="N334" s="178"/>
      <c r="O334" s="179"/>
    </row>
    <row r="335" spans="2:15" s="70" customFormat="1" ht="34.5" customHeight="1" thickBot="1" x14ac:dyDescent="0.45">
      <c r="B335" s="184" t="s">
        <v>628</v>
      </c>
      <c r="C335" s="185"/>
      <c r="D335" s="185"/>
      <c r="E335" s="185"/>
      <c r="F335" s="185"/>
      <c r="G335" s="185"/>
      <c r="H335" s="274"/>
      <c r="I335" s="180"/>
      <c r="J335" s="181"/>
      <c r="K335" s="181"/>
      <c r="L335" s="242"/>
      <c r="M335" s="181"/>
      <c r="N335" s="181"/>
      <c r="O335" s="207"/>
    </row>
    <row r="336" spans="2:15" ht="51.9" customHeight="1" thickBot="1" x14ac:dyDescent="0.55000000000000004">
      <c r="B336" s="348"/>
      <c r="C336" s="29" t="s">
        <v>1510</v>
      </c>
      <c r="D336" s="35" t="s">
        <v>281</v>
      </c>
      <c r="E336" s="30" t="s">
        <v>1888</v>
      </c>
      <c r="F336" s="45" t="s">
        <v>894</v>
      </c>
      <c r="G336" s="41">
        <v>3</v>
      </c>
      <c r="H336" s="262">
        <v>28.04</v>
      </c>
      <c r="I336" s="80" t="s">
        <v>1847</v>
      </c>
      <c r="J336" s="130" t="s">
        <v>1904</v>
      </c>
      <c r="K336" s="131">
        <v>15.421999999999999</v>
      </c>
      <c r="L336" s="243"/>
      <c r="M336" s="147">
        <f t="shared" ref="M336:M399" si="24">L336*G336</f>
        <v>0</v>
      </c>
      <c r="N336" s="148">
        <f t="shared" ref="N336:N399" si="25">M336*K336</f>
        <v>0</v>
      </c>
      <c r="O336" s="132"/>
    </row>
    <row r="337" spans="2:15" ht="51.9" customHeight="1" thickBot="1" x14ac:dyDescent="0.55000000000000004">
      <c r="B337" s="350"/>
      <c r="C337" s="29" t="s">
        <v>1511</v>
      </c>
      <c r="D337" s="30" t="s">
        <v>282</v>
      </c>
      <c r="E337" s="30" t="s">
        <v>1888</v>
      </c>
      <c r="F337" s="42" t="s">
        <v>895</v>
      </c>
      <c r="G337" s="38">
        <v>3</v>
      </c>
      <c r="H337" s="262">
        <v>28.04</v>
      </c>
      <c r="I337" s="80" t="s">
        <v>1847</v>
      </c>
      <c r="J337" s="130" t="s">
        <v>1904</v>
      </c>
      <c r="K337" s="131">
        <v>15.421999999999999</v>
      </c>
      <c r="L337" s="243"/>
      <c r="M337" s="147">
        <f t="shared" si="24"/>
        <v>0</v>
      </c>
      <c r="N337" s="148">
        <f t="shared" si="25"/>
        <v>0</v>
      </c>
      <c r="O337" s="132"/>
    </row>
    <row r="338" spans="2:15" ht="51.9" customHeight="1" thickBot="1" x14ac:dyDescent="0.55000000000000004">
      <c r="B338" s="350"/>
      <c r="C338" s="29" t="s">
        <v>1512</v>
      </c>
      <c r="D338" s="37" t="s">
        <v>283</v>
      </c>
      <c r="E338" s="30" t="s">
        <v>1888</v>
      </c>
      <c r="F338" s="45" t="s">
        <v>896</v>
      </c>
      <c r="G338" s="41">
        <v>3</v>
      </c>
      <c r="H338" s="262">
        <v>28.04</v>
      </c>
      <c r="I338" s="80" t="s">
        <v>1847</v>
      </c>
      <c r="J338" s="130" t="s">
        <v>1904</v>
      </c>
      <c r="K338" s="131">
        <v>15.421999999999999</v>
      </c>
      <c r="L338" s="243"/>
      <c r="M338" s="147">
        <f t="shared" si="24"/>
        <v>0</v>
      </c>
      <c r="N338" s="148">
        <f t="shared" si="25"/>
        <v>0</v>
      </c>
      <c r="O338" s="132"/>
    </row>
    <row r="339" spans="2:15" ht="51.9" customHeight="1" thickBot="1" x14ac:dyDescent="0.55000000000000004">
      <c r="B339" s="351"/>
      <c r="C339" s="29" t="s">
        <v>1513</v>
      </c>
      <c r="D339" s="30" t="s">
        <v>284</v>
      </c>
      <c r="E339" s="30" t="s">
        <v>1888</v>
      </c>
      <c r="F339" s="42" t="s">
        <v>897</v>
      </c>
      <c r="G339" s="38">
        <v>3</v>
      </c>
      <c r="H339" s="262">
        <v>28.04</v>
      </c>
      <c r="I339" s="80" t="s">
        <v>1847</v>
      </c>
      <c r="J339" s="130" t="s">
        <v>1904</v>
      </c>
      <c r="K339" s="131">
        <v>15.421999999999999</v>
      </c>
      <c r="L339" s="243"/>
      <c r="M339" s="147">
        <f t="shared" si="24"/>
        <v>0</v>
      </c>
      <c r="N339" s="148">
        <f t="shared" si="25"/>
        <v>0</v>
      </c>
      <c r="O339" s="132"/>
    </row>
    <row r="340" spans="2:15" ht="51.9" customHeight="1" thickBot="1" x14ac:dyDescent="0.55000000000000004">
      <c r="B340" s="352"/>
      <c r="C340" s="31" t="s">
        <v>1514</v>
      </c>
      <c r="D340" s="34" t="s">
        <v>285</v>
      </c>
      <c r="E340" s="30" t="s">
        <v>1888</v>
      </c>
      <c r="F340" s="44" t="s">
        <v>898</v>
      </c>
      <c r="G340" s="40">
        <v>3</v>
      </c>
      <c r="H340" s="262">
        <v>32.86</v>
      </c>
      <c r="I340" s="80" t="s">
        <v>1847</v>
      </c>
      <c r="J340" s="130" t="s">
        <v>1904</v>
      </c>
      <c r="K340" s="131">
        <v>18.073</v>
      </c>
      <c r="L340" s="243"/>
      <c r="M340" s="147">
        <f t="shared" si="24"/>
        <v>0</v>
      </c>
      <c r="N340" s="148">
        <f t="shared" si="25"/>
        <v>0</v>
      </c>
      <c r="O340" s="132"/>
    </row>
    <row r="341" spans="2:15" ht="51.9" customHeight="1" thickBot="1" x14ac:dyDescent="0.55000000000000004">
      <c r="B341" s="350"/>
      <c r="C341" s="29" t="s">
        <v>1515</v>
      </c>
      <c r="D341" s="30" t="s">
        <v>286</v>
      </c>
      <c r="E341" s="30" t="s">
        <v>1888</v>
      </c>
      <c r="F341" s="42" t="s">
        <v>900</v>
      </c>
      <c r="G341" s="38">
        <v>3</v>
      </c>
      <c r="H341" s="262">
        <v>32.86</v>
      </c>
      <c r="I341" s="80" t="s">
        <v>1847</v>
      </c>
      <c r="J341" s="130" t="s">
        <v>1904</v>
      </c>
      <c r="K341" s="131">
        <v>18.073</v>
      </c>
      <c r="L341" s="243"/>
      <c r="M341" s="147">
        <f t="shared" si="24"/>
        <v>0</v>
      </c>
      <c r="N341" s="148">
        <f t="shared" si="25"/>
        <v>0</v>
      </c>
      <c r="O341" s="132"/>
    </row>
    <row r="342" spans="2:15" ht="51.9" customHeight="1" thickBot="1" x14ac:dyDescent="0.55000000000000004">
      <c r="B342" s="350"/>
      <c r="C342" s="29" t="s">
        <v>1580</v>
      </c>
      <c r="D342" s="34" t="s">
        <v>287</v>
      </c>
      <c r="E342" s="30" t="s">
        <v>1888</v>
      </c>
      <c r="F342" s="44" t="s">
        <v>899</v>
      </c>
      <c r="G342" s="40">
        <v>3</v>
      </c>
      <c r="H342" s="262">
        <v>32.86</v>
      </c>
      <c r="I342" s="80" t="s">
        <v>1847</v>
      </c>
      <c r="J342" s="130" t="s">
        <v>1904</v>
      </c>
      <c r="K342" s="131">
        <v>18.073</v>
      </c>
      <c r="L342" s="243"/>
      <c r="M342" s="147">
        <f t="shared" si="24"/>
        <v>0</v>
      </c>
      <c r="N342" s="148">
        <f t="shared" si="25"/>
        <v>0</v>
      </c>
      <c r="O342" s="132"/>
    </row>
    <row r="343" spans="2:15" ht="51.9" customHeight="1" thickBot="1" x14ac:dyDescent="0.55000000000000004">
      <c r="B343" s="349"/>
      <c r="C343" s="29" t="s">
        <v>1579</v>
      </c>
      <c r="D343" s="30" t="s">
        <v>288</v>
      </c>
      <c r="E343" s="30" t="s">
        <v>1888</v>
      </c>
      <c r="F343" s="42" t="s">
        <v>902</v>
      </c>
      <c r="G343" s="38">
        <v>3</v>
      </c>
      <c r="H343" s="262">
        <v>32.86</v>
      </c>
      <c r="I343" s="80" t="s">
        <v>1847</v>
      </c>
      <c r="J343" s="130" t="s">
        <v>1904</v>
      </c>
      <c r="K343" s="131">
        <v>18.073</v>
      </c>
      <c r="L343" s="243"/>
      <c r="M343" s="147">
        <f t="shared" si="24"/>
        <v>0</v>
      </c>
      <c r="N343" s="148">
        <f t="shared" si="25"/>
        <v>0</v>
      </c>
      <c r="O343" s="132"/>
    </row>
    <row r="344" spans="2:15" ht="51.9" customHeight="1" thickBot="1" x14ac:dyDescent="0.55000000000000004">
      <c r="B344" s="348"/>
      <c r="C344" s="29" t="s">
        <v>1578</v>
      </c>
      <c r="D344" s="34" t="s">
        <v>289</v>
      </c>
      <c r="E344" s="30" t="s">
        <v>1888</v>
      </c>
      <c r="F344" s="56" t="s">
        <v>904</v>
      </c>
      <c r="G344" s="40">
        <v>3</v>
      </c>
      <c r="H344" s="262">
        <v>22.3</v>
      </c>
      <c r="I344" s="80" t="s">
        <v>1847</v>
      </c>
      <c r="J344" s="130" t="s">
        <v>1904</v>
      </c>
      <c r="K344" s="131">
        <v>12.265000000000001</v>
      </c>
      <c r="L344" s="243"/>
      <c r="M344" s="147">
        <f t="shared" si="24"/>
        <v>0</v>
      </c>
      <c r="N344" s="148">
        <f t="shared" si="25"/>
        <v>0</v>
      </c>
      <c r="O344" s="132"/>
    </row>
    <row r="345" spans="2:15" ht="51.9" customHeight="1" thickBot="1" x14ac:dyDescent="0.55000000000000004">
      <c r="B345" s="350"/>
      <c r="C345" s="29" t="s">
        <v>1577</v>
      </c>
      <c r="D345" s="30" t="s">
        <v>290</v>
      </c>
      <c r="E345" s="30" t="s">
        <v>1888</v>
      </c>
      <c r="F345" s="57" t="s">
        <v>903</v>
      </c>
      <c r="G345" s="38">
        <v>3</v>
      </c>
      <c r="H345" s="262">
        <v>22.3</v>
      </c>
      <c r="I345" s="80" t="s">
        <v>1847</v>
      </c>
      <c r="J345" s="130" t="s">
        <v>1904</v>
      </c>
      <c r="K345" s="131">
        <v>12.265000000000001</v>
      </c>
      <c r="L345" s="243"/>
      <c r="M345" s="147">
        <f t="shared" si="24"/>
        <v>0</v>
      </c>
      <c r="N345" s="148">
        <f t="shared" si="25"/>
        <v>0</v>
      </c>
      <c r="O345" s="132"/>
    </row>
    <row r="346" spans="2:15" ht="51.9" customHeight="1" thickBot="1" x14ac:dyDescent="0.55000000000000004">
      <c r="B346" s="350"/>
      <c r="C346" s="29" t="s">
        <v>1576</v>
      </c>
      <c r="D346" s="34" t="s">
        <v>291</v>
      </c>
      <c r="E346" s="30" t="s">
        <v>1888</v>
      </c>
      <c r="F346" s="56" t="s">
        <v>905</v>
      </c>
      <c r="G346" s="40">
        <v>3</v>
      </c>
      <c r="H346" s="262">
        <v>22.3</v>
      </c>
      <c r="I346" s="80" t="s">
        <v>1847</v>
      </c>
      <c r="J346" s="130" t="s">
        <v>1904</v>
      </c>
      <c r="K346" s="131">
        <v>12.265000000000001</v>
      </c>
      <c r="L346" s="243"/>
      <c r="M346" s="147">
        <f t="shared" si="24"/>
        <v>0</v>
      </c>
      <c r="N346" s="148">
        <f t="shared" si="25"/>
        <v>0</v>
      </c>
      <c r="O346" s="132"/>
    </row>
    <row r="347" spans="2:15" ht="51.9" customHeight="1" thickBot="1" x14ac:dyDescent="0.55000000000000004">
      <c r="B347" s="351"/>
      <c r="C347" s="29" t="s">
        <v>1575</v>
      </c>
      <c r="D347" s="30" t="s">
        <v>292</v>
      </c>
      <c r="E347" s="30" t="s">
        <v>1888</v>
      </c>
      <c r="F347" s="57" t="s">
        <v>906</v>
      </c>
      <c r="G347" s="38">
        <v>3</v>
      </c>
      <c r="H347" s="262">
        <v>22.3</v>
      </c>
      <c r="I347" s="80" t="s">
        <v>1847</v>
      </c>
      <c r="J347" s="130" t="s">
        <v>1904</v>
      </c>
      <c r="K347" s="131">
        <v>12.265000000000001</v>
      </c>
      <c r="L347" s="243"/>
      <c r="M347" s="147">
        <f t="shared" si="24"/>
        <v>0</v>
      </c>
      <c r="N347" s="148">
        <f t="shared" si="25"/>
        <v>0</v>
      </c>
      <c r="O347" s="132"/>
    </row>
    <row r="348" spans="2:15" ht="51.9" customHeight="1" thickBot="1" x14ac:dyDescent="0.55000000000000004">
      <c r="B348" s="348"/>
      <c r="C348" s="29" t="s">
        <v>1574</v>
      </c>
      <c r="D348" s="34">
        <v>8412796431029</v>
      </c>
      <c r="E348" s="30" t="s">
        <v>1888</v>
      </c>
      <c r="F348" s="56" t="s">
        <v>908</v>
      </c>
      <c r="G348" s="40">
        <v>3</v>
      </c>
      <c r="H348" s="262">
        <v>26.22</v>
      </c>
      <c r="I348" s="80" t="s">
        <v>1847</v>
      </c>
      <c r="J348" s="130" t="s">
        <v>1904</v>
      </c>
      <c r="K348" s="131">
        <v>14.420999999999999</v>
      </c>
      <c r="L348" s="243"/>
      <c r="M348" s="147">
        <f t="shared" si="24"/>
        <v>0</v>
      </c>
      <c r="N348" s="148">
        <f t="shared" si="25"/>
        <v>0</v>
      </c>
      <c r="O348" s="132"/>
    </row>
    <row r="349" spans="2:15" ht="51.9" customHeight="1" thickBot="1" x14ac:dyDescent="0.55000000000000004">
      <c r="B349" s="350"/>
      <c r="C349" s="29" t="s">
        <v>1573</v>
      </c>
      <c r="D349" s="30" t="s">
        <v>293</v>
      </c>
      <c r="E349" s="30" t="s">
        <v>1888</v>
      </c>
      <c r="F349" s="57" t="s">
        <v>907</v>
      </c>
      <c r="G349" s="38">
        <v>3</v>
      </c>
      <c r="H349" s="262">
        <v>26.22</v>
      </c>
      <c r="I349" s="80" t="s">
        <v>1847</v>
      </c>
      <c r="J349" s="130" t="s">
        <v>1904</v>
      </c>
      <c r="K349" s="131">
        <v>14.420999999999999</v>
      </c>
      <c r="L349" s="243"/>
      <c r="M349" s="147">
        <f t="shared" si="24"/>
        <v>0</v>
      </c>
      <c r="N349" s="148">
        <f t="shared" si="25"/>
        <v>0</v>
      </c>
      <c r="O349" s="132"/>
    </row>
    <row r="350" spans="2:15" ht="51.9" customHeight="1" thickBot="1" x14ac:dyDescent="0.55000000000000004">
      <c r="B350" s="350"/>
      <c r="C350" s="29" t="s">
        <v>1572</v>
      </c>
      <c r="D350" s="34" t="s">
        <v>294</v>
      </c>
      <c r="E350" s="30" t="s">
        <v>1888</v>
      </c>
      <c r="F350" s="56" t="s">
        <v>909</v>
      </c>
      <c r="G350" s="40">
        <v>3</v>
      </c>
      <c r="H350" s="262">
        <v>26.22</v>
      </c>
      <c r="I350" s="80" t="s">
        <v>1847</v>
      </c>
      <c r="J350" s="130" t="s">
        <v>1904</v>
      </c>
      <c r="K350" s="131">
        <v>14.420999999999999</v>
      </c>
      <c r="L350" s="243"/>
      <c r="M350" s="147">
        <f t="shared" si="24"/>
        <v>0</v>
      </c>
      <c r="N350" s="148">
        <f t="shared" si="25"/>
        <v>0</v>
      </c>
      <c r="O350" s="132"/>
    </row>
    <row r="351" spans="2:15" ht="51.9" customHeight="1" thickBot="1" x14ac:dyDescent="0.55000000000000004">
      <c r="B351" s="351"/>
      <c r="C351" s="29" t="s">
        <v>1571</v>
      </c>
      <c r="D351" s="30" t="s">
        <v>295</v>
      </c>
      <c r="E351" s="30" t="s">
        <v>1888</v>
      </c>
      <c r="F351" s="57" t="s">
        <v>901</v>
      </c>
      <c r="G351" s="38">
        <v>3</v>
      </c>
      <c r="H351" s="262">
        <v>26.22</v>
      </c>
      <c r="I351" s="80" t="s">
        <v>1847</v>
      </c>
      <c r="J351" s="130" t="s">
        <v>1904</v>
      </c>
      <c r="K351" s="131">
        <v>14.420999999999999</v>
      </c>
      <c r="L351" s="243"/>
      <c r="M351" s="147">
        <f t="shared" si="24"/>
        <v>0</v>
      </c>
      <c r="N351" s="148">
        <f t="shared" si="25"/>
        <v>0</v>
      </c>
      <c r="O351" s="132"/>
    </row>
    <row r="352" spans="2:15" ht="51.9" customHeight="1" thickBot="1" x14ac:dyDescent="0.55000000000000004">
      <c r="B352" s="352"/>
      <c r="C352" s="29" t="s">
        <v>1570</v>
      </c>
      <c r="D352" s="34" t="s">
        <v>296</v>
      </c>
      <c r="E352" s="30" t="s">
        <v>1888</v>
      </c>
      <c r="F352" s="44" t="s">
        <v>910</v>
      </c>
      <c r="G352" s="40">
        <v>3</v>
      </c>
      <c r="H352" s="262">
        <v>37.380000000000003</v>
      </c>
      <c r="I352" s="80" t="s">
        <v>1847</v>
      </c>
      <c r="J352" s="130" t="s">
        <v>1904</v>
      </c>
      <c r="K352" s="131">
        <v>20.559000000000001</v>
      </c>
      <c r="L352" s="243"/>
      <c r="M352" s="147">
        <f t="shared" si="24"/>
        <v>0</v>
      </c>
      <c r="N352" s="148">
        <f t="shared" si="25"/>
        <v>0</v>
      </c>
      <c r="O352" s="132"/>
    </row>
    <row r="353" spans="2:15" ht="51.9" customHeight="1" thickBot="1" x14ac:dyDescent="0.55000000000000004">
      <c r="B353" s="350"/>
      <c r="C353" s="29" t="s">
        <v>1569</v>
      </c>
      <c r="D353" s="30" t="s">
        <v>297</v>
      </c>
      <c r="E353" s="30" t="s">
        <v>1888</v>
      </c>
      <c r="F353" s="42" t="s">
        <v>911</v>
      </c>
      <c r="G353" s="38">
        <v>3</v>
      </c>
      <c r="H353" s="262">
        <v>37.380000000000003</v>
      </c>
      <c r="I353" s="80" t="s">
        <v>1847</v>
      </c>
      <c r="J353" s="130" t="s">
        <v>1904</v>
      </c>
      <c r="K353" s="131">
        <v>20.559000000000001</v>
      </c>
      <c r="L353" s="243"/>
      <c r="M353" s="147">
        <f t="shared" si="24"/>
        <v>0</v>
      </c>
      <c r="N353" s="148">
        <f t="shared" si="25"/>
        <v>0</v>
      </c>
      <c r="O353" s="132"/>
    </row>
    <row r="354" spans="2:15" ht="51.9" customHeight="1" thickBot="1" x14ac:dyDescent="0.55000000000000004">
      <c r="B354" s="350"/>
      <c r="C354" s="29" t="s">
        <v>1568</v>
      </c>
      <c r="D354" s="34" t="s">
        <v>298</v>
      </c>
      <c r="E354" s="30" t="s">
        <v>1888</v>
      </c>
      <c r="F354" s="44" t="s">
        <v>912</v>
      </c>
      <c r="G354" s="40">
        <v>3</v>
      </c>
      <c r="H354" s="262">
        <v>37.380000000000003</v>
      </c>
      <c r="I354" s="80" t="s">
        <v>1847</v>
      </c>
      <c r="J354" s="130" t="s">
        <v>1904</v>
      </c>
      <c r="K354" s="131">
        <v>20.559000000000001</v>
      </c>
      <c r="L354" s="243"/>
      <c r="M354" s="147">
        <f t="shared" si="24"/>
        <v>0</v>
      </c>
      <c r="N354" s="148">
        <f t="shared" si="25"/>
        <v>0</v>
      </c>
      <c r="O354" s="132"/>
    </row>
    <row r="355" spans="2:15" ht="51.9" customHeight="1" thickBot="1" x14ac:dyDescent="0.55000000000000004">
      <c r="B355" s="349"/>
      <c r="C355" s="29" t="s">
        <v>1567</v>
      </c>
      <c r="D355" s="30" t="s">
        <v>299</v>
      </c>
      <c r="E355" s="30" t="s">
        <v>1888</v>
      </c>
      <c r="F355" s="42" t="s">
        <v>913</v>
      </c>
      <c r="G355" s="38">
        <v>3</v>
      </c>
      <c r="H355" s="262">
        <v>37.380000000000003</v>
      </c>
      <c r="I355" s="80" t="s">
        <v>1847</v>
      </c>
      <c r="J355" s="130" t="s">
        <v>1904</v>
      </c>
      <c r="K355" s="131">
        <v>20.559000000000001</v>
      </c>
      <c r="L355" s="243"/>
      <c r="M355" s="147">
        <f t="shared" si="24"/>
        <v>0</v>
      </c>
      <c r="N355" s="148">
        <f t="shared" si="25"/>
        <v>0</v>
      </c>
      <c r="O355" s="132"/>
    </row>
    <row r="356" spans="2:15" ht="51.9" customHeight="1" thickBot="1" x14ac:dyDescent="0.55000000000000004">
      <c r="B356" s="348"/>
      <c r="C356" s="29" t="s">
        <v>1566</v>
      </c>
      <c r="D356" s="34" t="s">
        <v>300</v>
      </c>
      <c r="E356" s="30" t="s">
        <v>1888</v>
      </c>
      <c r="F356" s="44" t="s">
        <v>914</v>
      </c>
      <c r="G356" s="40">
        <v>3</v>
      </c>
      <c r="H356" s="262">
        <v>41.32</v>
      </c>
      <c r="I356" s="80" t="s">
        <v>1847</v>
      </c>
      <c r="J356" s="130" t="s">
        <v>1904</v>
      </c>
      <c r="K356" s="131">
        <v>22.725999999999999</v>
      </c>
      <c r="L356" s="243"/>
      <c r="M356" s="147">
        <f t="shared" si="24"/>
        <v>0</v>
      </c>
      <c r="N356" s="148">
        <f t="shared" si="25"/>
        <v>0</v>
      </c>
      <c r="O356" s="132"/>
    </row>
    <row r="357" spans="2:15" ht="51.9" customHeight="1" thickBot="1" x14ac:dyDescent="0.55000000000000004">
      <c r="B357" s="350"/>
      <c r="C357" s="29" t="s">
        <v>1565</v>
      </c>
      <c r="D357" s="30" t="s">
        <v>301</v>
      </c>
      <c r="E357" s="30" t="s">
        <v>1888</v>
      </c>
      <c r="F357" s="42" t="s">
        <v>915</v>
      </c>
      <c r="G357" s="38">
        <v>3</v>
      </c>
      <c r="H357" s="262">
        <v>41.32</v>
      </c>
      <c r="I357" s="80" t="s">
        <v>1847</v>
      </c>
      <c r="J357" s="130" t="s">
        <v>1904</v>
      </c>
      <c r="K357" s="131">
        <v>22.725999999999999</v>
      </c>
      <c r="L357" s="243"/>
      <c r="M357" s="147">
        <f t="shared" si="24"/>
        <v>0</v>
      </c>
      <c r="N357" s="148">
        <f t="shared" si="25"/>
        <v>0</v>
      </c>
      <c r="O357" s="132"/>
    </row>
    <row r="358" spans="2:15" ht="51.9" customHeight="1" thickBot="1" x14ac:dyDescent="0.55000000000000004">
      <c r="B358" s="350"/>
      <c r="C358" s="29" t="s">
        <v>1564</v>
      </c>
      <c r="D358" s="34" t="s">
        <v>302</v>
      </c>
      <c r="E358" s="30" t="s">
        <v>1888</v>
      </c>
      <c r="F358" s="44" t="s">
        <v>916</v>
      </c>
      <c r="G358" s="40">
        <v>3</v>
      </c>
      <c r="H358" s="262">
        <v>41.32</v>
      </c>
      <c r="I358" s="80" t="s">
        <v>1847</v>
      </c>
      <c r="J358" s="130" t="s">
        <v>1904</v>
      </c>
      <c r="K358" s="131">
        <v>22.725999999999999</v>
      </c>
      <c r="L358" s="243"/>
      <c r="M358" s="147">
        <f t="shared" si="24"/>
        <v>0</v>
      </c>
      <c r="N358" s="148">
        <f t="shared" si="25"/>
        <v>0</v>
      </c>
      <c r="O358" s="132"/>
    </row>
    <row r="359" spans="2:15" ht="51.9" customHeight="1" thickBot="1" x14ac:dyDescent="0.55000000000000004">
      <c r="B359" s="351"/>
      <c r="C359" s="29" t="s">
        <v>1563</v>
      </c>
      <c r="D359" s="30" t="s">
        <v>303</v>
      </c>
      <c r="E359" s="30" t="s">
        <v>1888</v>
      </c>
      <c r="F359" s="42" t="s">
        <v>917</v>
      </c>
      <c r="G359" s="38">
        <v>3</v>
      </c>
      <c r="H359" s="262">
        <v>41.32</v>
      </c>
      <c r="I359" s="80" t="s">
        <v>1847</v>
      </c>
      <c r="J359" s="130" t="s">
        <v>1904</v>
      </c>
      <c r="K359" s="131">
        <v>22.725999999999999</v>
      </c>
      <c r="L359" s="243"/>
      <c r="M359" s="147">
        <f t="shared" si="24"/>
        <v>0</v>
      </c>
      <c r="N359" s="148">
        <f t="shared" si="25"/>
        <v>0</v>
      </c>
      <c r="O359" s="132"/>
    </row>
    <row r="360" spans="2:15" ht="51.9" customHeight="1" thickBot="1" x14ac:dyDescent="0.55000000000000004">
      <c r="B360" s="348"/>
      <c r="C360" s="29" t="s">
        <v>1562</v>
      </c>
      <c r="D360" s="37" t="s">
        <v>304</v>
      </c>
      <c r="E360" s="30" t="s">
        <v>1888</v>
      </c>
      <c r="F360" s="45" t="s">
        <v>918</v>
      </c>
      <c r="G360" s="41">
        <v>3</v>
      </c>
      <c r="H360" s="262">
        <v>51.86</v>
      </c>
      <c r="I360" s="80" t="s">
        <v>1847</v>
      </c>
      <c r="J360" s="130" t="s">
        <v>1904</v>
      </c>
      <c r="K360" s="131">
        <v>28.523</v>
      </c>
      <c r="L360" s="243"/>
      <c r="M360" s="147">
        <f t="shared" si="24"/>
        <v>0</v>
      </c>
      <c r="N360" s="148">
        <f t="shared" si="25"/>
        <v>0</v>
      </c>
      <c r="O360" s="132"/>
    </row>
    <row r="361" spans="2:15" ht="51.9" customHeight="1" thickBot="1" x14ac:dyDescent="0.55000000000000004">
      <c r="B361" s="350"/>
      <c r="C361" s="29" t="s">
        <v>1561</v>
      </c>
      <c r="D361" s="30" t="s">
        <v>305</v>
      </c>
      <c r="E361" s="30" t="s">
        <v>1888</v>
      </c>
      <c r="F361" s="42" t="s">
        <v>919</v>
      </c>
      <c r="G361" s="38">
        <v>3</v>
      </c>
      <c r="H361" s="262">
        <v>51.86</v>
      </c>
      <c r="I361" s="80" t="s">
        <v>1847</v>
      </c>
      <c r="J361" s="130" t="s">
        <v>1904</v>
      </c>
      <c r="K361" s="131">
        <v>28.523</v>
      </c>
      <c r="L361" s="243"/>
      <c r="M361" s="147">
        <f t="shared" si="24"/>
        <v>0</v>
      </c>
      <c r="N361" s="148">
        <f t="shared" si="25"/>
        <v>0</v>
      </c>
      <c r="O361" s="132"/>
    </row>
    <row r="362" spans="2:15" ht="51.9" customHeight="1" thickBot="1" x14ac:dyDescent="0.55000000000000004">
      <c r="B362" s="350"/>
      <c r="C362" s="29" t="s">
        <v>1560</v>
      </c>
      <c r="D362" s="34" t="s">
        <v>306</v>
      </c>
      <c r="E362" s="30" t="s">
        <v>1888</v>
      </c>
      <c r="F362" s="44" t="s">
        <v>920</v>
      </c>
      <c r="G362" s="40">
        <v>3</v>
      </c>
      <c r="H362" s="262">
        <v>51.86</v>
      </c>
      <c r="I362" s="80" t="s">
        <v>1847</v>
      </c>
      <c r="J362" s="130" t="s">
        <v>1904</v>
      </c>
      <c r="K362" s="131">
        <v>28.523</v>
      </c>
      <c r="L362" s="243"/>
      <c r="M362" s="147">
        <f t="shared" si="24"/>
        <v>0</v>
      </c>
      <c r="N362" s="148">
        <f t="shared" si="25"/>
        <v>0</v>
      </c>
      <c r="O362" s="132"/>
    </row>
    <row r="363" spans="2:15" ht="51.9" customHeight="1" thickBot="1" x14ac:dyDescent="0.55000000000000004">
      <c r="B363" s="350"/>
      <c r="C363" s="29" t="s">
        <v>1559</v>
      </c>
      <c r="D363" s="30" t="s">
        <v>307</v>
      </c>
      <c r="E363" s="30" t="s">
        <v>1888</v>
      </c>
      <c r="F363" s="42" t="s">
        <v>921</v>
      </c>
      <c r="G363" s="38">
        <v>3</v>
      </c>
      <c r="H363" s="262">
        <v>51.86</v>
      </c>
      <c r="I363" s="80" t="s">
        <v>1847</v>
      </c>
      <c r="J363" s="130" t="s">
        <v>1904</v>
      </c>
      <c r="K363" s="131">
        <v>28.523</v>
      </c>
      <c r="L363" s="243"/>
      <c r="M363" s="147">
        <f t="shared" si="24"/>
        <v>0</v>
      </c>
      <c r="N363" s="148">
        <f t="shared" si="25"/>
        <v>0</v>
      </c>
      <c r="O363" s="132"/>
    </row>
    <row r="364" spans="2:15" ht="51.9" customHeight="1" thickBot="1" x14ac:dyDescent="0.55000000000000004">
      <c r="B364" s="350"/>
      <c r="C364" s="29" t="s">
        <v>1558</v>
      </c>
      <c r="D364" s="34" t="s">
        <v>308</v>
      </c>
      <c r="E364" s="30" t="s">
        <v>1888</v>
      </c>
      <c r="F364" s="44" t="s">
        <v>922</v>
      </c>
      <c r="G364" s="40">
        <v>3</v>
      </c>
      <c r="H364" s="262">
        <v>51.86</v>
      </c>
      <c r="I364" s="80" t="s">
        <v>1847</v>
      </c>
      <c r="J364" s="130" t="s">
        <v>1904</v>
      </c>
      <c r="K364" s="131">
        <v>28.523</v>
      </c>
      <c r="L364" s="243"/>
      <c r="M364" s="147">
        <f t="shared" si="24"/>
        <v>0</v>
      </c>
      <c r="N364" s="148">
        <f t="shared" si="25"/>
        <v>0</v>
      </c>
      <c r="O364" s="132"/>
    </row>
    <row r="365" spans="2:15" ht="51.9" customHeight="1" thickBot="1" x14ac:dyDescent="0.55000000000000004">
      <c r="B365" s="350"/>
      <c r="C365" s="29" t="s">
        <v>1557</v>
      </c>
      <c r="D365" s="30" t="s">
        <v>309</v>
      </c>
      <c r="E365" s="30" t="s">
        <v>1888</v>
      </c>
      <c r="F365" s="42" t="s">
        <v>923</v>
      </c>
      <c r="G365" s="38">
        <v>3</v>
      </c>
      <c r="H365" s="262">
        <v>48.69</v>
      </c>
      <c r="I365" s="80" t="s">
        <v>1847</v>
      </c>
      <c r="J365" s="130" t="s">
        <v>1904</v>
      </c>
      <c r="K365" s="131">
        <v>26.779499999999999</v>
      </c>
      <c r="L365" s="243"/>
      <c r="M365" s="147">
        <f t="shared" si="24"/>
        <v>0</v>
      </c>
      <c r="N365" s="148">
        <f t="shared" si="25"/>
        <v>0</v>
      </c>
      <c r="O365" s="132"/>
    </row>
    <row r="366" spans="2:15" ht="51.9" customHeight="1" thickBot="1" x14ac:dyDescent="0.55000000000000004">
      <c r="B366" s="351"/>
      <c r="C366" s="29" t="s">
        <v>1556</v>
      </c>
      <c r="D366" s="32" t="s">
        <v>310</v>
      </c>
      <c r="E366" s="30" t="s">
        <v>1888</v>
      </c>
      <c r="F366" s="43" t="s">
        <v>924</v>
      </c>
      <c r="G366" s="39">
        <v>3</v>
      </c>
      <c r="H366" s="262">
        <v>51.86</v>
      </c>
      <c r="I366" s="80" t="s">
        <v>1847</v>
      </c>
      <c r="J366" s="130" t="s">
        <v>1904</v>
      </c>
      <c r="K366" s="131">
        <v>28.523</v>
      </c>
      <c r="L366" s="243"/>
      <c r="M366" s="147">
        <f t="shared" si="24"/>
        <v>0</v>
      </c>
      <c r="N366" s="148">
        <f t="shared" si="25"/>
        <v>0</v>
      </c>
      <c r="O366" s="132"/>
    </row>
    <row r="367" spans="2:15" ht="51.9" customHeight="1" thickBot="1" x14ac:dyDescent="0.55000000000000004">
      <c r="B367" s="348"/>
      <c r="C367" s="29" t="s">
        <v>1555</v>
      </c>
      <c r="D367" s="30" t="s">
        <v>311</v>
      </c>
      <c r="E367" s="30" t="s">
        <v>1888</v>
      </c>
      <c r="F367" s="42" t="s">
        <v>925</v>
      </c>
      <c r="G367" s="38">
        <v>3</v>
      </c>
      <c r="H367" s="262">
        <v>56.42</v>
      </c>
      <c r="I367" s="80" t="s">
        <v>1847</v>
      </c>
      <c r="J367" s="130" t="s">
        <v>1904</v>
      </c>
      <c r="K367" s="131">
        <v>31.030999999999999</v>
      </c>
      <c r="L367" s="243"/>
      <c r="M367" s="147">
        <f t="shared" si="24"/>
        <v>0</v>
      </c>
      <c r="N367" s="148">
        <f t="shared" si="25"/>
        <v>0</v>
      </c>
      <c r="O367" s="132"/>
    </row>
    <row r="368" spans="2:15" ht="51.9" customHeight="1" thickBot="1" x14ac:dyDescent="0.55000000000000004">
      <c r="B368" s="350"/>
      <c r="C368" s="29" t="s">
        <v>1554</v>
      </c>
      <c r="D368" s="34" t="s">
        <v>312</v>
      </c>
      <c r="E368" s="30" t="s">
        <v>1888</v>
      </c>
      <c r="F368" s="44" t="s">
        <v>926</v>
      </c>
      <c r="G368" s="40">
        <v>3</v>
      </c>
      <c r="H368" s="262">
        <v>56.42</v>
      </c>
      <c r="I368" s="80" t="s">
        <v>1847</v>
      </c>
      <c r="J368" s="130" t="s">
        <v>1904</v>
      </c>
      <c r="K368" s="131">
        <v>31.030999999999999</v>
      </c>
      <c r="L368" s="243"/>
      <c r="M368" s="147">
        <f t="shared" si="24"/>
        <v>0</v>
      </c>
      <c r="N368" s="148">
        <f t="shared" si="25"/>
        <v>0</v>
      </c>
      <c r="O368" s="132"/>
    </row>
    <row r="369" spans="2:15" ht="51.9" customHeight="1" thickBot="1" x14ac:dyDescent="0.55000000000000004">
      <c r="B369" s="350"/>
      <c r="C369" s="29" t="s">
        <v>1553</v>
      </c>
      <c r="D369" s="30" t="s">
        <v>313</v>
      </c>
      <c r="E369" s="30" t="s">
        <v>1888</v>
      </c>
      <c r="F369" s="42" t="s">
        <v>927</v>
      </c>
      <c r="G369" s="38">
        <v>3</v>
      </c>
      <c r="H369" s="262">
        <v>56.42</v>
      </c>
      <c r="I369" s="80" t="s">
        <v>1847</v>
      </c>
      <c r="J369" s="130" t="s">
        <v>1904</v>
      </c>
      <c r="K369" s="131">
        <v>31.030999999999999</v>
      </c>
      <c r="L369" s="243"/>
      <c r="M369" s="147">
        <f t="shared" si="24"/>
        <v>0</v>
      </c>
      <c r="N369" s="148">
        <f t="shared" si="25"/>
        <v>0</v>
      </c>
      <c r="O369" s="132"/>
    </row>
    <row r="370" spans="2:15" ht="51.9" customHeight="1" thickBot="1" x14ac:dyDescent="0.55000000000000004">
      <c r="B370" s="350"/>
      <c r="C370" s="29" t="s">
        <v>1552</v>
      </c>
      <c r="D370" s="34" t="s">
        <v>314</v>
      </c>
      <c r="E370" s="30" t="s">
        <v>1888</v>
      </c>
      <c r="F370" s="44" t="s">
        <v>928</v>
      </c>
      <c r="G370" s="40">
        <v>3</v>
      </c>
      <c r="H370" s="262">
        <v>56.42</v>
      </c>
      <c r="I370" s="80" t="s">
        <v>1847</v>
      </c>
      <c r="J370" s="130" t="s">
        <v>1904</v>
      </c>
      <c r="K370" s="131">
        <v>31.030999999999999</v>
      </c>
      <c r="L370" s="243"/>
      <c r="M370" s="147">
        <f t="shared" si="24"/>
        <v>0</v>
      </c>
      <c r="N370" s="148">
        <f t="shared" si="25"/>
        <v>0</v>
      </c>
      <c r="O370" s="132"/>
    </row>
    <row r="371" spans="2:15" ht="51.9" customHeight="1" thickBot="1" x14ac:dyDescent="0.55000000000000004">
      <c r="B371" s="350"/>
      <c r="C371" s="29" t="s">
        <v>1551</v>
      </c>
      <c r="D371" s="30" t="s">
        <v>315</v>
      </c>
      <c r="E371" s="30" t="s">
        <v>1888</v>
      </c>
      <c r="F371" s="42" t="s">
        <v>929</v>
      </c>
      <c r="G371" s="38">
        <v>3</v>
      </c>
      <c r="H371" s="262">
        <v>56.42</v>
      </c>
      <c r="I371" s="80" t="s">
        <v>1847</v>
      </c>
      <c r="J371" s="130" t="s">
        <v>1904</v>
      </c>
      <c r="K371" s="131">
        <v>31.030999999999999</v>
      </c>
      <c r="L371" s="243"/>
      <c r="M371" s="147">
        <f t="shared" si="24"/>
        <v>0</v>
      </c>
      <c r="N371" s="148">
        <f t="shared" si="25"/>
        <v>0</v>
      </c>
      <c r="O371" s="132"/>
    </row>
    <row r="372" spans="2:15" ht="51.9" customHeight="1" thickBot="1" x14ac:dyDescent="0.55000000000000004">
      <c r="B372" s="350"/>
      <c r="C372" s="29" t="s">
        <v>1550</v>
      </c>
      <c r="D372" s="30" t="s">
        <v>316</v>
      </c>
      <c r="E372" s="30" t="s">
        <v>1888</v>
      </c>
      <c r="F372" s="42" t="s">
        <v>930</v>
      </c>
      <c r="G372" s="38">
        <v>3</v>
      </c>
      <c r="H372" s="262">
        <v>51.15</v>
      </c>
      <c r="I372" s="80" t="s">
        <v>1847</v>
      </c>
      <c r="J372" s="130" t="s">
        <v>1904</v>
      </c>
      <c r="K372" s="131">
        <v>28.1325</v>
      </c>
      <c r="L372" s="243"/>
      <c r="M372" s="147">
        <f t="shared" si="24"/>
        <v>0</v>
      </c>
      <c r="N372" s="148">
        <f t="shared" si="25"/>
        <v>0</v>
      </c>
      <c r="O372" s="132"/>
    </row>
    <row r="373" spans="2:15" ht="51.9" customHeight="1" thickBot="1" x14ac:dyDescent="0.55000000000000004">
      <c r="B373" s="351"/>
      <c r="C373" s="29" t="s">
        <v>1549</v>
      </c>
      <c r="D373" s="32" t="s">
        <v>317</v>
      </c>
      <c r="E373" s="30" t="s">
        <v>1888</v>
      </c>
      <c r="F373" s="43" t="s">
        <v>931</v>
      </c>
      <c r="G373" s="39">
        <v>3</v>
      </c>
      <c r="H373" s="262">
        <v>56.42</v>
      </c>
      <c r="I373" s="80" t="s">
        <v>1847</v>
      </c>
      <c r="J373" s="130" t="s">
        <v>1904</v>
      </c>
      <c r="K373" s="131">
        <v>31.030999999999999</v>
      </c>
      <c r="L373" s="243"/>
      <c r="M373" s="147">
        <f t="shared" si="24"/>
        <v>0</v>
      </c>
      <c r="N373" s="148">
        <f t="shared" si="25"/>
        <v>0</v>
      </c>
      <c r="O373" s="132"/>
    </row>
    <row r="374" spans="2:15" ht="51.9" customHeight="1" thickBot="1" x14ac:dyDescent="0.55000000000000004">
      <c r="B374" s="348"/>
      <c r="C374" s="29" t="s">
        <v>1548</v>
      </c>
      <c r="D374" s="30" t="s">
        <v>318</v>
      </c>
      <c r="E374" s="30" t="s">
        <v>1888</v>
      </c>
      <c r="F374" s="42" t="s">
        <v>932</v>
      </c>
      <c r="G374" s="38">
        <v>3</v>
      </c>
      <c r="H374" s="262">
        <v>56.42</v>
      </c>
      <c r="I374" s="80" t="s">
        <v>1847</v>
      </c>
      <c r="J374" s="130" t="s">
        <v>1904</v>
      </c>
      <c r="K374" s="131">
        <v>31.030999999999999</v>
      </c>
      <c r="L374" s="243"/>
      <c r="M374" s="147">
        <f t="shared" si="24"/>
        <v>0</v>
      </c>
      <c r="N374" s="148">
        <f t="shared" si="25"/>
        <v>0</v>
      </c>
      <c r="O374" s="132"/>
    </row>
    <row r="375" spans="2:15" ht="51.9" customHeight="1" thickBot="1" x14ac:dyDescent="0.55000000000000004">
      <c r="B375" s="350"/>
      <c r="C375" s="29" t="s">
        <v>1547</v>
      </c>
      <c r="D375" s="34" t="s">
        <v>319</v>
      </c>
      <c r="E375" s="30" t="s">
        <v>1888</v>
      </c>
      <c r="F375" s="44" t="s">
        <v>933</v>
      </c>
      <c r="G375" s="40">
        <v>3</v>
      </c>
      <c r="H375" s="262">
        <v>56.42</v>
      </c>
      <c r="I375" s="80" t="s">
        <v>1847</v>
      </c>
      <c r="J375" s="130" t="s">
        <v>1904</v>
      </c>
      <c r="K375" s="131">
        <v>31.030999999999999</v>
      </c>
      <c r="L375" s="243"/>
      <c r="M375" s="147">
        <f t="shared" si="24"/>
        <v>0</v>
      </c>
      <c r="N375" s="148">
        <f t="shared" si="25"/>
        <v>0</v>
      </c>
      <c r="O375" s="132"/>
    </row>
    <row r="376" spans="2:15" ht="51.9" customHeight="1" thickBot="1" x14ac:dyDescent="0.55000000000000004">
      <c r="B376" s="350"/>
      <c r="C376" s="29" t="s">
        <v>1546</v>
      </c>
      <c r="D376" s="30" t="s">
        <v>320</v>
      </c>
      <c r="E376" s="30" t="s">
        <v>1888</v>
      </c>
      <c r="F376" s="42" t="s">
        <v>934</v>
      </c>
      <c r="G376" s="38">
        <v>3</v>
      </c>
      <c r="H376" s="262">
        <v>56.42</v>
      </c>
      <c r="I376" s="80" t="s">
        <v>1847</v>
      </c>
      <c r="J376" s="130" t="s">
        <v>1904</v>
      </c>
      <c r="K376" s="131">
        <v>31.030999999999999</v>
      </c>
      <c r="L376" s="243"/>
      <c r="M376" s="147">
        <f t="shared" si="24"/>
        <v>0</v>
      </c>
      <c r="N376" s="148">
        <f t="shared" si="25"/>
        <v>0</v>
      </c>
      <c r="O376" s="132"/>
    </row>
    <row r="377" spans="2:15" ht="51.9" customHeight="1" thickBot="1" x14ac:dyDescent="0.55000000000000004">
      <c r="B377" s="350"/>
      <c r="C377" s="29" t="s">
        <v>1545</v>
      </c>
      <c r="D377" s="58" t="s">
        <v>321</v>
      </c>
      <c r="E377" s="30" t="s">
        <v>1888</v>
      </c>
      <c r="F377" s="44" t="s">
        <v>935</v>
      </c>
      <c r="G377" s="40">
        <v>3</v>
      </c>
      <c r="H377" s="262">
        <v>56.42</v>
      </c>
      <c r="I377" s="80" t="s">
        <v>1847</v>
      </c>
      <c r="J377" s="130" t="s">
        <v>1904</v>
      </c>
      <c r="K377" s="131">
        <v>31.030999999999999</v>
      </c>
      <c r="L377" s="243"/>
      <c r="M377" s="147">
        <f t="shared" si="24"/>
        <v>0</v>
      </c>
      <c r="N377" s="148">
        <f t="shared" si="25"/>
        <v>0</v>
      </c>
      <c r="O377" s="132"/>
    </row>
    <row r="378" spans="2:15" ht="51.9" customHeight="1" thickBot="1" x14ac:dyDescent="0.55000000000000004">
      <c r="B378" s="350"/>
      <c r="C378" s="29" t="s">
        <v>1544</v>
      </c>
      <c r="D378" s="59" t="s">
        <v>322</v>
      </c>
      <c r="E378" s="30" t="s">
        <v>1888</v>
      </c>
      <c r="F378" s="42" t="s">
        <v>936</v>
      </c>
      <c r="G378" s="38">
        <v>3</v>
      </c>
      <c r="H378" s="262">
        <v>56.42</v>
      </c>
      <c r="I378" s="80" t="s">
        <v>1847</v>
      </c>
      <c r="J378" s="130" t="s">
        <v>1904</v>
      </c>
      <c r="K378" s="131">
        <v>31.030999999999999</v>
      </c>
      <c r="L378" s="243"/>
      <c r="M378" s="147">
        <f t="shared" si="24"/>
        <v>0</v>
      </c>
      <c r="N378" s="148">
        <f t="shared" si="25"/>
        <v>0</v>
      </c>
      <c r="O378" s="132"/>
    </row>
    <row r="379" spans="2:15" ht="51.9" customHeight="1" thickBot="1" x14ac:dyDescent="0.55000000000000004">
      <c r="B379" s="350"/>
      <c r="C379" s="29" t="s">
        <v>1543</v>
      </c>
      <c r="D379" s="35" t="s">
        <v>323</v>
      </c>
      <c r="E379" s="30" t="s">
        <v>1888</v>
      </c>
      <c r="F379" s="44" t="s">
        <v>937</v>
      </c>
      <c r="G379" s="40">
        <v>3</v>
      </c>
      <c r="H379" s="262">
        <v>51</v>
      </c>
      <c r="I379" s="80" t="s">
        <v>1847</v>
      </c>
      <c r="J379" s="130" t="s">
        <v>1904</v>
      </c>
      <c r="K379" s="131">
        <v>28.05</v>
      </c>
      <c r="L379" s="243"/>
      <c r="M379" s="147">
        <f t="shared" si="24"/>
        <v>0</v>
      </c>
      <c r="N379" s="148">
        <f t="shared" si="25"/>
        <v>0</v>
      </c>
      <c r="O379" s="132"/>
    </row>
    <row r="380" spans="2:15" ht="51.9" customHeight="1" thickBot="1" x14ac:dyDescent="0.55000000000000004">
      <c r="B380" s="351"/>
      <c r="C380" s="29" t="s">
        <v>1542</v>
      </c>
      <c r="D380" s="30" t="s">
        <v>324</v>
      </c>
      <c r="E380" s="30" t="s">
        <v>1888</v>
      </c>
      <c r="F380" s="57" t="s">
        <v>938</v>
      </c>
      <c r="G380" s="38">
        <v>3</v>
      </c>
      <c r="H380" s="262">
        <v>56.42</v>
      </c>
      <c r="I380" s="80" t="s">
        <v>1847</v>
      </c>
      <c r="J380" s="130" t="s">
        <v>1904</v>
      </c>
      <c r="K380" s="131">
        <v>31.030999999999999</v>
      </c>
      <c r="L380" s="243"/>
      <c r="M380" s="147">
        <f t="shared" si="24"/>
        <v>0</v>
      </c>
      <c r="N380" s="148">
        <f t="shared" si="25"/>
        <v>0</v>
      </c>
      <c r="O380" s="132"/>
    </row>
    <row r="381" spans="2:15" ht="51.9" customHeight="1" thickBot="1" x14ac:dyDescent="0.55000000000000004">
      <c r="B381" s="348"/>
      <c r="C381" s="31" t="s">
        <v>1541</v>
      </c>
      <c r="D381" s="34" t="s">
        <v>325</v>
      </c>
      <c r="E381" s="30" t="s">
        <v>1888</v>
      </c>
      <c r="F381" s="44" t="s">
        <v>939</v>
      </c>
      <c r="G381" s="40">
        <v>3</v>
      </c>
      <c r="H381" s="262">
        <v>61.24</v>
      </c>
      <c r="I381" s="80" t="s">
        <v>1847</v>
      </c>
      <c r="J381" s="130" t="s">
        <v>1904</v>
      </c>
      <c r="K381" s="131">
        <v>33.682000000000002</v>
      </c>
      <c r="L381" s="243"/>
      <c r="M381" s="147">
        <f t="shared" si="24"/>
        <v>0</v>
      </c>
      <c r="N381" s="148">
        <f t="shared" si="25"/>
        <v>0</v>
      </c>
      <c r="O381" s="132"/>
    </row>
    <row r="382" spans="2:15" ht="51.9" customHeight="1" thickBot="1" x14ac:dyDescent="0.55000000000000004">
      <c r="B382" s="356"/>
      <c r="C382" s="90" t="s">
        <v>1540</v>
      </c>
      <c r="D382" s="91" t="s">
        <v>326</v>
      </c>
      <c r="E382" s="91" t="s">
        <v>1905</v>
      </c>
      <c r="F382" s="92" t="s">
        <v>940</v>
      </c>
      <c r="G382" s="93">
        <v>3</v>
      </c>
      <c r="H382" s="263">
        <v>61.24</v>
      </c>
      <c r="I382" s="129" t="s">
        <v>1847</v>
      </c>
      <c r="J382" s="133" t="s">
        <v>1904</v>
      </c>
      <c r="K382" s="134">
        <v>33.682000000000002</v>
      </c>
      <c r="L382" s="244"/>
      <c r="M382" s="149">
        <f t="shared" si="24"/>
        <v>0</v>
      </c>
      <c r="N382" s="150">
        <f t="shared" si="25"/>
        <v>0</v>
      </c>
      <c r="O382" s="132"/>
    </row>
    <row r="383" spans="2:15" ht="51.9" customHeight="1" thickBot="1" x14ac:dyDescent="0.55000000000000004">
      <c r="B383" s="356"/>
      <c r="C383" s="90" t="s">
        <v>1539</v>
      </c>
      <c r="D383" s="110" t="s">
        <v>327</v>
      </c>
      <c r="E383" s="91" t="s">
        <v>1906</v>
      </c>
      <c r="F383" s="111" t="s">
        <v>941</v>
      </c>
      <c r="G383" s="112">
        <v>3</v>
      </c>
      <c r="H383" s="263">
        <v>61.24</v>
      </c>
      <c r="I383" s="129" t="s">
        <v>1847</v>
      </c>
      <c r="J383" s="133" t="s">
        <v>1904</v>
      </c>
      <c r="K383" s="134">
        <v>33.682000000000002</v>
      </c>
      <c r="L383" s="244"/>
      <c r="M383" s="149">
        <f t="shared" si="24"/>
        <v>0</v>
      </c>
      <c r="N383" s="150">
        <f t="shared" si="25"/>
        <v>0</v>
      </c>
      <c r="O383" s="132"/>
    </row>
    <row r="384" spans="2:15" ht="51.9" customHeight="1" thickBot="1" x14ac:dyDescent="0.55000000000000004">
      <c r="B384" s="356"/>
      <c r="C384" s="90" t="s">
        <v>1538</v>
      </c>
      <c r="D384" s="91" t="s">
        <v>328</v>
      </c>
      <c r="E384" s="91" t="s">
        <v>1907</v>
      </c>
      <c r="F384" s="92" t="s">
        <v>942</v>
      </c>
      <c r="G384" s="93">
        <v>3</v>
      </c>
      <c r="H384" s="263">
        <v>61.24</v>
      </c>
      <c r="I384" s="129" t="s">
        <v>1847</v>
      </c>
      <c r="J384" s="133" t="s">
        <v>1904</v>
      </c>
      <c r="K384" s="134">
        <v>33.682000000000002</v>
      </c>
      <c r="L384" s="244"/>
      <c r="M384" s="149">
        <f t="shared" si="24"/>
        <v>0</v>
      </c>
      <c r="N384" s="150">
        <f t="shared" si="25"/>
        <v>0</v>
      </c>
      <c r="O384" s="132"/>
    </row>
    <row r="385" spans="2:15" ht="51.9" customHeight="1" thickBot="1" x14ac:dyDescent="0.55000000000000004">
      <c r="B385" s="350"/>
      <c r="C385" s="29" t="s">
        <v>1537</v>
      </c>
      <c r="D385" s="34" t="s">
        <v>329</v>
      </c>
      <c r="E385" s="30" t="s">
        <v>1888</v>
      </c>
      <c r="F385" s="44" t="s">
        <v>943</v>
      </c>
      <c r="G385" s="40">
        <v>3</v>
      </c>
      <c r="H385" s="262">
        <v>61.24</v>
      </c>
      <c r="I385" s="80" t="s">
        <v>1847</v>
      </c>
      <c r="J385" s="130" t="s">
        <v>1904</v>
      </c>
      <c r="K385" s="131">
        <v>33.682000000000002</v>
      </c>
      <c r="L385" s="243"/>
      <c r="M385" s="147">
        <f t="shared" si="24"/>
        <v>0</v>
      </c>
      <c r="N385" s="148">
        <f t="shared" si="25"/>
        <v>0</v>
      </c>
      <c r="O385" s="132"/>
    </row>
    <row r="386" spans="2:15" ht="51.9" customHeight="1" thickBot="1" x14ac:dyDescent="0.55000000000000004">
      <c r="B386" s="351"/>
      <c r="C386" s="29" t="s">
        <v>1536</v>
      </c>
      <c r="D386" s="30" t="s">
        <v>330</v>
      </c>
      <c r="E386" s="30" t="s">
        <v>1888</v>
      </c>
      <c r="F386" s="57" t="s">
        <v>944</v>
      </c>
      <c r="G386" s="38">
        <v>3</v>
      </c>
      <c r="H386" s="262">
        <v>61.24</v>
      </c>
      <c r="I386" s="80" t="s">
        <v>1847</v>
      </c>
      <c r="J386" s="130" t="s">
        <v>1904</v>
      </c>
      <c r="K386" s="131">
        <v>33.682000000000002</v>
      </c>
      <c r="L386" s="243"/>
      <c r="M386" s="147">
        <f t="shared" si="24"/>
        <v>0</v>
      </c>
      <c r="N386" s="148">
        <f t="shared" si="25"/>
        <v>0</v>
      </c>
      <c r="O386" s="132"/>
    </row>
    <row r="387" spans="2:15" ht="43.5" customHeight="1" thickBot="1" x14ac:dyDescent="0.55000000000000004">
      <c r="B387" s="287"/>
      <c r="C387" s="29" t="s">
        <v>1535</v>
      </c>
      <c r="D387" s="30" t="s">
        <v>331</v>
      </c>
      <c r="E387" s="30" t="s">
        <v>1888</v>
      </c>
      <c r="F387" s="42" t="s">
        <v>945</v>
      </c>
      <c r="G387" s="38">
        <v>3</v>
      </c>
      <c r="H387" s="262">
        <v>81.22</v>
      </c>
      <c r="I387" s="80" t="s">
        <v>1847</v>
      </c>
      <c r="J387" s="130" t="s">
        <v>1904</v>
      </c>
      <c r="K387" s="131">
        <v>44.670999999999999</v>
      </c>
      <c r="L387" s="243"/>
      <c r="M387" s="147">
        <f t="shared" si="24"/>
        <v>0</v>
      </c>
      <c r="N387" s="148">
        <f t="shared" si="25"/>
        <v>0</v>
      </c>
      <c r="O387" s="132"/>
    </row>
    <row r="388" spans="2:15" ht="43.5" customHeight="1" thickBot="1" x14ac:dyDescent="0.55000000000000004">
      <c r="B388" s="288"/>
      <c r="C388" s="29" t="s">
        <v>1534</v>
      </c>
      <c r="D388" s="30" t="s">
        <v>332</v>
      </c>
      <c r="E388" s="30" t="s">
        <v>1888</v>
      </c>
      <c r="F388" s="42" t="s">
        <v>946</v>
      </c>
      <c r="G388" s="38">
        <v>3</v>
      </c>
      <c r="H388" s="262">
        <v>81.59</v>
      </c>
      <c r="I388" s="80" t="s">
        <v>1847</v>
      </c>
      <c r="J388" s="130" t="s">
        <v>1904</v>
      </c>
      <c r="K388" s="131">
        <v>44.874499999999998</v>
      </c>
      <c r="L388" s="243"/>
      <c r="M388" s="147">
        <f t="shared" si="24"/>
        <v>0</v>
      </c>
      <c r="N388" s="148">
        <f t="shared" si="25"/>
        <v>0</v>
      </c>
      <c r="O388" s="132"/>
    </row>
    <row r="389" spans="2:15" ht="43.5" customHeight="1" thickBot="1" x14ac:dyDescent="0.55000000000000004">
      <c r="B389" s="288"/>
      <c r="C389" s="29" t="s">
        <v>1533</v>
      </c>
      <c r="D389" s="30" t="s">
        <v>333</v>
      </c>
      <c r="E389" s="30" t="s">
        <v>1888</v>
      </c>
      <c r="F389" s="42" t="s">
        <v>947</v>
      </c>
      <c r="G389" s="38">
        <v>3</v>
      </c>
      <c r="H389" s="262">
        <v>81.59</v>
      </c>
      <c r="I389" s="80" t="s">
        <v>1847</v>
      </c>
      <c r="J389" s="130" t="s">
        <v>1904</v>
      </c>
      <c r="K389" s="131">
        <v>44.874499999999998</v>
      </c>
      <c r="L389" s="243"/>
      <c r="M389" s="147">
        <f t="shared" si="24"/>
        <v>0</v>
      </c>
      <c r="N389" s="148">
        <f t="shared" si="25"/>
        <v>0</v>
      </c>
      <c r="O389" s="132"/>
    </row>
    <row r="390" spans="2:15" ht="43.5" customHeight="1" thickBot="1" x14ac:dyDescent="0.55000000000000004">
      <c r="B390" s="288"/>
      <c r="C390" s="29" t="s">
        <v>1532</v>
      </c>
      <c r="D390" s="30" t="s">
        <v>334</v>
      </c>
      <c r="E390" s="30" t="s">
        <v>1888</v>
      </c>
      <c r="F390" s="42" t="s">
        <v>948</v>
      </c>
      <c r="G390" s="38">
        <v>3</v>
      </c>
      <c r="H390" s="262">
        <v>55.13</v>
      </c>
      <c r="I390" s="80" t="s">
        <v>1847</v>
      </c>
      <c r="J390" s="130" t="s">
        <v>1904</v>
      </c>
      <c r="K390" s="131">
        <v>30.3215</v>
      </c>
      <c r="L390" s="243"/>
      <c r="M390" s="147">
        <f t="shared" si="24"/>
        <v>0</v>
      </c>
      <c r="N390" s="148">
        <f t="shared" si="25"/>
        <v>0</v>
      </c>
      <c r="O390" s="132"/>
    </row>
    <row r="391" spans="2:15" ht="43.5" customHeight="1" thickBot="1" x14ac:dyDescent="0.55000000000000004">
      <c r="B391" s="288"/>
      <c r="C391" s="29" t="s">
        <v>1278</v>
      </c>
      <c r="D391" s="30">
        <v>8412796443138</v>
      </c>
      <c r="E391" s="30" t="s">
        <v>1888</v>
      </c>
      <c r="F391" s="42" t="s">
        <v>1279</v>
      </c>
      <c r="G391" s="38">
        <v>3</v>
      </c>
      <c r="H391" s="262">
        <v>56.18</v>
      </c>
      <c r="I391" s="80" t="s">
        <v>1847</v>
      </c>
      <c r="J391" s="130" t="s">
        <v>1904</v>
      </c>
      <c r="K391" s="131">
        <v>30.899000000000001</v>
      </c>
      <c r="L391" s="243"/>
      <c r="M391" s="147">
        <f t="shared" si="24"/>
        <v>0</v>
      </c>
      <c r="N391" s="148">
        <f t="shared" si="25"/>
        <v>0</v>
      </c>
      <c r="O391" s="132"/>
    </row>
    <row r="392" spans="2:15" ht="43.5" customHeight="1" thickBot="1" x14ac:dyDescent="0.55000000000000004">
      <c r="B392" s="288"/>
      <c r="C392" s="29" t="s">
        <v>1531</v>
      </c>
      <c r="D392" s="30" t="s">
        <v>335</v>
      </c>
      <c r="E392" s="30" t="s">
        <v>1888</v>
      </c>
      <c r="F392" s="42" t="s">
        <v>949</v>
      </c>
      <c r="G392" s="38">
        <v>3</v>
      </c>
      <c r="H392" s="262">
        <v>81.59</v>
      </c>
      <c r="I392" s="80" t="s">
        <v>1847</v>
      </c>
      <c r="J392" s="130" t="s">
        <v>1904</v>
      </c>
      <c r="K392" s="131">
        <v>44.874499999999998</v>
      </c>
      <c r="L392" s="243"/>
      <c r="M392" s="147">
        <f t="shared" si="24"/>
        <v>0</v>
      </c>
      <c r="N392" s="148">
        <f t="shared" si="25"/>
        <v>0</v>
      </c>
      <c r="O392" s="132"/>
    </row>
    <row r="393" spans="2:15" ht="43.5" customHeight="1" thickBot="1" x14ac:dyDescent="0.55000000000000004">
      <c r="B393" s="288"/>
      <c r="C393" s="29" t="s">
        <v>1530</v>
      </c>
      <c r="D393" s="30" t="s">
        <v>336</v>
      </c>
      <c r="E393" s="30" t="s">
        <v>1888</v>
      </c>
      <c r="F393" s="42" t="s">
        <v>1163</v>
      </c>
      <c r="G393" s="38">
        <v>3</v>
      </c>
      <c r="H393" s="262">
        <v>77.13</v>
      </c>
      <c r="I393" s="80" t="s">
        <v>1847</v>
      </c>
      <c r="J393" s="130" t="s">
        <v>1904</v>
      </c>
      <c r="K393" s="131">
        <v>42.421499999999995</v>
      </c>
      <c r="L393" s="243"/>
      <c r="M393" s="147">
        <f t="shared" si="24"/>
        <v>0</v>
      </c>
      <c r="N393" s="148">
        <f t="shared" si="25"/>
        <v>0</v>
      </c>
      <c r="O393" s="132"/>
    </row>
    <row r="394" spans="2:15" ht="43.5" customHeight="1" thickBot="1" x14ac:dyDescent="0.55000000000000004">
      <c r="B394" s="336"/>
      <c r="C394" s="90" t="s">
        <v>1529</v>
      </c>
      <c r="D394" s="91" t="s">
        <v>337</v>
      </c>
      <c r="E394" s="91" t="s">
        <v>1908</v>
      </c>
      <c r="F394" s="92" t="s">
        <v>1164</v>
      </c>
      <c r="G394" s="93">
        <v>3</v>
      </c>
      <c r="H394" s="263">
        <v>83.03</v>
      </c>
      <c r="I394" s="129" t="s">
        <v>1847</v>
      </c>
      <c r="J394" s="133" t="s">
        <v>1904</v>
      </c>
      <c r="K394" s="134">
        <v>45.666499999999999</v>
      </c>
      <c r="L394" s="244"/>
      <c r="M394" s="149">
        <f t="shared" si="24"/>
        <v>0</v>
      </c>
      <c r="N394" s="150">
        <f t="shared" si="25"/>
        <v>0</v>
      </c>
      <c r="O394" s="132"/>
    </row>
    <row r="395" spans="2:15" ht="43.5" customHeight="1" thickBot="1" x14ac:dyDescent="0.55000000000000004">
      <c r="B395" s="341"/>
      <c r="C395" s="29" t="s">
        <v>1528</v>
      </c>
      <c r="D395" s="30" t="s">
        <v>348</v>
      </c>
      <c r="E395" s="30" t="s">
        <v>1888</v>
      </c>
      <c r="F395" s="42" t="s">
        <v>950</v>
      </c>
      <c r="G395" s="38">
        <v>4</v>
      </c>
      <c r="H395" s="262">
        <v>17.670000000000002</v>
      </c>
      <c r="I395" s="80" t="s">
        <v>1847</v>
      </c>
      <c r="J395" s="130" t="s">
        <v>1904</v>
      </c>
      <c r="K395" s="131">
        <v>9.7185000000000006</v>
      </c>
      <c r="L395" s="243"/>
      <c r="M395" s="147">
        <f t="shared" si="24"/>
        <v>0</v>
      </c>
      <c r="N395" s="148">
        <f t="shared" si="25"/>
        <v>0</v>
      </c>
      <c r="O395" s="132"/>
    </row>
    <row r="396" spans="2:15" ht="43.5" customHeight="1" thickBot="1" x14ac:dyDescent="0.55000000000000004">
      <c r="B396" s="323"/>
      <c r="C396" s="29" t="s">
        <v>1266</v>
      </c>
      <c r="D396" s="30" t="s">
        <v>349</v>
      </c>
      <c r="E396" s="30" t="s">
        <v>1888</v>
      </c>
      <c r="F396" s="42" t="s">
        <v>951</v>
      </c>
      <c r="G396" s="38">
        <v>4</v>
      </c>
      <c r="H396" s="262">
        <v>17.670000000000002</v>
      </c>
      <c r="I396" s="80" t="s">
        <v>1847</v>
      </c>
      <c r="J396" s="130" t="s">
        <v>1904</v>
      </c>
      <c r="K396" s="131">
        <v>9.7185000000000006</v>
      </c>
      <c r="L396" s="243"/>
      <c r="M396" s="147">
        <f t="shared" si="24"/>
        <v>0</v>
      </c>
      <c r="N396" s="148">
        <f t="shared" si="25"/>
        <v>0</v>
      </c>
      <c r="O396" s="132"/>
    </row>
    <row r="397" spans="2:15" ht="43.5" customHeight="1" thickBot="1" x14ac:dyDescent="0.55000000000000004">
      <c r="B397" s="323"/>
      <c r="C397" s="29" t="s">
        <v>1527</v>
      </c>
      <c r="D397" s="30" t="s">
        <v>350</v>
      </c>
      <c r="E397" s="30" t="s">
        <v>1888</v>
      </c>
      <c r="F397" s="42" t="s">
        <v>952</v>
      </c>
      <c r="G397" s="38">
        <v>4</v>
      </c>
      <c r="H397" s="262">
        <v>17.670000000000002</v>
      </c>
      <c r="I397" s="80" t="s">
        <v>1847</v>
      </c>
      <c r="J397" s="130" t="s">
        <v>1904</v>
      </c>
      <c r="K397" s="131">
        <v>9.7185000000000006</v>
      </c>
      <c r="L397" s="243"/>
      <c r="M397" s="147">
        <f t="shared" si="24"/>
        <v>0</v>
      </c>
      <c r="N397" s="148">
        <f t="shared" si="25"/>
        <v>0</v>
      </c>
      <c r="O397" s="132"/>
    </row>
    <row r="398" spans="2:15" ht="43.5" customHeight="1" thickBot="1" x14ac:dyDescent="0.55000000000000004">
      <c r="B398" s="323"/>
      <c r="C398" s="29" t="s">
        <v>1526</v>
      </c>
      <c r="D398" s="30" t="s">
        <v>351</v>
      </c>
      <c r="E398" s="30" t="s">
        <v>1888</v>
      </c>
      <c r="F398" s="42" t="s">
        <v>953</v>
      </c>
      <c r="G398" s="38">
        <v>4</v>
      </c>
      <c r="H398" s="262">
        <v>17.670000000000002</v>
      </c>
      <c r="I398" s="80" t="s">
        <v>1847</v>
      </c>
      <c r="J398" s="130" t="s">
        <v>1904</v>
      </c>
      <c r="K398" s="131">
        <v>9.7185000000000006</v>
      </c>
      <c r="L398" s="243"/>
      <c r="M398" s="147">
        <f t="shared" si="24"/>
        <v>0</v>
      </c>
      <c r="N398" s="148">
        <f t="shared" si="25"/>
        <v>0</v>
      </c>
      <c r="O398" s="132"/>
    </row>
    <row r="399" spans="2:15" ht="43.5" customHeight="1" thickBot="1" x14ac:dyDescent="0.55000000000000004">
      <c r="B399" s="342"/>
      <c r="C399" s="29" t="s">
        <v>1265</v>
      </c>
      <c r="D399" s="30" t="s">
        <v>352</v>
      </c>
      <c r="E399" s="30" t="s">
        <v>1888</v>
      </c>
      <c r="F399" s="42" t="s">
        <v>954</v>
      </c>
      <c r="G399" s="38">
        <v>4</v>
      </c>
      <c r="H399" s="262">
        <v>17.670000000000002</v>
      </c>
      <c r="I399" s="80" t="s">
        <v>1847</v>
      </c>
      <c r="J399" s="130" t="s">
        <v>1904</v>
      </c>
      <c r="K399" s="131">
        <v>9.7185000000000006</v>
      </c>
      <c r="L399" s="243"/>
      <c r="M399" s="147">
        <f t="shared" si="24"/>
        <v>0</v>
      </c>
      <c r="N399" s="148">
        <f t="shared" si="25"/>
        <v>0</v>
      </c>
      <c r="O399" s="132"/>
    </row>
    <row r="400" spans="2:15" ht="43.5" customHeight="1" thickBot="1" x14ac:dyDescent="0.55000000000000004">
      <c r="B400" s="340"/>
      <c r="C400" s="29" t="s">
        <v>1525</v>
      </c>
      <c r="D400" s="30" t="s">
        <v>343</v>
      </c>
      <c r="E400" s="30" t="s">
        <v>1888</v>
      </c>
      <c r="F400" s="42" t="s">
        <v>960</v>
      </c>
      <c r="G400" s="38">
        <v>4</v>
      </c>
      <c r="H400" s="262">
        <v>24.58</v>
      </c>
      <c r="I400" s="80" t="s">
        <v>1847</v>
      </c>
      <c r="J400" s="130" t="s">
        <v>1904</v>
      </c>
      <c r="K400" s="131">
        <v>13.518999999999998</v>
      </c>
      <c r="L400" s="243"/>
      <c r="M400" s="147">
        <f t="shared" ref="M400:M409" si="26">L400*G400</f>
        <v>0</v>
      </c>
      <c r="N400" s="148">
        <f t="shared" ref="N400:N409" si="27">M400*K400</f>
        <v>0</v>
      </c>
      <c r="O400" s="132"/>
    </row>
    <row r="401" spans="2:15" ht="43.5" customHeight="1" thickBot="1" x14ac:dyDescent="0.55000000000000004">
      <c r="B401" s="323"/>
      <c r="C401" s="29" t="s">
        <v>1524</v>
      </c>
      <c r="D401" s="30" t="s">
        <v>344</v>
      </c>
      <c r="E401" s="30" t="s">
        <v>1888</v>
      </c>
      <c r="F401" s="42" t="s">
        <v>961</v>
      </c>
      <c r="G401" s="38">
        <v>4</v>
      </c>
      <c r="H401" s="262">
        <v>24.58</v>
      </c>
      <c r="I401" s="80" t="s">
        <v>1847</v>
      </c>
      <c r="J401" s="130" t="s">
        <v>1904</v>
      </c>
      <c r="K401" s="131">
        <v>13.518999999999998</v>
      </c>
      <c r="L401" s="243"/>
      <c r="M401" s="147">
        <f t="shared" si="26"/>
        <v>0</v>
      </c>
      <c r="N401" s="148">
        <f t="shared" si="27"/>
        <v>0</v>
      </c>
      <c r="O401" s="132"/>
    </row>
    <row r="402" spans="2:15" ht="43.5" customHeight="1" thickBot="1" x14ac:dyDescent="0.55000000000000004">
      <c r="B402" s="323"/>
      <c r="C402" s="29" t="s">
        <v>1523</v>
      </c>
      <c r="D402" s="30" t="s">
        <v>345</v>
      </c>
      <c r="E402" s="30" t="s">
        <v>1888</v>
      </c>
      <c r="F402" s="42" t="s">
        <v>962</v>
      </c>
      <c r="G402" s="38">
        <v>4</v>
      </c>
      <c r="H402" s="262">
        <v>24.58</v>
      </c>
      <c r="I402" s="80" t="s">
        <v>1847</v>
      </c>
      <c r="J402" s="130" t="s">
        <v>1904</v>
      </c>
      <c r="K402" s="131">
        <v>13.518999999999998</v>
      </c>
      <c r="L402" s="243"/>
      <c r="M402" s="147">
        <f t="shared" si="26"/>
        <v>0</v>
      </c>
      <c r="N402" s="148">
        <f t="shared" si="27"/>
        <v>0</v>
      </c>
      <c r="O402" s="132"/>
    </row>
    <row r="403" spans="2:15" ht="43.5" customHeight="1" thickBot="1" x14ac:dyDescent="0.55000000000000004">
      <c r="B403" s="323"/>
      <c r="C403" s="29" t="s">
        <v>1522</v>
      </c>
      <c r="D403" s="30" t="s">
        <v>346</v>
      </c>
      <c r="E403" s="30" t="s">
        <v>1888</v>
      </c>
      <c r="F403" s="42" t="s">
        <v>963</v>
      </c>
      <c r="G403" s="38">
        <v>4</v>
      </c>
      <c r="H403" s="262">
        <v>24.58</v>
      </c>
      <c r="I403" s="80" t="s">
        <v>1847</v>
      </c>
      <c r="J403" s="130" t="s">
        <v>1904</v>
      </c>
      <c r="K403" s="131">
        <v>13.518999999999998</v>
      </c>
      <c r="L403" s="243"/>
      <c r="M403" s="147">
        <f t="shared" si="26"/>
        <v>0</v>
      </c>
      <c r="N403" s="148">
        <f t="shared" si="27"/>
        <v>0</v>
      </c>
      <c r="O403" s="132"/>
    </row>
    <row r="404" spans="2:15" ht="43.5" customHeight="1" thickBot="1" x14ac:dyDescent="0.55000000000000004">
      <c r="B404" s="324"/>
      <c r="C404" s="29" t="s">
        <v>1521</v>
      </c>
      <c r="D404" s="30" t="s">
        <v>347</v>
      </c>
      <c r="E404" s="30" t="s">
        <v>1888</v>
      </c>
      <c r="F404" s="42" t="s">
        <v>964</v>
      </c>
      <c r="G404" s="38">
        <v>4</v>
      </c>
      <c r="H404" s="262">
        <v>24.58</v>
      </c>
      <c r="I404" s="80" t="s">
        <v>1847</v>
      </c>
      <c r="J404" s="130" t="s">
        <v>1904</v>
      </c>
      <c r="K404" s="131">
        <v>13.518999999999998</v>
      </c>
      <c r="L404" s="243"/>
      <c r="M404" s="147">
        <f t="shared" si="26"/>
        <v>0</v>
      </c>
      <c r="N404" s="148">
        <f t="shared" si="27"/>
        <v>0</v>
      </c>
      <c r="O404" s="132"/>
    </row>
    <row r="405" spans="2:15" ht="43.5" customHeight="1" thickBot="1" x14ac:dyDescent="0.55000000000000004">
      <c r="B405" s="340"/>
      <c r="C405" s="29" t="s">
        <v>1520</v>
      </c>
      <c r="D405" s="30" t="s">
        <v>338</v>
      </c>
      <c r="E405" s="30" t="s">
        <v>1888</v>
      </c>
      <c r="F405" s="42" t="s">
        <v>955</v>
      </c>
      <c r="G405" s="38">
        <v>4</v>
      </c>
      <c r="H405" s="262">
        <v>28.23</v>
      </c>
      <c r="I405" s="80" t="s">
        <v>1847</v>
      </c>
      <c r="J405" s="130" t="s">
        <v>1904</v>
      </c>
      <c r="K405" s="131">
        <v>15.5265</v>
      </c>
      <c r="L405" s="243"/>
      <c r="M405" s="147">
        <f t="shared" si="26"/>
        <v>0</v>
      </c>
      <c r="N405" s="148">
        <f t="shared" si="27"/>
        <v>0</v>
      </c>
      <c r="O405" s="132"/>
    </row>
    <row r="406" spans="2:15" ht="43.5" customHeight="1" thickBot="1" x14ac:dyDescent="0.55000000000000004">
      <c r="B406" s="323"/>
      <c r="C406" s="29" t="s">
        <v>1519</v>
      </c>
      <c r="D406" s="30" t="s">
        <v>339</v>
      </c>
      <c r="E406" s="30" t="s">
        <v>1888</v>
      </c>
      <c r="F406" s="42" t="s">
        <v>956</v>
      </c>
      <c r="G406" s="38">
        <v>4</v>
      </c>
      <c r="H406" s="262">
        <v>28.23</v>
      </c>
      <c r="I406" s="80" t="s">
        <v>1847</v>
      </c>
      <c r="J406" s="130" t="s">
        <v>1904</v>
      </c>
      <c r="K406" s="131">
        <v>15.5265</v>
      </c>
      <c r="L406" s="243"/>
      <c r="M406" s="147">
        <f t="shared" si="26"/>
        <v>0</v>
      </c>
      <c r="N406" s="148">
        <f t="shared" si="27"/>
        <v>0</v>
      </c>
      <c r="O406" s="132"/>
    </row>
    <row r="407" spans="2:15" ht="43.5" customHeight="1" thickBot="1" x14ac:dyDescent="0.55000000000000004">
      <c r="B407" s="323"/>
      <c r="C407" s="53" t="s">
        <v>1518</v>
      </c>
      <c r="D407" s="54" t="s">
        <v>340</v>
      </c>
      <c r="E407" s="30" t="s">
        <v>1888</v>
      </c>
      <c r="F407" s="51" t="s">
        <v>957</v>
      </c>
      <c r="G407" s="55">
        <v>4</v>
      </c>
      <c r="H407" s="262">
        <v>28.23</v>
      </c>
      <c r="I407" s="80" t="s">
        <v>1847</v>
      </c>
      <c r="J407" s="130" t="s">
        <v>1904</v>
      </c>
      <c r="K407" s="131">
        <v>15.5265</v>
      </c>
      <c r="L407" s="243"/>
      <c r="M407" s="147">
        <f t="shared" si="26"/>
        <v>0</v>
      </c>
      <c r="N407" s="148">
        <f t="shared" si="27"/>
        <v>0</v>
      </c>
      <c r="O407" s="132"/>
    </row>
    <row r="408" spans="2:15" ht="43.5" customHeight="1" thickBot="1" x14ac:dyDescent="0.55000000000000004">
      <c r="B408" s="323"/>
      <c r="C408" s="29" t="s">
        <v>1517</v>
      </c>
      <c r="D408" s="30" t="s">
        <v>341</v>
      </c>
      <c r="E408" s="30" t="s">
        <v>1888</v>
      </c>
      <c r="F408" s="42" t="s">
        <v>958</v>
      </c>
      <c r="G408" s="38">
        <v>4</v>
      </c>
      <c r="H408" s="262">
        <v>28.23</v>
      </c>
      <c r="I408" s="80" t="s">
        <v>1847</v>
      </c>
      <c r="J408" s="130" t="s">
        <v>1904</v>
      </c>
      <c r="K408" s="131">
        <v>15.5265</v>
      </c>
      <c r="L408" s="243"/>
      <c r="M408" s="147">
        <f t="shared" si="26"/>
        <v>0</v>
      </c>
      <c r="N408" s="148">
        <f t="shared" si="27"/>
        <v>0</v>
      </c>
      <c r="O408" s="132"/>
    </row>
    <row r="409" spans="2:15" ht="46.5" customHeight="1" thickBot="1" x14ac:dyDescent="0.55000000000000004">
      <c r="B409" s="324"/>
      <c r="C409" s="29" t="s">
        <v>1516</v>
      </c>
      <c r="D409" s="30" t="s">
        <v>342</v>
      </c>
      <c r="E409" s="30" t="s">
        <v>1888</v>
      </c>
      <c r="F409" s="42" t="s">
        <v>959</v>
      </c>
      <c r="G409" s="38">
        <v>4</v>
      </c>
      <c r="H409" s="262">
        <v>28.23</v>
      </c>
      <c r="I409" s="80" t="s">
        <v>1847</v>
      </c>
      <c r="J409" s="130" t="s">
        <v>1904</v>
      </c>
      <c r="K409" s="131">
        <v>15.5265</v>
      </c>
      <c r="L409" s="243"/>
      <c r="M409" s="147">
        <f t="shared" si="26"/>
        <v>0</v>
      </c>
      <c r="N409" s="148">
        <f t="shared" si="27"/>
        <v>0</v>
      </c>
      <c r="O409" s="132"/>
    </row>
    <row r="410" spans="2:15" ht="31.5" customHeight="1" thickBot="1" x14ac:dyDescent="0.55000000000000004">
      <c r="B410" s="5"/>
      <c r="C410" s="5"/>
      <c r="D410" s="5"/>
      <c r="E410" s="5"/>
      <c r="F410" s="5"/>
      <c r="G410" s="5"/>
      <c r="H410" s="264"/>
      <c r="K410" s="117"/>
      <c r="L410" s="245"/>
      <c r="M410" s="151"/>
      <c r="N410" s="151"/>
    </row>
    <row r="411" spans="2:15" s="70" customFormat="1" ht="34.5" customHeight="1" thickBot="1" x14ac:dyDescent="0.45">
      <c r="B411" s="196" t="s">
        <v>658</v>
      </c>
      <c r="C411" s="197"/>
      <c r="D411" s="197"/>
      <c r="E411" s="197"/>
      <c r="F411" s="197"/>
      <c r="G411" s="197"/>
      <c r="H411" s="279"/>
      <c r="I411" s="181"/>
      <c r="J411" s="181"/>
      <c r="K411" s="181"/>
      <c r="L411" s="242"/>
      <c r="M411" s="181"/>
      <c r="N411" s="181"/>
      <c r="O411" s="206"/>
    </row>
    <row r="412" spans="2:15" ht="30.75" customHeight="1" thickBot="1" x14ac:dyDescent="0.55000000000000004">
      <c r="B412" s="357"/>
      <c r="C412" s="29" t="s">
        <v>1581</v>
      </c>
      <c r="D412" s="60" t="s">
        <v>357</v>
      </c>
      <c r="E412" s="30" t="s">
        <v>1888</v>
      </c>
      <c r="F412" s="61" t="s">
        <v>965</v>
      </c>
      <c r="G412" s="41">
        <v>6</v>
      </c>
      <c r="H412" s="262">
        <v>10.09</v>
      </c>
      <c r="I412" s="80" t="s">
        <v>1847</v>
      </c>
      <c r="J412" s="130" t="s">
        <v>1904</v>
      </c>
      <c r="K412" s="131">
        <v>5.5495000000000001</v>
      </c>
      <c r="L412" s="243"/>
      <c r="M412" s="147">
        <f t="shared" ref="M412:M428" si="28">L412*G412</f>
        <v>0</v>
      </c>
      <c r="N412" s="148">
        <f t="shared" ref="N412:N428" si="29">M412*K412</f>
        <v>0</v>
      </c>
      <c r="O412" s="132"/>
    </row>
    <row r="413" spans="2:15" ht="30.75" customHeight="1" thickBot="1" x14ac:dyDescent="0.55000000000000004">
      <c r="B413" s="358"/>
      <c r="C413" s="29" t="s">
        <v>1582</v>
      </c>
      <c r="D413" s="62" t="s">
        <v>358</v>
      </c>
      <c r="E413" s="30" t="s">
        <v>1888</v>
      </c>
      <c r="F413" s="63" t="s">
        <v>966</v>
      </c>
      <c r="G413" s="38">
        <v>6</v>
      </c>
      <c r="H413" s="262">
        <v>13.92</v>
      </c>
      <c r="I413" s="80" t="s">
        <v>1847</v>
      </c>
      <c r="J413" s="130" t="s">
        <v>1904</v>
      </c>
      <c r="K413" s="131">
        <v>7.6559999999999997</v>
      </c>
      <c r="L413" s="243"/>
      <c r="M413" s="147">
        <f t="shared" si="28"/>
        <v>0</v>
      </c>
      <c r="N413" s="148">
        <f t="shared" si="29"/>
        <v>0</v>
      </c>
      <c r="O413" s="132"/>
    </row>
    <row r="414" spans="2:15" ht="30.75" customHeight="1" thickBot="1" x14ac:dyDescent="0.55000000000000004">
      <c r="B414" s="356"/>
      <c r="C414" s="90" t="s">
        <v>1583</v>
      </c>
      <c r="D414" s="113" t="s">
        <v>359</v>
      </c>
      <c r="E414" s="91" t="s">
        <v>1909</v>
      </c>
      <c r="F414" s="114" t="s">
        <v>967</v>
      </c>
      <c r="G414" s="112">
        <v>5</v>
      </c>
      <c r="H414" s="263">
        <v>22.71</v>
      </c>
      <c r="I414" s="129" t="s">
        <v>1847</v>
      </c>
      <c r="J414" s="133" t="s">
        <v>1904</v>
      </c>
      <c r="K414" s="134">
        <v>12.490500000000001</v>
      </c>
      <c r="L414" s="244"/>
      <c r="M414" s="149">
        <f t="shared" si="28"/>
        <v>0</v>
      </c>
      <c r="N414" s="150">
        <f t="shared" si="29"/>
        <v>0</v>
      </c>
      <c r="O414" s="132"/>
    </row>
    <row r="415" spans="2:15" ht="30.75" customHeight="1" thickBot="1" x14ac:dyDescent="0.55000000000000004">
      <c r="B415" s="359"/>
      <c r="C415" s="90" t="s">
        <v>1584</v>
      </c>
      <c r="D415" s="115" t="s">
        <v>360</v>
      </c>
      <c r="E415" s="91" t="s">
        <v>1910</v>
      </c>
      <c r="F415" s="116" t="s">
        <v>968</v>
      </c>
      <c r="G415" s="93">
        <v>5</v>
      </c>
      <c r="H415" s="263">
        <v>31.25</v>
      </c>
      <c r="I415" s="129" t="s">
        <v>1847</v>
      </c>
      <c r="J415" s="133" t="s">
        <v>1904</v>
      </c>
      <c r="K415" s="134">
        <v>17.1875</v>
      </c>
      <c r="L415" s="244"/>
      <c r="M415" s="149">
        <f t="shared" si="28"/>
        <v>0</v>
      </c>
      <c r="N415" s="150">
        <f t="shared" si="29"/>
        <v>0</v>
      </c>
      <c r="O415" s="132"/>
    </row>
    <row r="416" spans="2:15" ht="30.75" customHeight="1" thickBot="1" x14ac:dyDescent="0.55000000000000004">
      <c r="B416" s="348"/>
      <c r="C416" s="29" t="s">
        <v>1585</v>
      </c>
      <c r="D416" s="60" t="s">
        <v>361</v>
      </c>
      <c r="E416" s="30" t="s">
        <v>1888</v>
      </c>
      <c r="F416" s="61" t="s">
        <v>969</v>
      </c>
      <c r="G416" s="40">
        <v>1</v>
      </c>
      <c r="H416" s="262">
        <v>3.93</v>
      </c>
      <c r="I416" s="80" t="s">
        <v>1847</v>
      </c>
      <c r="J416" s="130" t="s">
        <v>1904</v>
      </c>
      <c r="K416" s="131">
        <v>2.1615000000000002</v>
      </c>
      <c r="L416" s="243"/>
      <c r="M416" s="147">
        <f t="shared" si="28"/>
        <v>0</v>
      </c>
      <c r="N416" s="148">
        <f t="shared" si="29"/>
        <v>0</v>
      </c>
      <c r="O416" s="132"/>
    </row>
    <row r="417" spans="2:15" ht="30.75" customHeight="1" thickBot="1" x14ac:dyDescent="0.55000000000000004">
      <c r="B417" s="349"/>
      <c r="C417" s="29" t="s">
        <v>1586</v>
      </c>
      <c r="D417" s="62" t="s">
        <v>362</v>
      </c>
      <c r="E417" s="30" t="s">
        <v>1888</v>
      </c>
      <c r="F417" s="63" t="s">
        <v>970</v>
      </c>
      <c r="G417" s="38">
        <v>1</v>
      </c>
      <c r="H417" s="262">
        <v>5.4</v>
      </c>
      <c r="I417" s="80" t="s">
        <v>1847</v>
      </c>
      <c r="J417" s="130" t="s">
        <v>1904</v>
      </c>
      <c r="K417" s="131">
        <v>2.97</v>
      </c>
      <c r="L417" s="243"/>
      <c r="M417" s="147">
        <f t="shared" si="28"/>
        <v>0</v>
      </c>
      <c r="N417" s="148">
        <f t="shared" si="29"/>
        <v>0</v>
      </c>
      <c r="O417" s="132"/>
    </row>
    <row r="418" spans="2:15" ht="51.9" customHeight="1" thickBot="1" x14ac:dyDescent="0.55000000000000004">
      <c r="B418" s="18"/>
      <c r="C418" s="29" t="s">
        <v>1587</v>
      </c>
      <c r="D418" s="30" t="s">
        <v>363</v>
      </c>
      <c r="E418" s="30" t="s">
        <v>1888</v>
      </c>
      <c r="F418" s="42" t="s">
        <v>980</v>
      </c>
      <c r="G418" s="38">
        <v>1</v>
      </c>
      <c r="H418" s="262">
        <v>0.84</v>
      </c>
      <c r="I418" s="80" t="s">
        <v>1847</v>
      </c>
      <c r="J418" s="130" t="s">
        <v>1904</v>
      </c>
      <c r="K418" s="131">
        <v>0.46199999999999997</v>
      </c>
      <c r="L418" s="243"/>
      <c r="M418" s="147">
        <f t="shared" si="28"/>
        <v>0</v>
      </c>
      <c r="N418" s="148">
        <f t="shared" si="29"/>
        <v>0</v>
      </c>
      <c r="O418" s="132"/>
    </row>
    <row r="419" spans="2:15" ht="30.75" customHeight="1" thickBot="1" x14ac:dyDescent="0.55000000000000004">
      <c r="B419" s="355"/>
      <c r="C419" s="29" t="s">
        <v>1588</v>
      </c>
      <c r="D419" s="64" t="s">
        <v>353</v>
      </c>
      <c r="E419" s="30" t="s">
        <v>1888</v>
      </c>
      <c r="F419" s="65" t="s">
        <v>971</v>
      </c>
      <c r="G419" s="41">
        <v>6</v>
      </c>
      <c r="H419" s="262">
        <v>8.4499999999999993</v>
      </c>
      <c r="I419" s="80" t="s">
        <v>1847</v>
      </c>
      <c r="J419" s="130" t="s">
        <v>1904</v>
      </c>
      <c r="K419" s="131">
        <v>4.6474999999999991</v>
      </c>
      <c r="L419" s="243"/>
      <c r="M419" s="147">
        <f t="shared" si="28"/>
        <v>0</v>
      </c>
      <c r="N419" s="148">
        <f t="shared" si="29"/>
        <v>0</v>
      </c>
      <c r="O419" s="132"/>
    </row>
    <row r="420" spans="2:15" ht="30.75" customHeight="1" thickBot="1" x14ac:dyDescent="0.55000000000000004">
      <c r="B420" s="323"/>
      <c r="C420" s="29" t="s">
        <v>1589</v>
      </c>
      <c r="D420" s="62" t="s">
        <v>354</v>
      </c>
      <c r="E420" s="30" t="s">
        <v>1888</v>
      </c>
      <c r="F420" s="63" t="s">
        <v>972</v>
      </c>
      <c r="G420" s="38">
        <v>6</v>
      </c>
      <c r="H420" s="262">
        <v>11.61</v>
      </c>
      <c r="I420" s="80" t="s">
        <v>1847</v>
      </c>
      <c r="J420" s="130" t="s">
        <v>1904</v>
      </c>
      <c r="K420" s="131">
        <v>6.3854999999999995</v>
      </c>
      <c r="L420" s="243"/>
      <c r="M420" s="147">
        <f t="shared" si="28"/>
        <v>0</v>
      </c>
      <c r="N420" s="148">
        <f t="shared" si="29"/>
        <v>0</v>
      </c>
      <c r="O420" s="132"/>
    </row>
    <row r="421" spans="2:15" ht="30.75" customHeight="1" thickBot="1" x14ac:dyDescent="0.55000000000000004">
      <c r="B421" s="338"/>
      <c r="C421" s="90" t="s">
        <v>1590</v>
      </c>
      <c r="D421" s="113" t="s">
        <v>355</v>
      </c>
      <c r="E421" s="91" t="s">
        <v>1911</v>
      </c>
      <c r="F421" s="114" t="s">
        <v>973</v>
      </c>
      <c r="G421" s="112">
        <v>5</v>
      </c>
      <c r="H421" s="263">
        <v>19.600000000000001</v>
      </c>
      <c r="I421" s="129" t="s">
        <v>1847</v>
      </c>
      <c r="J421" s="133" t="s">
        <v>1904</v>
      </c>
      <c r="K421" s="134">
        <v>10.780000000000001</v>
      </c>
      <c r="L421" s="244"/>
      <c r="M421" s="149">
        <f t="shared" si="28"/>
        <v>0</v>
      </c>
      <c r="N421" s="150">
        <f t="shared" si="29"/>
        <v>0</v>
      </c>
      <c r="O421" s="132"/>
    </row>
    <row r="422" spans="2:15" ht="30.75" customHeight="1" thickBot="1" x14ac:dyDescent="0.55000000000000004">
      <c r="B422" s="339"/>
      <c r="C422" s="90" t="s">
        <v>1591</v>
      </c>
      <c r="D422" s="115" t="s">
        <v>356</v>
      </c>
      <c r="E422" s="91" t="s">
        <v>1912</v>
      </c>
      <c r="F422" s="116" t="s">
        <v>974</v>
      </c>
      <c r="G422" s="93">
        <v>5</v>
      </c>
      <c r="H422" s="263">
        <v>27.78</v>
      </c>
      <c r="I422" s="129" t="s">
        <v>1847</v>
      </c>
      <c r="J422" s="133" t="s">
        <v>1904</v>
      </c>
      <c r="K422" s="134">
        <v>15.279</v>
      </c>
      <c r="L422" s="244"/>
      <c r="M422" s="149">
        <f t="shared" si="28"/>
        <v>0</v>
      </c>
      <c r="N422" s="150">
        <f t="shared" si="29"/>
        <v>0</v>
      </c>
      <c r="O422" s="132"/>
    </row>
    <row r="423" spans="2:15" ht="30.75" customHeight="1" thickBot="1" x14ac:dyDescent="0.55000000000000004">
      <c r="B423" s="348"/>
      <c r="C423" s="29" t="s">
        <v>1592</v>
      </c>
      <c r="D423" s="62" t="s">
        <v>364</v>
      </c>
      <c r="E423" s="30" t="s">
        <v>1888</v>
      </c>
      <c r="F423" s="63" t="s">
        <v>976</v>
      </c>
      <c r="G423" s="38">
        <v>1</v>
      </c>
      <c r="H423" s="262">
        <v>1.21</v>
      </c>
      <c r="I423" s="80" t="s">
        <v>1847</v>
      </c>
      <c r="J423" s="130" t="s">
        <v>1904</v>
      </c>
      <c r="K423" s="131">
        <v>0.66549999999999998</v>
      </c>
      <c r="L423" s="243"/>
      <c r="M423" s="147">
        <f t="shared" si="28"/>
        <v>0</v>
      </c>
      <c r="N423" s="148">
        <f t="shared" si="29"/>
        <v>0</v>
      </c>
      <c r="O423" s="132"/>
    </row>
    <row r="424" spans="2:15" ht="30.75" customHeight="1" thickBot="1" x14ac:dyDescent="0.55000000000000004">
      <c r="B424" s="351"/>
      <c r="C424" s="29" t="s">
        <v>1593</v>
      </c>
      <c r="D424" s="60">
        <v>8412796606007</v>
      </c>
      <c r="E424" s="30" t="s">
        <v>1888</v>
      </c>
      <c r="F424" s="61" t="s">
        <v>977</v>
      </c>
      <c r="G424" s="40">
        <v>1</v>
      </c>
      <c r="H424" s="262">
        <v>1.37</v>
      </c>
      <c r="I424" s="80" t="s">
        <v>1847</v>
      </c>
      <c r="J424" s="130" t="s">
        <v>1904</v>
      </c>
      <c r="K424" s="131">
        <v>0.75350000000000006</v>
      </c>
      <c r="L424" s="243"/>
      <c r="M424" s="147">
        <f t="shared" si="28"/>
        <v>0</v>
      </c>
      <c r="N424" s="148">
        <f t="shared" si="29"/>
        <v>0</v>
      </c>
      <c r="O424" s="132"/>
    </row>
    <row r="425" spans="2:15" ht="51.9" customHeight="1" thickBot="1" x14ac:dyDescent="0.55000000000000004">
      <c r="B425" s="18"/>
      <c r="C425" s="29" t="s">
        <v>1594</v>
      </c>
      <c r="D425" s="30">
        <v>8412796618000</v>
      </c>
      <c r="E425" s="30" t="s">
        <v>1888</v>
      </c>
      <c r="F425" s="42" t="s">
        <v>975</v>
      </c>
      <c r="G425" s="38">
        <v>1</v>
      </c>
      <c r="H425" s="262">
        <v>2.46</v>
      </c>
      <c r="I425" s="80" t="s">
        <v>1847</v>
      </c>
      <c r="J425" s="130" t="s">
        <v>1904</v>
      </c>
      <c r="K425" s="131">
        <v>1.353</v>
      </c>
      <c r="L425" s="243"/>
      <c r="M425" s="147">
        <f t="shared" si="28"/>
        <v>0</v>
      </c>
      <c r="N425" s="148">
        <f t="shared" si="29"/>
        <v>0</v>
      </c>
      <c r="O425" s="132"/>
    </row>
    <row r="426" spans="2:15" ht="30.75" customHeight="1" thickBot="1" x14ac:dyDescent="0.55000000000000004">
      <c r="B426" s="352"/>
      <c r="C426" s="29" t="s">
        <v>1595</v>
      </c>
      <c r="D426" s="62" t="s">
        <v>365</v>
      </c>
      <c r="E426" s="30" t="s">
        <v>1888</v>
      </c>
      <c r="F426" s="63" t="s">
        <v>978</v>
      </c>
      <c r="G426" s="38">
        <v>1</v>
      </c>
      <c r="H426" s="262">
        <v>1.21</v>
      </c>
      <c r="I426" s="80" t="s">
        <v>1847</v>
      </c>
      <c r="J426" s="130" t="s">
        <v>1904</v>
      </c>
      <c r="K426" s="131">
        <v>0.66549999999999998</v>
      </c>
      <c r="L426" s="243"/>
      <c r="M426" s="147">
        <f t="shared" si="28"/>
        <v>0</v>
      </c>
      <c r="N426" s="148">
        <f t="shared" si="29"/>
        <v>0</v>
      </c>
      <c r="O426" s="132"/>
    </row>
    <row r="427" spans="2:15" ht="30.75" customHeight="1" thickBot="1" x14ac:dyDescent="0.55000000000000004">
      <c r="B427" s="349"/>
      <c r="C427" s="29" t="s">
        <v>1596</v>
      </c>
      <c r="D427" s="60" t="s">
        <v>366</v>
      </c>
      <c r="E427" s="30" t="s">
        <v>1888</v>
      </c>
      <c r="F427" s="61" t="s">
        <v>979</v>
      </c>
      <c r="G427" s="40">
        <v>1</v>
      </c>
      <c r="H427" s="262">
        <v>1.31</v>
      </c>
      <c r="I427" s="80" t="s">
        <v>1847</v>
      </c>
      <c r="J427" s="130" t="s">
        <v>1904</v>
      </c>
      <c r="K427" s="131">
        <v>0.72050000000000003</v>
      </c>
      <c r="L427" s="243"/>
      <c r="M427" s="147">
        <f t="shared" si="28"/>
        <v>0</v>
      </c>
      <c r="N427" s="148">
        <f t="shared" si="29"/>
        <v>0</v>
      </c>
      <c r="O427" s="132"/>
    </row>
    <row r="428" spans="2:15" ht="51.9" customHeight="1" thickBot="1" x14ac:dyDescent="0.55000000000000004">
      <c r="B428" s="18"/>
      <c r="C428" s="29" t="s">
        <v>1597</v>
      </c>
      <c r="D428" s="30" t="s">
        <v>367</v>
      </c>
      <c r="E428" s="30" t="s">
        <v>1888</v>
      </c>
      <c r="F428" s="42" t="s">
        <v>981</v>
      </c>
      <c r="G428" s="38">
        <v>1</v>
      </c>
      <c r="H428" s="262">
        <v>0.84</v>
      </c>
      <c r="I428" s="80" t="s">
        <v>1847</v>
      </c>
      <c r="J428" s="130" t="s">
        <v>1904</v>
      </c>
      <c r="K428" s="131">
        <v>0.46199999999999997</v>
      </c>
      <c r="L428" s="243"/>
      <c r="M428" s="147">
        <f t="shared" si="28"/>
        <v>0</v>
      </c>
      <c r="N428" s="148">
        <f t="shared" si="29"/>
        <v>0</v>
      </c>
      <c r="O428" s="132"/>
    </row>
    <row r="429" spans="2:15" ht="100.5" customHeight="1" thickBot="1" x14ac:dyDescent="0.55000000000000004">
      <c r="B429" s="17"/>
      <c r="C429" s="27"/>
      <c r="D429" s="13"/>
      <c r="E429" s="13"/>
      <c r="F429" s="26"/>
      <c r="G429" s="28"/>
      <c r="H429" s="265"/>
      <c r="K429" s="117"/>
      <c r="L429" s="245"/>
      <c r="M429" s="151"/>
      <c r="N429" s="151"/>
    </row>
    <row r="430" spans="2:15" s="71" customFormat="1" ht="51.9" customHeight="1" thickBot="1" x14ac:dyDescent="0.6">
      <c r="B430" s="191" t="s">
        <v>621</v>
      </c>
      <c r="C430" s="192"/>
      <c r="D430" s="192"/>
      <c r="E430" s="192"/>
      <c r="F430" s="192"/>
      <c r="G430" s="192"/>
      <c r="H430" s="280"/>
      <c r="I430" s="178"/>
      <c r="J430" s="178"/>
      <c r="K430" s="178"/>
      <c r="L430" s="241"/>
      <c r="M430" s="178"/>
      <c r="N430" s="178"/>
      <c r="O430" s="178"/>
    </row>
    <row r="431" spans="2:15" s="70" customFormat="1" ht="34.5" customHeight="1" thickBot="1" x14ac:dyDescent="0.45">
      <c r="B431" s="193" t="s">
        <v>629</v>
      </c>
      <c r="C431" s="194"/>
      <c r="D431" s="194"/>
      <c r="E431" s="194"/>
      <c r="F431" s="194"/>
      <c r="G431" s="194"/>
      <c r="H431" s="281"/>
      <c r="I431" s="181"/>
      <c r="J431" s="181"/>
      <c r="K431" s="181"/>
      <c r="L431" s="242"/>
      <c r="M431" s="181"/>
      <c r="N431" s="181"/>
      <c r="O431" s="206"/>
    </row>
    <row r="432" spans="2:15" ht="30.75" customHeight="1" thickBot="1" x14ac:dyDescent="0.55000000000000004">
      <c r="B432" s="287"/>
      <c r="C432" s="29" t="s">
        <v>1598</v>
      </c>
      <c r="D432" s="62" t="s">
        <v>403</v>
      </c>
      <c r="E432" s="30" t="s">
        <v>1888</v>
      </c>
      <c r="F432" s="63" t="s">
        <v>1165</v>
      </c>
      <c r="G432" s="38">
        <v>24</v>
      </c>
      <c r="H432" s="262">
        <v>10.73</v>
      </c>
      <c r="I432" s="80" t="s">
        <v>1847</v>
      </c>
      <c r="J432" s="130" t="s">
        <v>1904</v>
      </c>
      <c r="K432" s="131">
        <v>5.9015000000000004</v>
      </c>
      <c r="L432" s="243"/>
      <c r="M432" s="147">
        <f t="shared" ref="M432:M448" si="30">L432*G432</f>
        <v>0</v>
      </c>
      <c r="N432" s="148">
        <f t="shared" ref="N432:N448" si="31">M432*K432</f>
        <v>0</v>
      </c>
      <c r="O432" s="132"/>
    </row>
    <row r="433" spans="2:15" ht="30.75" customHeight="1" thickBot="1" x14ac:dyDescent="0.55000000000000004">
      <c r="B433" s="288"/>
      <c r="C433" s="29" t="s">
        <v>1599</v>
      </c>
      <c r="D433" s="62" t="s">
        <v>404</v>
      </c>
      <c r="E433" s="30" t="s">
        <v>1888</v>
      </c>
      <c r="F433" s="63" t="s">
        <v>1166</v>
      </c>
      <c r="G433" s="38">
        <v>24</v>
      </c>
      <c r="H433" s="262">
        <v>15.74</v>
      </c>
      <c r="I433" s="80" t="s">
        <v>1847</v>
      </c>
      <c r="J433" s="130" t="s">
        <v>1904</v>
      </c>
      <c r="K433" s="131">
        <v>8.657</v>
      </c>
      <c r="L433" s="243"/>
      <c r="M433" s="147">
        <f t="shared" si="30"/>
        <v>0</v>
      </c>
      <c r="N433" s="148">
        <f t="shared" si="31"/>
        <v>0</v>
      </c>
      <c r="O433" s="132"/>
    </row>
    <row r="434" spans="2:15" ht="30.75" customHeight="1" thickBot="1" x14ac:dyDescent="0.55000000000000004">
      <c r="B434" s="288"/>
      <c r="C434" s="29" t="s">
        <v>1600</v>
      </c>
      <c r="D434" s="62" t="s">
        <v>405</v>
      </c>
      <c r="E434" s="30" t="s">
        <v>1888</v>
      </c>
      <c r="F434" s="63" t="s">
        <v>1167</v>
      </c>
      <c r="G434" s="38">
        <v>4</v>
      </c>
      <c r="H434" s="262">
        <v>26.54</v>
      </c>
      <c r="I434" s="80" t="s">
        <v>1847</v>
      </c>
      <c r="J434" s="130" t="s">
        <v>1904</v>
      </c>
      <c r="K434" s="131">
        <v>14.597</v>
      </c>
      <c r="L434" s="243"/>
      <c r="M434" s="147">
        <f t="shared" si="30"/>
        <v>0</v>
      </c>
      <c r="N434" s="148">
        <f t="shared" si="31"/>
        <v>0</v>
      </c>
      <c r="O434" s="132"/>
    </row>
    <row r="435" spans="2:15" ht="30.75" customHeight="1" thickBot="1" x14ac:dyDescent="0.55000000000000004">
      <c r="B435" s="288"/>
      <c r="C435" s="29" t="s">
        <v>1601</v>
      </c>
      <c r="D435" s="62" t="s">
        <v>406</v>
      </c>
      <c r="E435" s="30" t="s">
        <v>1888</v>
      </c>
      <c r="F435" s="63" t="s">
        <v>983</v>
      </c>
      <c r="G435" s="38">
        <v>12</v>
      </c>
      <c r="H435" s="262">
        <v>35.200000000000003</v>
      </c>
      <c r="I435" s="80" t="s">
        <v>1847</v>
      </c>
      <c r="J435" s="130" t="s">
        <v>1904</v>
      </c>
      <c r="K435" s="131">
        <v>19.36</v>
      </c>
      <c r="L435" s="243"/>
      <c r="M435" s="147">
        <f t="shared" si="30"/>
        <v>0</v>
      </c>
      <c r="N435" s="148">
        <f t="shared" si="31"/>
        <v>0</v>
      </c>
      <c r="O435" s="132"/>
    </row>
    <row r="436" spans="2:15" ht="30.75" customHeight="1" thickBot="1" x14ac:dyDescent="0.55000000000000004">
      <c r="B436" s="289"/>
      <c r="C436" s="29" t="s">
        <v>1602</v>
      </c>
      <c r="D436" s="62" t="s">
        <v>407</v>
      </c>
      <c r="E436" s="30" t="s">
        <v>1888</v>
      </c>
      <c r="F436" s="63" t="s">
        <v>1168</v>
      </c>
      <c r="G436" s="38">
        <v>4</v>
      </c>
      <c r="H436" s="262">
        <v>74.16</v>
      </c>
      <c r="I436" s="80" t="s">
        <v>1847</v>
      </c>
      <c r="J436" s="130" t="s">
        <v>1904</v>
      </c>
      <c r="K436" s="131">
        <v>40.787999999999997</v>
      </c>
      <c r="L436" s="243"/>
      <c r="M436" s="147">
        <f t="shared" si="30"/>
        <v>0</v>
      </c>
      <c r="N436" s="148">
        <f t="shared" si="31"/>
        <v>0</v>
      </c>
      <c r="O436" s="132"/>
    </row>
    <row r="437" spans="2:15" ht="51.9" customHeight="1" thickBot="1" x14ac:dyDescent="0.55000000000000004">
      <c r="B437" s="287"/>
      <c r="C437" s="29" t="s">
        <v>1603</v>
      </c>
      <c r="D437" s="30" t="s">
        <v>408</v>
      </c>
      <c r="E437" s="30" t="s">
        <v>1888</v>
      </c>
      <c r="F437" s="42" t="s">
        <v>1169</v>
      </c>
      <c r="G437" s="38">
        <v>12</v>
      </c>
      <c r="H437" s="262">
        <v>33.54</v>
      </c>
      <c r="I437" s="80" t="s">
        <v>1847</v>
      </c>
      <c r="J437" s="130" t="s">
        <v>1904</v>
      </c>
      <c r="K437" s="131">
        <v>18.446999999999999</v>
      </c>
      <c r="L437" s="243"/>
      <c r="M437" s="147">
        <f t="shared" si="30"/>
        <v>0</v>
      </c>
      <c r="N437" s="148">
        <f t="shared" si="31"/>
        <v>0</v>
      </c>
      <c r="O437" s="132"/>
    </row>
    <row r="438" spans="2:15" ht="51.9" customHeight="1" thickBot="1" x14ac:dyDescent="0.55000000000000004">
      <c r="B438" s="289"/>
      <c r="C438" s="29" t="s">
        <v>1604</v>
      </c>
      <c r="D438" s="30" t="s">
        <v>409</v>
      </c>
      <c r="E438" s="30" t="s">
        <v>1888</v>
      </c>
      <c r="F438" s="42" t="s">
        <v>1225</v>
      </c>
      <c r="G438" s="38">
        <v>4</v>
      </c>
      <c r="H438" s="262">
        <v>45.99</v>
      </c>
      <c r="I438" s="80" t="s">
        <v>1847</v>
      </c>
      <c r="J438" s="130" t="s">
        <v>1904</v>
      </c>
      <c r="K438" s="131">
        <v>25.294499999999999</v>
      </c>
      <c r="L438" s="243"/>
      <c r="M438" s="147">
        <f t="shared" si="30"/>
        <v>0</v>
      </c>
      <c r="N438" s="148">
        <f t="shared" si="31"/>
        <v>0</v>
      </c>
      <c r="O438" s="132"/>
    </row>
    <row r="439" spans="2:15" ht="86.25" customHeight="1" thickBot="1" x14ac:dyDescent="0.55000000000000004">
      <c r="B439" s="14"/>
      <c r="C439" s="29" t="s">
        <v>1605</v>
      </c>
      <c r="D439" s="30" t="s">
        <v>410</v>
      </c>
      <c r="E439" s="30" t="s">
        <v>1888</v>
      </c>
      <c r="F439" s="42" t="s">
        <v>1170</v>
      </c>
      <c r="G439" s="38">
        <v>3</v>
      </c>
      <c r="H439" s="262">
        <v>244.18</v>
      </c>
      <c r="I439" s="80" t="s">
        <v>1847</v>
      </c>
      <c r="J439" s="130" t="s">
        <v>1904</v>
      </c>
      <c r="K439" s="131">
        <v>134.29900000000001</v>
      </c>
      <c r="L439" s="243"/>
      <c r="M439" s="147">
        <f t="shared" si="30"/>
        <v>0</v>
      </c>
      <c r="N439" s="148">
        <f t="shared" si="31"/>
        <v>0</v>
      </c>
      <c r="O439" s="132"/>
    </row>
    <row r="440" spans="2:15" ht="86.25" customHeight="1" thickBot="1" x14ac:dyDescent="0.55000000000000004">
      <c r="B440" s="18"/>
      <c r="C440" s="29" t="s">
        <v>1606</v>
      </c>
      <c r="D440" s="34" t="s">
        <v>411</v>
      </c>
      <c r="E440" s="30" t="s">
        <v>1888</v>
      </c>
      <c r="F440" s="44" t="s">
        <v>1171</v>
      </c>
      <c r="G440" s="40">
        <v>2</v>
      </c>
      <c r="H440" s="262">
        <v>66.319999999999993</v>
      </c>
      <c r="I440" s="80" t="s">
        <v>1847</v>
      </c>
      <c r="J440" s="130" t="s">
        <v>1904</v>
      </c>
      <c r="K440" s="131">
        <v>36.475999999999999</v>
      </c>
      <c r="L440" s="243"/>
      <c r="M440" s="147">
        <f t="shared" si="30"/>
        <v>0</v>
      </c>
      <c r="N440" s="148">
        <f t="shared" si="31"/>
        <v>0</v>
      </c>
      <c r="O440" s="132"/>
    </row>
    <row r="441" spans="2:15" ht="51.9" customHeight="1" thickBot="1" x14ac:dyDescent="0.55000000000000004">
      <c r="B441" s="325"/>
      <c r="C441" s="29" t="s">
        <v>1607</v>
      </c>
      <c r="D441" s="30" t="s">
        <v>412</v>
      </c>
      <c r="E441" s="30" t="s">
        <v>1888</v>
      </c>
      <c r="F441" s="42" t="s">
        <v>1172</v>
      </c>
      <c r="G441" s="38">
        <v>8</v>
      </c>
      <c r="H441" s="262">
        <v>35.71</v>
      </c>
      <c r="I441" s="80" t="s">
        <v>1847</v>
      </c>
      <c r="J441" s="130" t="s">
        <v>1904</v>
      </c>
      <c r="K441" s="131">
        <v>19.640499999999999</v>
      </c>
      <c r="L441" s="243"/>
      <c r="M441" s="147">
        <f t="shared" si="30"/>
        <v>0</v>
      </c>
      <c r="N441" s="148">
        <f t="shared" si="31"/>
        <v>0</v>
      </c>
      <c r="O441" s="132"/>
    </row>
    <row r="442" spans="2:15" ht="51.9" customHeight="1" thickBot="1" x14ac:dyDescent="0.55000000000000004">
      <c r="B442" s="289"/>
      <c r="C442" s="29" t="s">
        <v>1608</v>
      </c>
      <c r="D442" s="30" t="s">
        <v>413</v>
      </c>
      <c r="E442" s="30" t="s">
        <v>1888</v>
      </c>
      <c r="F442" s="42" t="s">
        <v>1173</v>
      </c>
      <c r="G442" s="38">
        <v>4</v>
      </c>
      <c r="H442" s="262">
        <v>48.63</v>
      </c>
      <c r="I442" s="80" t="s">
        <v>1847</v>
      </c>
      <c r="J442" s="130" t="s">
        <v>1904</v>
      </c>
      <c r="K442" s="131">
        <v>26.746500000000001</v>
      </c>
      <c r="L442" s="243"/>
      <c r="M442" s="147">
        <f t="shared" si="30"/>
        <v>0</v>
      </c>
      <c r="N442" s="148">
        <f t="shared" si="31"/>
        <v>0</v>
      </c>
      <c r="O442" s="132"/>
    </row>
    <row r="443" spans="2:15" ht="86.25" customHeight="1" thickBot="1" x14ac:dyDescent="0.55000000000000004">
      <c r="B443" s="14"/>
      <c r="C443" s="29" t="s">
        <v>1609</v>
      </c>
      <c r="D443" s="30" t="s">
        <v>414</v>
      </c>
      <c r="E443" s="30" t="s">
        <v>1888</v>
      </c>
      <c r="F443" s="42" t="s">
        <v>1174</v>
      </c>
      <c r="G443" s="38">
        <v>4</v>
      </c>
      <c r="H443" s="262">
        <v>77.48</v>
      </c>
      <c r="I443" s="80" t="s">
        <v>1847</v>
      </c>
      <c r="J443" s="130" t="s">
        <v>1904</v>
      </c>
      <c r="K443" s="131">
        <v>42.614000000000004</v>
      </c>
      <c r="L443" s="243"/>
      <c r="M443" s="147">
        <f t="shared" si="30"/>
        <v>0</v>
      </c>
      <c r="N443" s="148">
        <f t="shared" si="31"/>
        <v>0</v>
      </c>
      <c r="O443" s="132"/>
    </row>
    <row r="444" spans="2:15" ht="86.25" customHeight="1" thickBot="1" x14ac:dyDescent="0.55000000000000004">
      <c r="B444" s="15"/>
      <c r="C444" s="29" t="s">
        <v>1610</v>
      </c>
      <c r="D444" s="34" t="s">
        <v>415</v>
      </c>
      <c r="E444" s="30" t="s">
        <v>1888</v>
      </c>
      <c r="F444" s="44" t="s">
        <v>1175</v>
      </c>
      <c r="G444" s="40">
        <v>4</v>
      </c>
      <c r="H444" s="262">
        <v>126.48</v>
      </c>
      <c r="I444" s="80" t="s">
        <v>1847</v>
      </c>
      <c r="J444" s="130" t="s">
        <v>1904</v>
      </c>
      <c r="K444" s="131">
        <v>69.563999999999993</v>
      </c>
      <c r="L444" s="243"/>
      <c r="M444" s="147">
        <f t="shared" si="30"/>
        <v>0</v>
      </c>
      <c r="N444" s="148">
        <f t="shared" si="31"/>
        <v>0</v>
      </c>
      <c r="O444" s="132"/>
    </row>
    <row r="445" spans="2:15" ht="86.25" customHeight="1" thickBot="1" x14ac:dyDescent="0.55000000000000004">
      <c r="B445" s="14"/>
      <c r="C445" s="29" t="s">
        <v>1611</v>
      </c>
      <c r="D445" s="30" t="s">
        <v>416</v>
      </c>
      <c r="E445" s="30" t="s">
        <v>1888</v>
      </c>
      <c r="F445" s="42" t="s">
        <v>982</v>
      </c>
      <c r="G445" s="38">
        <v>1</v>
      </c>
      <c r="H445" s="262">
        <v>2094.38</v>
      </c>
      <c r="I445" s="80" t="s">
        <v>1847</v>
      </c>
      <c r="J445" s="130" t="s">
        <v>1904</v>
      </c>
      <c r="K445" s="131">
        <v>1151.9090000000001</v>
      </c>
      <c r="L445" s="243"/>
      <c r="M445" s="147">
        <f t="shared" si="30"/>
        <v>0</v>
      </c>
      <c r="N445" s="148">
        <f t="shared" si="31"/>
        <v>0</v>
      </c>
      <c r="O445" s="132"/>
    </row>
    <row r="446" spans="2:15" ht="86.25" customHeight="1" thickBot="1" x14ac:dyDescent="0.55000000000000004">
      <c r="B446" s="14"/>
      <c r="C446" s="29" t="s">
        <v>1612</v>
      </c>
      <c r="D446" s="30">
        <v>8412796504600</v>
      </c>
      <c r="E446" s="30" t="s">
        <v>1888</v>
      </c>
      <c r="F446" s="42" t="s">
        <v>1176</v>
      </c>
      <c r="G446" s="38">
        <v>6</v>
      </c>
      <c r="H446" s="262">
        <v>31.18</v>
      </c>
      <c r="I446" s="80" t="s">
        <v>1847</v>
      </c>
      <c r="J446" s="130" t="s">
        <v>1904</v>
      </c>
      <c r="K446" s="131">
        <v>17.149000000000001</v>
      </c>
      <c r="L446" s="243"/>
      <c r="M446" s="147">
        <f t="shared" si="30"/>
        <v>0</v>
      </c>
      <c r="N446" s="148">
        <f t="shared" si="31"/>
        <v>0</v>
      </c>
      <c r="O446" s="132"/>
    </row>
    <row r="447" spans="2:15" ht="86.25" customHeight="1" thickBot="1" x14ac:dyDescent="0.55000000000000004">
      <c r="B447" s="15"/>
      <c r="C447" s="29" t="s">
        <v>1613</v>
      </c>
      <c r="D447" s="34">
        <v>8412796505607</v>
      </c>
      <c r="E447" s="30" t="s">
        <v>1888</v>
      </c>
      <c r="F447" s="44" t="s">
        <v>1177</v>
      </c>
      <c r="G447" s="40">
        <v>6</v>
      </c>
      <c r="H447" s="262">
        <v>46.43</v>
      </c>
      <c r="I447" s="80" t="s">
        <v>1847</v>
      </c>
      <c r="J447" s="130" t="s">
        <v>1904</v>
      </c>
      <c r="K447" s="131">
        <v>25.5365</v>
      </c>
      <c r="L447" s="243"/>
      <c r="M447" s="147">
        <f t="shared" si="30"/>
        <v>0</v>
      </c>
      <c r="N447" s="148">
        <f t="shared" si="31"/>
        <v>0</v>
      </c>
      <c r="O447" s="132"/>
    </row>
    <row r="448" spans="2:15" ht="86.25" customHeight="1" thickBot="1" x14ac:dyDescent="0.55000000000000004">
      <c r="B448" s="14"/>
      <c r="C448" s="29" t="s">
        <v>1614</v>
      </c>
      <c r="D448" s="30">
        <v>8412796507601</v>
      </c>
      <c r="E448" s="30" t="s">
        <v>1888</v>
      </c>
      <c r="F448" s="42" t="s">
        <v>984</v>
      </c>
      <c r="G448" s="38">
        <v>6</v>
      </c>
      <c r="H448" s="262">
        <v>103.58</v>
      </c>
      <c r="I448" s="80" t="s">
        <v>1847</v>
      </c>
      <c r="J448" s="130" t="s">
        <v>1904</v>
      </c>
      <c r="K448" s="131">
        <v>56.969000000000001</v>
      </c>
      <c r="L448" s="243"/>
      <c r="M448" s="147">
        <f t="shared" si="30"/>
        <v>0</v>
      </c>
      <c r="N448" s="148">
        <f t="shared" si="31"/>
        <v>0</v>
      </c>
      <c r="O448" s="132"/>
    </row>
    <row r="449" spans="2:15" ht="31.5" customHeight="1" thickBot="1" x14ac:dyDescent="0.55000000000000004">
      <c r="B449" s="5"/>
      <c r="C449" s="5"/>
      <c r="D449" s="5"/>
      <c r="E449" s="5"/>
      <c r="F449" s="5"/>
      <c r="G449" s="5"/>
      <c r="H449" s="264"/>
      <c r="K449" s="117"/>
      <c r="L449" s="245"/>
      <c r="M449" s="151"/>
      <c r="N449" s="151"/>
    </row>
    <row r="450" spans="2:15" s="70" customFormat="1" ht="34.5" customHeight="1" thickBot="1" x14ac:dyDescent="0.45">
      <c r="B450" s="193" t="s">
        <v>659</v>
      </c>
      <c r="C450" s="194"/>
      <c r="D450" s="194"/>
      <c r="E450" s="194"/>
      <c r="F450" s="194"/>
      <c r="G450" s="194"/>
      <c r="H450" s="195"/>
      <c r="I450" s="181"/>
      <c r="J450" s="181"/>
      <c r="K450" s="181"/>
      <c r="L450" s="242"/>
      <c r="M450" s="181"/>
      <c r="N450" s="181"/>
      <c r="O450" s="206"/>
    </row>
    <row r="451" spans="2:15" ht="30.75" customHeight="1" thickBot="1" x14ac:dyDescent="0.55000000000000004">
      <c r="B451" s="337"/>
      <c r="C451" s="29" t="s">
        <v>1615</v>
      </c>
      <c r="D451" s="62" t="s">
        <v>368</v>
      </c>
      <c r="E451" s="30" t="s">
        <v>1888</v>
      </c>
      <c r="F451" s="63" t="s">
        <v>985</v>
      </c>
      <c r="G451" s="38">
        <v>10</v>
      </c>
      <c r="H451" s="262">
        <v>9.77</v>
      </c>
      <c r="I451" s="80" t="s">
        <v>1847</v>
      </c>
      <c r="J451" s="130" t="s">
        <v>1904</v>
      </c>
      <c r="K451" s="131">
        <v>5.3734999999999999</v>
      </c>
      <c r="L451" s="243"/>
      <c r="M451" s="147">
        <f t="shared" ref="M451:M488" si="32">L451*G451</f>
        <v>0</v>
      </c>
      <c r="N451" s="148">
        <f t="shared" ref="N451:N488" si="33">M451*K451</f>
        <v>0</v>
      </c>
      <c r="O451" s="132"/>
    </row>
    <row r="452" spans="2:15" ht="30.75" customHeight="1" thickBot="1" x14ac:dyDescent="0.55000000000000004">
      <c r="B452" s="338"/>
      <c r="C452" s="90" t="s">
        <v>1616</v>
      </c>
      <c r="D452" s="115" t="s">
        <v>369</v>
      </c>
      <c r="E452" s="91" t="s">
        <v>1913</v>
      </c>
      <c r="F452" s="116" t="s">
        <v>986</v>
      </c>
      <c r="G452" s="93">
        <v>10</v>
      </c>
      <c r="H452" s="263">
        <v>12.66</v>
      </c>
      <c r="I452" s="129" t="s">
        <v>1847</v>
      </c>
      <c r="J452" s="133" t="s">
        <v>1904</v>
      </c>
      <c r="K452" s="134">
        <v>6.9630000000000001</v>
      </c>
      <c r="L452" s="244"/>
      <c r="M452" s="149">
        <f t="shared" si="32"/>
        <v>0</v>
      </c>
      <c r="N452" s="150">
        <f t="shared" si="33"/>
        <v>0</v>
      </c>
      <c r="O452" s="132"/>
    </row>
    <row r="453" spans="2:15" ht="30.75" customHeight="1" thickBot="1" x14ac:dyDescent="0.55000000000000004">
      <c r="B453" s="339"/>
      <c r="C453" s="90" t="s">
        <v>1617</v>
      </c>
      <c r="D453" s="115" t="s">
        <v>370</v>
      </c>
      <c r="E453" s="91" t="s">
        <v>1914</v>
      </c>
      <c r="F453" s="116" t="s">
        <v>987</v>
      </c>
      <c r="G453" s="93">
        <v>10</v>
      </c>
      <c r="H453" s="263">
        <v>12.24</v>
      </c>
      <c r="I453" s="129" t="s">
        <v>1847</v>
      </c>
      <c r="J453" s="133" t="s">
        <v>1904</v>
      </c>
      <c r="K453" s="134">
        <v>6.7320000000000002</v>
      </c>
      <c r="L453" s="244"/>
      <c r="M453" s="149">
        <f t="shared" si="32"/>
        <v>0</v>
      </c>
      <c r="N453" s="150">
        <f t="shared" si="33"/>
        <v>0</v>
      </c>
      <c r="O453" s="132"/>
    </row>
    <row r="454" spans="2:15" ht="30.75" customHeight="1" thickBot="1" x14ac:dyDescent="0.55000000000000004">
      <c r="B454" s="337"/>
      <c r="C454" s="29" t="s">
        <v>1618</v>
      </c>
      <c r="D454" s="62" t="s">
        <v>371</v>
      </c>
      <c r="E454" s="30" t="s">
        <v>1888</v>
      </c>
      <c r="F454" s="63" t="s">
        <v>372</v>
      </c>
      <c r="G454" s="38">
        <v>6</v>
      </c>
      <c r="H454" s="262">
        <v>26.03</v>
      </c>
      <c r="I454" s="80" t="s">
        <v>1847</v>
      </c>
      <c r="J454" s="130" t="s">
        <v>1904</v>
      </c>
      <c r="K454" s="131">
        <v>14.3165</v>
      </c>
      <c r="L454" s="243"/>
      <c r="M454" s="147">
        <f t="shared" si="32"/>
        <v>0</v>
      </c>
      <c r="N454" s="148">
        <f t="shared" si="33"/>
        <v>0</v>
      </c>
      <c r="O454" s="132"/>
    </row>
    <row r="455" spans="2:15" ht="30.75" customHeight="1" thickBot="1" x14ac:dyDescent="0.55000000000000004">
      <c r="B455" s="323"/>
      <c r="C455" s="29" t="s">
        <v>1619</v>
      </c>
      <c r="D455" s="62" t="s">
        <v>373</v>
      </c>
      <c r="E455" s="30" t="s">
        <v>1888</v>
      </c>
      <c r="F455" s="63" t="s">
        <v>374</v>
      </c>
      <c r="G455" s="38">
        <v>6</v>
      </c>
      <c r="H455" s="262">
        <v>37.619999999999997</v>
      </c>
      <c r="I455" s="80" t="s">
        <v>1847</v>
      </c>
      <c r="J455" s="130" t="s">
        <v>1904</v>
      </c>
      <c r="K455" s="131">
        <v>20.690999999999999</v>
      </c>
      <c r="L455" s="243"/>
      <c r="M455" s="147">
        <f t="shared" si="32"/>
        <v>0</v>
      </c>
      <c r="N455" s="148">
        <f t="shared" si="33"/>
        <v>0</v>
      </c>
      <c r="O455" s="132"/>
    </row>
    <row r="456" spans="2:15" ht="30.75" customHeight="1" thickBot="1" x14ac:dyDescent="0.55000000000000004">
      <c r="B456" s="324"/>
      <c r="C456" s="29" t="s">
        <v>1620</v>
      </c>
      <c r="D456" s="62" t="s">
        <v>375</v>
      </c>
      <c r="E456" s="30" t="s">
        <v>1888</v>
      </c>
      <c r="F456" s="63" t="s">
        <v>376</v>
      </c>
      <c r="G456" s="38">
        <v>6</v>
      </c>
      <c r="H456" s="262">
        <v>61.75</v>
      </c>
      <c r="I456" s="80" t="s">
        <v>1847</v>
      </c>
      <c r="J456" s="130" t="s">
        <v>1904</v>
      </c>
      <c r="K456" s="131">
        <v>33.962499999999999</v>
      </c>
      <c r="L456" s="243"/>
      <c r="M456" s="147">
        <f t="shared" si="32"/>
        <v>0</v>
      </c>
      <c r="N456" s="148">
        <f t="shared" si="33"/>
        <v>0</v>
      </c>
      <c r="O456" s="132"/>
    </row>
    <row r="457" spans="2:15" ht="86.25" customHeight="1" thickBot="1" x14ac:dyDescent="0.55000000000000004">
      <c r="B457" s="15"/>
      <c r="C457" s="29" t="s">
        <v>1621</v>
      </c>
      <c r="D457" s="34">
        <v>8412796823602</v>
      </c>
      <c r="E457" s="30" t="s">
        <v>1888</v>
      </c>
      <c r="F457" s="44" t="s">
        <v>988</v>
      </c>
      <c r="G457" s="40">
        <v>6</v>
      </c>
      <c r="H457" s="262">
        <v>15.41</v>
      </c>
      <c r="I457" s="80" t="s">
        <v>1847</v>
      </c>
      <c r="J457" s="130" t="s">
        <v>1904</v>
      </c>
      <c r="K457" s="131">
        <v>8.4755000000000003</v>
      </c>
      <c r="L457" s="243"/>
      <c r="M457" s="147">
        <f t="shared" si="32"/>
        <v>0</v>
      </c>
      <c r="N457" s="148">
        <f t="shared" si="33"/>
        <v>0</v>
      </c>
      <c r="O457" s="132"/>
    </row>
    <row r="458" spans="2:15" ht="86.25" customHeight="1" thickBot="1" x14ac:dyDescent="0.55000000000000004">
      <c r="B458" s="14"/>
      <c r="C458" s="29" t="s">
        <v>1622</v>
      </c>
      <c r="D458" s="30" t="s">
        <v>377</v>
      </c>
      <c r="E458" s="30" t="s">
        <v>1888</v>
      </c>
      <c r="F458" s="42" t="s">
        <v>989</v>
      </c>
      <c r="G458" s="38">
        <v>10</v>
      </c>
      <c r="H458" s="262">
        <v>8.81</v>
      </c>
      <c r="I458" s="80" t="s">
        <v>1847</v>
      </c>
      <c r="J458" s="130" t="s">
        <v>1904</v>
      </c>
      <c r="K458" s="131">
        <v>4.8455000000000004</v>
      </c>
      <c r="L458" s="243"/>
      <c r="M458" s="147">
        <f t="shared" si="32"/>
        <v>0</v>
      </c>
      <c r="N458" s="148">
        <f t="shared" si="33"/>
        <v>0</v>
      </c>
      <c r="O458" s="132"/>
    </row>
    <row r="459" spans="2:15" ht="86.25" customHeight="1" thickBot="1" x14ac:dyDescent="0.55000000000000004">
      <c r="B459" s="15"/>
      <c r="C459" s="29" t="s">
        <v>1623</v>
      </c>
      <c r="D459" s="34" t="s">
        <v>378</v>
      </c>
      <c r="E459" s="30" t="s">
        <v>1888</v>
      </c>
      <c r="F459" s="44" t="s">
        <v>990</v>
      </c>
      <c r="G459" s="40">
        <v>10</v>
      </c>
      <c r="H459" s="262">
        <v>9.5500000000000007</v>
      </c>
      <c r="I459" s="80" t="s">
        <v>1847</v>
      </c>
      <c r="J459" s="130" t="s">
        <v>1904</v>
      </c>
      <c r="K459" s="131">
        <v>5.2525000000000004</v>
      </c>
      <c r="L459" s="243"/>
      <c r="M459" s="147">
        <f t="shared" si="32"/>
        <v>0</v>
      </c>
      <c r="N459" s="148">
        <f t="shared" si="33"/>
        <v>0</v>
      </c>
      <c r="O459" s="132"/>
    </row>
    <row r="460" spans="2:15" ht="86.25" customHeight="1" thickBot="1" x14ac:dyDescent="0.55000000000000004">
      <c r="B460" s="14"/>
      <c r="C460" s="29" t="s">
        <v>1624</v>
      </c>
      <c r="D460" s="30" t="s">
        <v>379</v>
      </c>
      <c r="E460" s="30" t="s">
        <v>1888</v>
      </c>
      <c r="F460" s="42" t="s">
        <v>991</v>
      </c>
      <c r="G460" s="38">
        <v>10</v>
      </c>
      <c r="H460" s="262">
        <v>10.24</v>
      </c>
      <c r="I460" s="80" t="s">
        <v>1847</v>
      </c>
      <c r="J460" s="130" t="s">
        <v>1904</v>
      </c>
      <c r="K460" s="131">
        <v>5.6319999999999997</v>
      </c>
      <c r="L460" s="243"/>
      <c r="M460" s="147">
        <f t="shared" si="32"/>
        <v>0</v>
      </c>
      <c r="N460" s="148">
        <f t="shared" si="33"/>
        <v>0</v>
      </c>
      <c r="O460" s="132"/>
    </row>
    <row r="461" spans="2:15" ht="86.25" customHeight="1" thickBot="1" x14ac:dyDescent="0.55000000000000004">
      <c r="B461" s="15"/>
      <c r="C461" s="29" t="s">
        <v>1625</v>
      </c>
      <c r="D461" s="34" t="s">
        <v>380</v>
      </c>
      <c r="E461" s="30" t="s">
        <v>1888</v>
      </c>
      <c r="F461" s="44" t="s">
        <v>992</v>
      </c>
      <c r="G461" s="40">
        <v>10</v>
      </c>
      <c r="H461" s="262">
        <v>11.12</v>
      </c>
      <c r="I461" s="80" t="s">
        <v>1847</v>
      </c>
      <c r="J461" s="130" t="s">
        <v>1904</v>
      </c>
      <c r="K461" s="131">
        <v>6.1159999999999997</v>
      </c>
      <c r="L461" s="243"/>
      <c r="M461" s="147">
        <f t="shared" si="32"/>
        <v>0</v>
      </c>
      <c r="N461" s="148">
        <f t="shared" si="33"/>
        <v>0</v>
      </c>
      <c r="O461" s="132"/>
    </row>
    <row r="462" spans="2:15" ht="86.25" customHeight="1" thickBot="1" x14ac:dyDescent="0.55000000000000004">
      <c r="B462" s="14"/>
      <c r="C462" s="29" t="s">
        <v>1626</v>
      </c>
      <c r="D462" s="30" t="s">
        <v>381</v>
      </c>
      <c r="E462" s="30" t="s">
        <v>1888</v>
      </c>
      <c r="F462" s="42" t="s">
        <v>993</v>
      </c>
      <c r="G462" s="38">
        <v>6</v>
      </c>
      <c r="H462" s="262">
        <v>19.59</v>
      </c>
      <c r="I462" s="80" t="s">
        <v>1847</v>
      </c>
      <c r="J462" s="130" t="s">
        <v>1904</v>
      </c>
      <c r="K462" s="131">
        <v>10.7745</v>
      </c>
      <c r="L462" s="243"/>
      <c r="M462" s="147">
        <f t="shared" si="32"/>
        <v>0</v>
      </c>
      <c r="N462" s="148">
        <f t="shared" si="33"/>
        <v>0</v>
      </c>
      <c r="O462" s="132"/>
    </row>
    <row r="463" spans="2:15" ht="86.25" customHeight="1" thickBot="1" x14ac:dyDescent="0.55000000000000004">
      <c r="B463" s="20"/>
      <c r="C463" s="29" t="s">
        <v>1627</v>
      </c>
      <c r="D463" s="34" t="s">
        <v>382</v>
      </c>
      <c r="E463" s="30" t="s">
        <v>1888</v>
      </c>
      <c r="F463" s="44" t="s">
        <v>994</v>
      </c>
      <c r="G463" s="40">
        <v>6</v>
      </c>
      <c r="H463" s="262">
        <v>21.49</v>
      </c>
      <c r="I463" s="80" t="s">
        <v>1847</v>
      </c>
      <c r="J463" s="130" t="s">
        <v>1904</v>
      </c>
      <c r="K463" s="131">
        <v>11.8195</v>
      </c>
      <c r="L463" s="243"/>
      <c r="M463" s="147">
        <f t="shared" si="32"/>
        <v>0</v>
      </c>
      <c r="N463" s="148">
        <f t="shared" si="33"/>
        <v>0</v>
      </c>
      <c r="O463" s="132"/>
    </row>
    <row r="464" spans="2:15" ht="86.25" customHeight="1" thickBot="1" x14ac:dyDescent="0.55000000000000004">
      <c r="B464" s="14"/>
      <c r="C464" s="29" t="s">
        <v>1628</v>
      </c>
      <c r="D464" s="30" t="s">
        <v>383</v>
      </c>
      <c r="E464" s="30" t="s">
        <v>1888</v>
      </c>
      <c r="F464" s="42" t="s">
        <v>995</v>
      </c>
      <c r="G464" s="38">
        <v>6</v>
      </c>
      <c r="H464" s="262">
        <v>24.14</v>
      </c>
      <c r="I464" s="80" t="s">
        <v>1847</v>
      </c>
      <c r="J464" s="130" t="s">
        <v>1904</v>
      </c>
      <c r="K464" s="131">
        <v>13.276999999999999</v>
      </c>
      <c r="L464" s="243"/>
      <c r="M464" s="147">
        <f t="shared" si="32"/>
        <v>0</v>
      </c>
      <c r="N464" s="148">
        <f t="shared" si="33"/>
        <v>0</v>
      </c>
      <c r="O464" s="132"/>
    </row>
    <row r="465" spans="2:15" ht="30.75" customHeight="1" thickBot="1" x14ac:dyDescent="0.55000000000000004">
      <c r="B465" s="308"/>
      <c r="C465" s="90" t="s">
        <v>1629</v>
      </c>
      <c r="D465" s="115" t="s">
        <v>384</v>
      </c>
      <c r="E465" s="91" t="s">
        <v>1915</v>
      </c>
      <c r="F465" s="116" t="s">
        <v>1001</v>
      </c>
      <c r="G465" s="93">
        <v>10</v>
      </c>
      <c r="H465" s="263">
        <v>22.92</v>
      </c>
      <c r="I465" s="129" t="s">
        <v>1847</v>
      </c>
      <c r="J465" s="133" t="s">
        <v>1904</v>
      </c>
      <c r="K465" s="134">
        <v>12.606</v>
      </c>
      <c r="L465" s="244"/>
      <c r="M465" s="149">
        <f t="shared" si="32"/>
        <v>0</v>
      </c>
      <c r="N465" s="150">
        <f t="shared" si="33"/>
        <v>0</v>
      </c>
      <c r="O465" s="132"/>
    </row>
    <row r="466" spans="2:15" ht="30.75" customHeight="1" thickBot="1" x14ac:dyDescent="0.55000000000000004">
      <c r="B466" s="335"/>
      <c r="C466" s="90" t="s">
        <v>1630</v>
      </c>
      <c r="D466" s="115" t="s">
        <v>385</v>
      </c>
      <c r="E466" s="91" t="s">
        <v>1916</v>
      </c>
      <c r="F466" s="116" t="s">
        <v>1002</v>
      </c>
      <c r="G466" s="93">
        <v>10</v>
      </c>
      <c r="H466" s="263">
        <v>37.03</v>
      </c>
      <c r="I466" s="129" t="s">
        <v>1847</v>
      </c>
      <c r="J466" s="133" t="s">
        <v>1904</v>
      </c>
      <c r="K466" s="134">
        <v>20.366499999999998</v>
      </c>
      <c r="L466" s="244"/>
      <c r="M466" s="149">
        <f t="shared" si="32"/>
        <v>0</v>
      </c>
      <c r="N466" s="150">
        <f t="shared" si="33"/>
        <v>0</v>
      </c>
      <c r="O466" s="132"/>
    </row>
    <row r="467" spans="2:15" ht="30.75" customHeight="1" thickBot="1" x14ac:dyDescent="0.55000000000000004">
      <c r="B467" s="336"/>
      <c r="C467" s="90" t="s">
        <v>1631</v>
      </c>
      <c r="D467" s="115" t="s">
        <v>386</v>
      </c>
      <c r="E467" s="91" t="s">
        <v>1917</v>
      </c>
      <c r="F467" s="116" t="s">
        <v>996</v>
      </c>
      <c r="G467" s="93">
        <v>6</v>
      </c>
      <c r="H467" s="263">
        <v>44.1</v>
      </c>
      <c r="I467" s="129" t="s">
        <v>1847</v>
      </c>
      <c r="J467" s="133" t="s">
        <v>1904</v>
      </c>
      <c r="K467" s="134">
        <v>24.254999999999999</v>
      </c>
      <c r="L467" s="244"/>
      <c r="M467" s="149">
        <f t="shared" si="32"/>
        <v>0</v>
      </c>
      <c r="N467" s="150">
        <f t="shared" si="33"/>
        <v>0</v>
      </c>
      <c r="O467" s="132"/>
    </row>
    <row r="468" spans="2:15" ht="90.75" customHeight="1" thickBot="1" x14ac:dyDescent="0.55000000000000004">
      <c r="B468" s="18"/>
      <c r="C468" s="29" t="s">
        <v>1632</v>
      </c>
      <c r="D468" s="52" t="s">
        <v>387</v>
      </c>
      <c r="E468" s="30" t="s">
        <v>1888</v>
      </c>
      <c r="F468" s="42" t="s">
        <v>997</v>
      </c>
      <c r="G468" s="38">
        <v>2</v>
      </c>
      <c r="H468" s="262">
        <v>58.38</v>
      </c>
      <c r="I468" s="80" t="s">
        <v>1847</v>
      </c>
      <c r="J468" s="130" t="s">
        <v>1904</v>
      </c>
      <c r="K468" s="131">
        <v>32.109000000000002</v>
      </c>
      <c r="L468" s="243"/>
      <c r="M468" s="147">
        <f t="shared" si="32"/>
        <v>0</v>
      </c>
      <c r="N468" s="148">
        <f t="shared" si="33"/>
        <v>0</v>
      </c>
      <c r="O468" s="132"/>
    </row>
    <row r="469" spans="2:15" ht="86.25" customHeight="1" thickBot="1" x14ac:dyDescent="0.55000000000000004">
      <c r="B469" s="160"/>
      <c r="C469" s="161" t="s">
        <v>1633</v>
      </c>
      <c r="D469" s="162" t="s">
        <v>388</v>
      </c>
      <c r="E469" s="163" t="s">
        <v>1918</v>
      </c>
      <c r="F469" s="164" t="s">
        <v>998</v>
      </c>
      <c r="G469" s="165">
        <v>1</v>
      </c>
      <c r="H469" s="268">
        <v>54.57</v>
      </c>
      <c r="I469" s="166" t="s">
        <v>1847</v>
      </c>
      <c r="J469" s="167" t="s">
        <v>1904</v>
      </c>
      <c r="K469" s="168">
        <v>30.013500000000001</v>
      </c>
      <c r="L469" s="250"/>
      <c r="M469" s="169">
        <f t="shared" si="32"/>
        <v>0</v>
      </c>
      <c r="N469" s="170">
        <f t="shared" si="33"/>
        <v>0</v>
      </c>
      <c r="O469" s="132"/>
    </row>
    <row r="470" spans="2:15" ht="86.25" customHeight="1" thickBot="1" x14ac:dyDescent="0.55000000000000004">
      <c r="B470" s="171"/>
      <c r="C470" s="161" t="s">
        <v>1634</v>
      </c>
      <c r="D470" s="163" t="s">
        <v>389</v>
      </c>
      <c r="E470" s="163" t="s">
        <v>1919</v>
      </c>
      <c r="F470" s="164" t="s">
        <v>999</v>
      </c>
      <c r="G470" s="165">
        <v>1</v>
      </c>
      <c r="H470" s="268">
        <v>92.93</v>
      </c>
      <c r="I470" s="166" t="s">
        <v>1847</v>
      </c>
      <c r="J470" s="167" t="s">
        <v>1904</v>
      </c>
      <c r="K470" s="168">
        <v>51.111499999999999</v>
      </c>
      <c r="L470" s="250"/>
      <c r="M470" s="169">
        <f t="shared" si="32"/>
        <v>0</v>
      </c>
      <c r="N470" s="170">
        <f t="shared" si="33"/>
        <v>0</v>
      </c>
      <c r="O470" s="132"/>
    </row>
    <row r="471" spans="2:15" ht="86.25" customHeight="1" thickBot="1" x14ac:dyDescent="0.55000000000000004">
      <c r="B471" s="18"/>
      <c r="C471" s="31" t="s">
        <v>1635</v>
      </c>
      <c r="D471" s="34" t="s">
        <v>390</v>
      </c>
      <c r="E471" s="30" t="s">
        <v>1888</v>
      </c>
      <c r="F471" s="44" t="s">
        <v>1000</v>
      </c>
      <c r="G471" s="40">
        <v>1</v>
      </c>
      <c r="H471" s="262">
        <v>76.27</v>
      </c>
      <c r="I471" s="80" t="s">
        <v>1847</v>
      </c>
      <c r="J471" s="130" t="s">
        <v>1904</v>
      </c>
      <c r="K471" s="131">
        <v>41.948499999999996</v>
      </c>
      <c r="L471" s="243"/>
      <c r="M471" s="147">
        <f t="shared" si="32"/>
        <v>0</v>
      </c>
      <c r="N471" s="148">
        <f t="shared" si="33"/>
        <v>0</v>
      </c>
      <c r="O471" s="132"/>
    </row>
    <row r="472" spans="2:15" ht="51.9" customHeight="1" thickBot="1" x14ac:dyDescent="0.55000000000000004">
      <c r="B472" s="287"/>
      <c r="C472" s="29" t="s">
        <v>1636</v>
      </c>
      <c r="D472" s="30" t="s">
        <v>391</v>
      </c>
      <c r="E472" s="30" t="s">
        <v>1888</v>
      </c>
      <c r="F472" s="42" t="s">
        <v>1003</v>
      </c>
      <c r="G472" s="38">
        <v>1</v>
      </c>
      <c r="H472" s="262">
        <v>118.58</v>
      </c>
      <c r="I472" s="80" t="s">
        <v>1847</v>
      </c>
      <c r="J472" s="130" t="s">
        <v>1904</v>
      </c>
      <c r="K472" s="131">
        <v>65.218999999999994</v>
      </c>
      <c r="L472" s="243"/>
      <c r="M472" s="147">
        <f t="shared" si="32"/>
        <v>0</v>
      </c>
      <c r="N472" s="148">
        <f t="shared" si="33"/>
        <v>0</v>
      </c>
      <c r="O472" s="132"/>
    </row>
    <row r="473" spans="2:15" ht="51.9" customHeight="1" thickBot="1" x14ac:dyDescent="0.55000000000000004">
      <c r="B473" s="289"/>
      <c r="C473" s="29" t="s">
        <v>1637</v>
      </c>
      <c r="D473" s="30" t="s">
        <v>392</v>
      </c>
      <c r="E473" s="30" t="s">
        <v>1888</v>
      </c>
      <c r="F473" s="42" t="s">
        <v>1004</v>
      </c>
      <c r="G473" s="38">
        <v>1</v>
      </c>
      <c r="H473" s="262">
        <v>182.62</v>
      </c>
      <c r="I473" s="80" t="s">
        <v>1847</v>
      </c>
      <c r="J473" s="130" t="s">
        <v>1904</v>
      </c>
      <c r="K473" s="131">
        <v>100.441</v>
      </c>
      <c r="L473" s="243"/>
      <c r="M473" s="147">
        <f t="shared" si="32"/>
        <v>0</v>
      </c>
      <c r="N473" s="148">
        <f t="shared" si="33"/>
        <v>0</v>
      </c>
      <c r="O473" s="132"/>
    </row>
    <row r="474" spans="2:15" ht="51.9" customHeight="1" thickBot="1" x14ac:dyDescent="0.55000000000000004">
      <c r="B474" s="346"/>
      <c r="C474" s="161" t="s">
        <v>1638</v>
      </c>
      <c r="D474" s="163" t="s">
        <v>393</v>
      </c>
      <c r="E474" s="163" t="s">
        <v>1920</v>
      </c>
      <c r="F474" s="164" t="s">
        <v>1005</v>
      </c>
      <c r="G474" s="165">
        <v>1</v>
      </c>
      <c r="H474" s="268">
        <v>78.06</v>
      </c>
      <c r="I474" s="166" t="s">
        <v>1847</v>
      </c>
      <c r="J474" s="167" t="s">
        <v>1904</v>
      </c>
      <c r="K474" s="168">
        <v>42.933</v>
      </c>
      <c r="L474" s="250"/>
      <c r="M474" s="169">
        <f t="shared" si="32"/>
        <v>0</v>
      </c>
      <c r="N474" s="170">
        <f t="shared" si="33"/>
        <v>0</v>
      </c>
      <c r="O474" s="132"/>
    </row>
    <row r="475" spans="2:15" ht="51.9" customHeight="1" thickBot="1" x14ac:dyDescent="0.55000000000000004">
      <c r="B475" s="347"/>
      <c r="C475" s="161" t="s">
        <v>1639</v>
      </c>
      <c r="D475" s="163" t="s">
        <v>394</v>
      </c>
      <c r="E475" s="163" t="s">
        <v>1921</v>
      </c>
      <c r="F475" s="164" t="s">
        <v>1006</v>
      </c>
      <c r="G475" s="165">
        <v>1</v>
      </c>
      <c r="H475" s="268">
        <v>128.29</v>
      </c>
      <c r="I475" s="166" t="s">
        <v>1847</v>
      </c>
      <c r="J475" s="167" t="s">
        <v>1904</v>
      </c>
      <c r="K475" s="168">
        <v>70.559499999999986</v>
      </c>
      <c r="L475" s="250"/>
      <c r="M475" s="169">
        <f t="shared" si="32"/>
        <v>0</v>
      </c>
      <c r="N475" s="170">
        <f t="shared" si="33"/>
        <v>0</v>
      </c>
      <c r="O475" s="132"/>
    </row>
    <row r="476" spans="2:15" ht="51.9" customHeight="1" thickBot="1" x14ac:dyDescent="0.55000000000000004">
      <c r="B476" s="287"/>
      <c r="C476" s="29" t="s">
        <v>1640</v>
      </c>
      <c r="D476" s="30" t="s">
        <v>395</v>
      </c>
      <c r="E476" s="30" t="s">
        <v>1888</v>
      </c>
      <c r="F476" s="42" t="s">
        <v>1007</v>
      </c>
      <c r="G476" s="38">
        <v>1</v>
      </c>
      <c r="H476" s="262">
        <v>128.31</v>
      </c>
      <c r="I476" s="80" t="s">
        <v>1847</v>
      </c>
      <c r="J476" s="130" t="s">
        <v>1904</v>
      </c>
      <c r="K476" s="131">
        <v>70.57050000000001</v>
      </c>
      <c r="L476" s="243"/>
      <c r="M476" s="147">
        <f t="shared" si="32"/>
        <v>0</v>
      </c>
      <c r="N476" s="148">
        <f t="shared" si="33"/>
        <v>0</v>
      </c>
      <c r="O476" s="132"/>
    </row>
    <row r="477" spans="2:15" ht="51.9" customHeight="1" thickBot="1" x14ac:dyDescent="0.55000000000000004">
      <c r="B477" s="289"/>
      <c r="C477" s="29" t="s">
        <v>1641</v>
      </c>
      <c r="D477" s="30">
        <v>8412796766008</v>
      </c>
      <c r="E477" s="30" t="s">
        <v>1888</v>
      </c>
      <c r="F477" s="42" t="s">
        <v>1008</v>
      </c>
      <c r="G477" s="38">
        <v>1</v>
      </c>
      <c r="H477" s="262">
        <v>186.08</v>
      </c>
      <c r="I477" s="80" t="s">
        <v>1847</v>
      </c>
      <c r="J477" s="130" t="s">
        <v>1904</v>
      </c>
      <c r="K477" s="131">
        <v>102.34400000000001</v>
      </c>
      <c r="L477" s="243"/>
      <c r="M477" s="147">
        <f t="shared" si="32"/>
        <v>0</v>
      </c>
      <c r="N477" s="148">
        <f t="shared" si="33"/>
        <v>0</v>
      </c>
      <c r="O477" s="132"/>
    </row>
    <row r="478" spans="2:15" ht="51.9" customHeight="1" thickBot="1" x14ac:dyDescent="0.55000000000000004">
      <c r="B478" s="287"/>
      <c r="C478" s="29" t="s">
        <v>1642</v>
      </c>
      <c r="D478" s="30">
        <v>8412796785009</v>
      </c>
      <c r="E478" s="30" t="s">
        <v>1888</v>
      </c>
      <c r="F478" s="42" t="s">
        <v>1009</v>
      </c>
      <c r="G478" s="38">
        <v>1</v>
      </c>
      <c r="H478" s="262">
        <v>169.27</v>
      </c>
      <c r="I478" s="80" t="s">
        <v>1847</v>
      </c>
      <c r="J478" s="130" t="s">
        <v>1904</v>
      </c>
      <c r="K478" s="131">
        <v>93.098500000000001</v>
      </c>
      <c r="L478" s="243"/>
      <c r="M478" s="147">
        <f t="shared" si="32"/>
        <v>0</v>
      </c>
      <c r="N478" s="148">
        <f t="shared" si="33"/>
        <v>0</v>
      </c>
      <c r="O478" s="132"/>
    </row>
    <row r="479" spans="2:15" ht="51.9" customHeight="1" thickBot="1" x14ac:dyDescent="0.55000000000000004">
      <c r="B479" s="289"/>
      <c r="C479" s="29" t="s">
        <v>1643</v>
      </c>
      <c r="D479" s="30">
        <v>8412796786006</v>
      </c>
      <c r="E479" s="30" t="s">
        <v>1888</v>
      </c>
      <c r="F479" s="42" t="s">
        <v>1010</v>
      </c>
      <c r="G479" s="38">
        <v>1</v>
      </c>
      <c r="H479" s="262">
        <v>282.20999999999998</v>
      </c>
      <c r="I479" s="80" t="s">
        <v>1847</v>
      </c>
      <c r="J479" s="130" t="s">
        <v>1904</v>
      </c>
      <c r="K479" s="131">
        <v>155.21549999999999</v>
      </c>
      <c r="L479" s="243"/>
      <c r="M479" s="147">
        <f t="shared" si="32"/>
        <v>0</v>
      </c>
      <c r="N479" s="148">
        <f t="shared" si="33"/>
        <v>0</v>
      </c>
      <c r="O479" s="132"/>
    </row>
    <row r="480" spans="2:15" ht="30.75" customHeight="1" thickBot="1" x14ac:dyDescent="0.55000000000000004">
      <c r="B480" s="287"/>
      <c r="C480" s="29" t="s">
        <v>1644</v>
      </c>
      <c r="D480" s="62" t="s">
        <v>396</v>
      </c>
      <c r="E480" s="30" t="s">
        <v>1888</v>
      </c>
      <c r="F480" s="63" t="s">
        <v>1009</v>
      </c>
      <c r="G480" s="38">
        <v>1</v>
      </c>
      <c r="H480" s="262">
        <v>186.93</v>
      </c>
      <c r="I480" s="80" t="s">
        <v>1847</v>
      </c>
      <c r="J480" s="130" t="s">
        <v>1904</v>
      </c>
      <c r="K480" s="131">
        <v>102.8115</v>
      </c>
      <c r="L480" s="243"/>
      <c r="M480" s="147">
        <f t="shared" si="32"/>
        <v>0</v>
      </c>
      <c r="N480" s="148">
        <f t="shared" si="33"/>
        <v>0</v>
      </c>
      <c r="O480" s="132"/>
    </row>
    <row r="481" spans="2:15" ht="37.200000000000003" customHeight="1" thickBot="1" x14ac:dyDescent="0.55000000000000004">
      <c r="B481" s="288"/>
      <c r="C481" s="29" t="s">
        <v>1645</v>
      </c>
      <c r="D481" s="62" t="s">
        <v>397</v>
      </c>
      <c r="E481" s="30" t="s">
        <v>1888</v>
      </c>
      <c r="F481" s="63" t="s">
        <v>1010</v>
      </c>
      <c r="G481" s="38">
        <v>1</v>
      </c>
      <c r="H481" s="262">
        <v>296.29000000000002</v>
      </c>
      <c r="I481" s="80" t="s">
        <v>1847</v>
      </c>
      <c r="J481" s="130" t="s">
        <v>1904</v>
      </c>
      <c r="K481" s="131">
        <v>162.95950000000002</v>
      </c>
      <c r="L481" s="243"/>
      <c r="M481" s="147">
        <f t="shared" si="32"/>
        <v>0</v>
      </c>
      <c r="N481" s="148">
        <f t="shared" si="33"/>
        <v>0</v>
      </c>
      <c r="O481" s="132"/>
    </row>
    <row r="482" spans="2:15" ht="46.2" customHeight="1" thickBot="1" x14ac:dyDescent="0.55000000000000004">
      <c r="B482" s="288"/>
      <c r="C482" s="161" t="s">
        <v>1646</v>
      </c>
      <c r="D482" s="172" t="s">
        <v>398</v>
      </c>
      <c r="E482" s="163" t="s">
        <v>1888</v>
      </c>
      <c r="F482" s="173" t="s">
        <v>1011</v>
      </c>
      <c r="G482" s="165">
        <v>1</v>
      </c>
      <c r="H482" s="268">
        <v>152.82</v>
      </c>
      <c r="I482" s="166" t="s">
        <v>1847</v>
      </c>
      <c r="J482" s="167" t="s">
        <v>1904</v>
      </c>
      <c r="K482" s="168">
        <v>84.050999999999988</v>
      </c>
      <c r="L482" s="250"/>
      <c r="M482" s="169">
        <f t="shared" si="32"/>
        <v>0</v>
      </c>
      <c r="N482" s="170">
        <f t="shared" si="33"/>
        <v>0</v>
      </c>
      <c r="O482" s="132"/>
    </row>
    <row r="483" spans="2:15" ht="46.2" customHeight="1" thickBot="1" x14ac:dyDescent="0.55000000000000004">
      <c r="B483" s="288"/>
      <c r="C483" s="161" t="s">
        <v>1647</v>
      </c>
      <c r="D483" s="172">
        <v>8412796766503</v>
      </c>
      <c r="E483" s="163">
        <v>746298</v>
      </c>
      <c r="F483" s="173" t="s">
        <v>1012</v>
      </c>
      <c r="G483" s="165">
        <v>1</v>
      </c>
      <c r="H483" s="268">
        <v>245.31</v>
      </c>
      <c r="I483" s="166" t="s">
        <v>1847</v>
      </c>
      <c r="J483" s="167" t="s">
        <v>1904</v>
      </c>
      <c r="K483" s="168">
        <v>134.9205</v>
      </c>
      <c r="L483" s="250"/>
      <c r="M483" s="169">
        <f t="shared" si="32"/>
        <v>0</v>
      </c>
      <c r="N483" s="170">
        <f t="shared" si="33"/>
        <v>0</v>
      </c>
      <c r="O483" s="132"/>
    </row>
    <row r="484" spans="2:15" ht="30.75" customHeight="1" thickBot="1" x14ac:dyDescent="0.55000000000000004">
      <c r="B484" s="289"/>
      <c r="C484" s="29" t="s">
        <v>1648</v>
      </c>
      <c r="D484" s="62">
        <v>8412796795503</v>
      </c>
      <c r="E484" s="30" t="s">
        <v>1888</v>
      </c>
      <c r="F484" s="63" t="s">
        <v>1013</v>
      </c>
      <c r="G484" s="38">
        <v>1</v>
      </c>
      <c r="H484" s="262">
        <v>141.5</v>
      </c>
      <c r="I484" s="80" t="s">
        <v>1847</v>
      </c>
      <c r="J484" s="130" t="s">
        <v>1904</v>
      </c>
      <c r="K484" s="131">
        <v>77.824999999999989</v>
      </c>
      <c r="L484" s="243"/>
      <c r="M484" s="147">
        <f t="shared" si="32"/>
        <v>0</v>
      </c>
      <c r="N484" s="148">
        <f t="shared" si="33"/>
        <v>0</v>
      </c>
      <c r="O484" s="132"/>
    </row>
    <row r="485" spans="2:15" ht="51.9" customHeight="1" thickBot="1" x14ac:dyDescent="0.55000000000000004">
      <c r="B485" s="287"/>
      <c r="C485" s="29" t="s">
        <v>1649</v>
      </c>
      <c r="D485" s="30" t="s">
        <v>399</v>
      </c>
      <c r="E485" s="30" t="s">
        <v>1888</v>
      </c>
      <c r="F485" s="42" t="s">
        <v>1014</v>
      </c>
      <c r="G485" s="38">
        <v>1</v>
      </c>
      <c r="H485" s="262">
        <v>292.29000000000002</v>
      </c>
      <c r="I485" s="80" t="s">
        <v>1847</v>
      </c>
      <c r="J485" s="130" t="s">
        <v>1904</v>
      </c>
      <c r="K485" s="131">
        <v>160.7595</v>
      </c>
      <c r="L485" s="243"/>
      <c r="M485" s="147">
        <f t="shared" si="32"/>
        <v>0</v>
      </c>
      <c r="N485" s="148">
        <f t="shared" si="33"/>
        <v>0</v>
      </c>
      <c r="O485" s="132"/>
    </row>
    <row r="486" spans="2:15" ht="51.9" customHeight="1" thickBot="1" x14ac:dyDescent="0.55000000000000004">
      <c r="B486" s="289"/>
      <c r="C486" s="29" t="s">
        <v>1650</v>
      </c>
      <c r="D486" s="30" t="s">
        <v>400</v>
      </c>
      <c r="E486" s="30" t="s">
        <v>1888</v>
      </c>
      <c r="F486" s="42" t="s">
        <v>1015</v>
      </c>
      <c r="G486" s="38">
        <v>1</v>
      </c>
      <c r="H486" s="262">
        <v>438.36</v>
      </c>
      <c r="I486" s="80" t="s">
        <v>1847</v>
      </c>
      <c r="J486" s="130" t="s">
        <v>1904</v>
      </c>
      <c r="K486" s="131">
        <v>241.09800000000001</v>
      </c>
      <c r="L486" s="243"/>
      <c r="M486" s="147">
        <f t="shared" si="32"/>
        <v>0</v>
      </c>
      <c r="N486" s="148">
        <f t="shared" si="33"/>
        <v>0</v>
      </c>
      <c r="O486" s="132"/>
    </row>
    <row r="487" spans="2:15" ht="51.9" customHeight="1" thickBot="1" x14ac:dyDescent="0.55000000000000004">
      <c r="B487" s="287"/>
      <c r="C487" s="10" t="s">
        <v>1651</v>
      </c>
      <c r="D487" s="2" t="s">
        <v>401</v>
      </c>
      <c r="E487" s="30" t="s">
        <v>1888</v>
      </c>
      <c r="F487" s="3" t="s">
        <v>1851</v>
      </c>
      <c r="G487" s="4">
        <v>1</v>
      </c>
      <c r="H487" s="262">
        <v>191.2</v>
      </c>
      <c r="I487" s="80" t="s">
        <v>1847</v>
      </c>
      <c r="J487" s="130" t="s">
        <v>1904</v>
      </c>
      <c r="K487" s="131">
        <v>105.16</v>
      </c>
      <c r="L487" s="243"/>
      <c r="M487" s="147">
        <f t="shared" si="32"/>
        <v>0</v>
      </c>
      <c r="N487" s="148">
        <f t="shared" si="33"/>
        <v>0</v>
      </c>
      <c r="O487" s="132"/>
    </row>
    <row r="488" spans="2:15" ht="51.9" customHeight="1" thickBot="1" x14ac:dyDescent="0.55000000000000004">
      <c r="B488" s="289"/>
      <c r="C488" s="10" t="s">
        <v>1652</v>
      </c>
      <c r="D488" s="2" t="s">
        <v>402</v>
      </c>
      <c r="E488" s="30" t="s">
        <v>1888</v>
      </c>
      <c r="F488" s="3" t="s">
        <v>1852</v>
      </c>
      <c r="G488" s="4">
        <v>1</v>
      </c>
      <c r="H488" s="262">
        <v>221.79</v>
      </c>
      <c r="I488" s="80" t="s">
        <v>1847</v>
      </c>
      <c r="J488" s="130" t="s">
        <v>1904</v>
      </c>
      <c r="K488" s="131">
        <v>121.9845</v>
      </c>
      <c r="L488" s="243"/>
      <c r="M488" s="147">
        <f t="shared" si="32"/>
        <v>0</v>
      </c>
      <c r="N488" s="148">
        <f t="shared" si="33"/>
        <v>0</v>
      </c>
      <c r="O488" s="132"/>
    </row>
    <row r="489" spans="2:15" ht="100.5" customHeight="1" thickBot="1" x14ac:dyDescent="0.55000000000000004">
      <c r="B489" s="17"/>
      <c r="C489" s="27"/>
      <c r="D489" s="13"/>
      <c r="E489" s="13"/>
      <c r="F489" s="26"/>
      <c r="G489" s="28"/>
      <c r="H489" s="265"/>
      <c r="K489" s="117"/>
      <c r="L489" s="245"/>
      <c r="M489" s="151"/>
      <c r="N489" s="151"/>
    </row>
    <row r="490" spans="2:15" s="71" customFormat="1" ht="51.9" customHeight="1" thickBot="1" x14ac:dyDescent="0.6">
      <c r="B490" s="188" t="s">
        <v>622</v>
      </c>
      <c r="C490" s="183"/>
      <c r="D490" s="183"/>
      <c r="E490" s="183"/>
      <c r="F490" s="183"/>
      <c r="G490" s="183"/>
      <c r="H490" s="282"/>
      <c r="I490" s="178"/>
      <c r="J490" s="178"/>
      <c r="K490" s="178"/>
      <c r="L490" s="241"/>
      <c r="M490" s="178"/>
      <c r="N490" s="178"/>
      <c r="O490" s="178"/>
    </row>
    <row r="491" spans="2:15" s="70" customFormat="1" ht="34.5" customHeight="1" thickBot="1" x14ac:dyDescent="0.45">
      <c r="B491" s="193" t="s">
        <v>631</v>
      </c>
      <c r="C491" s="194"/>
      <c r="D491" s="194"/>
      <c r="E491" s="194"/>
      <c r="F491" s="194"/>
      <c r="G491" s="194"/>
      <c r="H491" s="283"/>
      <c r="I491" s="181"/>
      <c r="J491" s="181"/>
      <c r="K491" s="181"/>
      <c r="L491" s="242"/>
      <c r="M491" s="181"/>
      <c r="N491" s="181"/>
      <c r="O491" s="206"/>
    </row>
    <row r="492" spans="2:15" ht="51.9" customHeight="1" thickBot="1" x14ac:dyDescent="0.55000000000000004">
      <c r="B492" s="21"/>
      <c r="C492" s="29" t="s">
        <v>1653</v>
      </c>
      <c r="D492" s="30" t="s">
        <v>417</v>
      </c>
      <c r="E492" s="30" t="s">
        <v>1888</v>
      </c>
      <c r="F492" s="42" t="s">
        <v>1181</v>
      </c>
      <c r="G492" s="38">
        <v>60</v>
      </c>
      <c r="H492" s="262">
        <v>4.05</v>
      </c>
      <c r="I492" s="80" t="s">
        <v>1848</v>
      </c>
      <c r="J492" s="130" t="s">
        <v>1904</v>
      </c>
      <c r="K492" s="131">
        <v>2.2275</v>
      </c>
      <c r="L492" s="243"/>
      <c r="M492" s="147">
        <f t="shared" ref="M492:M555" si="34">L492*G492</f>
        <v>0</v>
      </c>
      <c r="N492" s="148">
        <f t="shared" ref="N492:N555" si="35">M492*K492</f>
        <v>0</v>
      </c>
      <c r="O492" s="132" t="s">
        <v>1893</v>
      </c>
    </row>
    <row r="493" spans="2:15" ht="51.9" customHeight="1" thickBot="1" x14ac:dyDescent="0.55000000000000004">
      <c r="B493" s="21"/>
      <c r="C493" s="29" t="s">
        <v>1654</v>
      </c>
      <c r="D493" s="30" t="s">
        <v>418</v>
      </c>
      <c r="E493" s="30" t="s">
        <v>1888</v>
      </c>
      <c r="F493" s="42" t="s">
        <v>1182</v>
      </c>
      <c r="G493" s="38">
        <v>60</v>
      </c>
      <c r="H493" s="262">
        <v>4.05</v>
      </c>
      <c r="I493" s="80" t="s">
        <v>1848</v>
      </c>
      <c r="J493" s="130" t="s">
        <v>1904</v>
      </c>
      <c r="K493" s="131">
        <v>2.2275</v>
      </c>
      <c r="L493" s="243"/>
      <c r="M493" s="147">
        <f t="shared" si="34"/>
        <v>0</v>
      </c>
      <c r="N493" s="148">
        <f t="shared" si="35"/>
        <v>0</v>
      </c>
      <c r="O493" s="132" t="s">
        <v>1893</v>
      </c>
    </row>
    <row r="494" spans="2:15" ht="51.9" customHeight="1" thickBot="1" x14ac:dyDescent="0.55000000000000004">
      <c r="B494" s="21"/>
      <c r="C494" s="29" t="s">
        <v>1655</v>
      </c>
      <c r="D494" s="30" t="s">
        <v>419</v>
      </c>
      <c r="E494" s="30" t="s">
        <v>1888</v>
      </c>
      <c r="F494" s="42" t="s">
        <v>1183</v>
      </c>
      <c r="G494" s="38">
        <v>60</v>
      </c>
      <c r="H494" s="262">
        <v>4.05</v>
      </c>
      <c r="I494" s="80" t="s">
        <v>1848</v>
      </c>
      <c r="J494" s="130" t="s">
        <v>1904</v>
      </c>
      <c r="K494" s="131">
        <v>2.2275</v>
      </c>
      <c r="L494" s="243"/>
      <c r="M494" s="147">
        <f t="shared" si="34"/>
        <v>0</v>
      </c>
      <c r="N494" s="148">
        <f t="shared" si="35"/>
        <v>0</v>
      </c>
      <c r="O494" s="132" t="s">
        <v>1893</v>
      </c>
    </row>
    <row r="495" spans="2:15" ht="51.9" customHeight="1" thickBot="1" x14ac:dyDescent="0.55000000000000004">
      <c r="B495" s="21"/>
      <c r="C495" s="29" t="s">
        <v>1656</v>
      </c>
      <c r="D495" s="30" t="s">
        <v>420</v>
      </c>
      <c r="E495" s="30" t="s">
        <v>1888</v>
      </c>
      <c r="F495" s="42" t="s">
        <v>1184</v>
      </c>
      <c r="G495" s="38">
        <v>60</v>
      </c>
      <c r="H495" s="262">
        <v>4.05</v>
      </c>
      <c r="I495" s="80" t="s">
        <v>1848</v>
      </c>
      <c r="J495" s="130" t="s">
        <v>1904</v>
      </c>
      <c r="K495" s="131">
        <v>2.2275</v>
      </c>
      <c r="L495" s="243"/>
      <c r="M495" s="147">
        <f t="shared" si="34"/>
        <v>0</v>
      </c>
      <c r="N495" s="148">
        <f t="shared" si="35"/>
        <v>0</v>
      </c>
      <c r="O495" s="132" t="s">
        <v>1893</v>
      </c>
    </row>
    <row r="496" spans="2:15" ht="51.9" customHeight="1" thickBot="1" x14ac:dyDescent="0.55000000000000004">
      <c r="B496" s="21"/>
      <c r="C496" s="29" t="s">
        <v>1657</v>
      </c>
      <c r="D496" s="30" t="s">
        <v>421</v>
      </c>
      <c r="E496" s="30" t="s">
        <v>1888</v>
      </c>
      <c r="F496" s="42" t="s">
        <v>1185</v>
      </c>
      <c r="G496" s="38">
        <v>45</v>
      </c>
      <c r="H496" s="262">
        <v>3.1</v>
      </c>
      <c r="I496" s="80" t="s">
        <v>1848</v>
      </c>
      <c r="J496" s="130" t="s">
        <v>1904</v>
      </c>
      <c r="K496" s="131">
        <v>1.7050000000000001</v>
      </c>
      <c r="L496" s="243"/>
      <c r="M496" s="147">
        <f t="shared" si="34"/>
        <v>0</v>
      </c>
      <c r="N496" s="148">
        <f t="shared" si="35"/>
        <v>0</v>
      </c>
      <c r="O496" s="132" t="s">
        <v>1894</v>
      </c>
    </row>
    <row r="497" spans="2:17" ht="51.9" customHeight="1" thickBot="1" x14ac:dyDescent="0.55000000000000004">
      <c r="B497" s="21"/>
      <c r="C497" s="29" t="s">
        <v>1658</v>
      </c>
      <c r="D497" s="30" t="s">
        <v>422</v>
      </c>
      <c r="E497" s="30" t="s">
        <v>1888</v>
      </c>
      <c r="F497" s="42" t="s">
        <v>1186</v>
      </c>
      <c r="G497" s="38">
        <v>20</v>
      </c>
      <c r="H497" s="262">
        <v>4.05</v>
      </c>
      <c r="I497" s="80" t="s">
        <v>1848</v>
      </c>
      <c r="J497" s="130" t="s">
        <v>1904</v>
      </c>
      <c r="K497" s="131">
        <v>2.2275</v>
      </c>
      <c r="L497" s="243"/>
      <c r="M497" s="147">
        <f t="shared" si="34"/>
        <v>0</v>
      </c>
      <c r="N497" s="148">
        <f t="shared" si="35"/>
        <v>0</v>
      </c>
      <c r="O497" s="132" t="s">
        <v>1895</v>
      </c>
    </row>
    <row r="498" spans="2:17" ht="51.9" customHeight="1" thickBot="1" x14ac:dyDescent="0.55000000000000004">
      <c r="B498" s="14"/>
      <c r="C498" s="29" t="s">
        <v>1659</v>
      </c>
      <c r="D498" s="30" t="s">
        <v>423</v>
      </c>
      <c r="E498" s="30" t="s">
        <v>1888</v>
      </c>
      <c r="F498" s="42" t="s">
        <v>1187</v>
      </c>
      <c r="G498" s="38">
        <v>30</v>
      </c>
      <c r="H498" s="262">
        <v>2.68</v>
      </c>
      <c r="I498" s="80" t="s">
        <v>1848</v>
      </c>
      <c r="J498" s="130" t="s">
        <v>1904</v>
      </c>
      <c r="K498" s="131">
        <v>1.474</v>
      </c>
      <c r="L498" s="243"/>
      <c r="M498" s="147">
        <f t="shared" si="34"/>
        <v>0</v>
      </c>
      <c r="N498" s="148">
        <f t="shared" si="35"/>
        <v>0</v>
      </c>
      <c r="O498" s="132" t="s">
        <v>1896</v>
      </c>
    </row>
    <row r="499" spans="2:17" ht="51.9" customHeight="1" thickBot="1" x14ac:dyDescent="0.55000000000000004">
      <c r="B499" s="14"/>
      <c r="C499" s="29" t="s">
        <v>1660</v>
      </c>
      <c r="D499" s="30" t="s">
        <v>424</v>
      </c>
      <c r="E499" s="30" t="s">
        <v>1888</v>
      </c>
      <c r="F499" s="42" t="s">
        <v>1188</v>
      </c>
      <c r="G499" s="38">
        <v>12</v>
      </c>
      <c r="H499" s="262">
        <v>2.94</v>
      </c>
      <c r="I499" s="80" t="s">
        <v>1848</v>
      </c>
      <c r="J499" s="130" t="s">
        <v>1904</v>
      </c>
      <c r="K499" s="131">
        <v>1.617</v>
      </c>
      <c r="L499" s="243"/>
      <c r="M499" s="147">
        <f t="shared" si="34"/>
        <v>0</v>
      </c>
      <c r="N499" s="148">
        <f t="shared" si="35"/>
        <v>0</v>
      </c>
      <c r="O499" s="132" t="s">
        <v>1897</v>
      </c>
    </row>
    <row r="500" spans="2:17" ht="51.75" customHeight="1" thickBot="1" x14ac:dyDescent="0.55000000000000004">
      <c r="B500" s="142"/>
      <c r="C500" s="118" t="s">
        <v>1268</v>
      </c>
      <c r="D500" s="120" t="s">
        <v>425</v>
      </c>
      <c r="E500" s="120" t="s">
        <v>1888</v>
      </c>
      <c r="F500" s="123" t="s">
        <v>1189</v>
      </c>
      <c r="G500" s="122">
        <v>100</v>
      </c>
      <c r="H500" s="266">
        <v>2.58</v>
      </c>
      <c r="I500" s="136" t="s">
        <v>1848</v>
      </c>
      <c r="J500" s="135" t="s">
        <v>1904</v>
      </c>
      <c r="K500" s="131">
        <v>1.419</v>
      </c>
      <c r="L500" s="248"/>
      <c r="M500" s="152">
        <f t="shared" si="34"/>
        <v>0</v>
      </c>
      <c r="N500" s="153">
        <f t="shared" si="35"/>
        <v>0</v>
      </c>
      <c r="O500" s="208" t="s">
        <v>1180</v>
      </c>
    </row>
    <row r="501" spans="2:17" ht="30.75" customHeight="1" thickBot="1" x14ac:dyDescent="0.55000000000000004">
      <c r="B501" s="343"/>
      <c r="C501" s="118" t="s">
        <v>1661</v>
      </c>
      <c r="D501" s="119" t="s">
        <v>428</v>
      </c>
      <c r="E501" s="120" t="s">
        <v>1888</v>
      </c>
      <c r="F501" s="121" t="s">
        <v>1016</v>
      </c>
      <c r="G501" s="122">
        <v>1</v>
      </c>
      <c r="H501" s="266">
        <v>33.44</v>
      </c>
      <c r="I501" s="136" t="s">
        <v>1847</v>
      </c>
      <c r="J501" s="135" t="s">
        <v>1904</v>
      </c>
      <c r="K501" s="131">
        <v>18.391999999999996</v>
      </c>
      <c r="L501" s="248"/>
      <c r="M501" s="152">
        <f t="shared" si="34"/>
        <v>0</v>
      </c>
      <c r="N501" s="153">
        <f t="shared" si="35"/>
        <v>0</v>
      </c>
      <c r="O501" s="208" t="s">
        <v>427</v>
      </c>
      <c r="P501" s="124"/>
      <c r="Q501" s="124"/>
    </row>
    <row r="502" spans="2:17" ht="30.75" customHeight="1" thickBot="1" x14ac:dyDescent="0.55000000000000004">
      <c r="B502" s="344"/>
      <c r="C502" s="118" t="s">
        <v>1662</v>
      </c>
      <c r="D502" s="119">
        <v>8412796913754</v>
      </c>
      <c r="E502" s="120" t="s">
        <v>1888</v>
      </c>
      <c r="F502" s="121" t="s">
        <v>1017</v>
      </c>
      <c r="G502" s="122">
        <v>1</v>
      </c>
      <c r="H502" s="266">
        <v>33.44</v>
      </c>
      <c r="I502" s="136" t="s">
        <v>1847</v>
      </c>
      <c r="J502" s="135" t="s">
        <v>1904</v>
      </c>
      <c r="K502" s="131">
        <v>18.391999999999996</v>
      </c>
      <c r="L502" s="248"/>
      <c r="M502" s="152">
        <f t="shared" si="34"/>
        <v>0</v>
      </c>
      <c r="N502" s="153">
        <f t="shared" si="35"/>
        <v>0</v>
      </c>
      <c r="O502" s="208" t="s">
        <v>427</v>
      </c>
      <c r="P502" s="124"/>
      <c r="Q502" s="124"/>
    </row>
    <row r="503" spans="2:17" ht="30.75" customHeight="1" thickBot="1" x14ac:dyDescent="0.55000000000000004">
      <c r="B503" s="345"/>
      <c r="C503" s="118" t="s">
        <v>1663</v>
      </c>
      <c r="D503" s="119">
        <v>8412796913761</v>
      </c>
      <c r="E503" s="120" t="s">
        <v>1888</v>
      </c>
      <c r="F503" s="121" t="s">
        <v>1018</v>
      </c>
      <c r="G503" s="122">
        <v>1</v>
      </c>
      <c r="H503" s="266">
        <v>33.44</v>
      </c>
      <c r="I503" s="136" t="s">
        <v>1847</v>
      </c>
      <c r="J503" s="135" t="s">
        <v>1904</v>
      </c>
      <c r="K503" s="131">
        <v>18.391999999999996</v>
      </c>
      <c r="L503" s="248"/>
      <c r="M503" s="152">
        <f t="shared" si="34"/>
        <v>0</v>
      </c>
      <c r="N503" s="153">
        <f t="shared" si="35"/>
        <v>0</v>
      </c>
      <c r="O503" s="208" t="s">
        <v>427</v>
      </c>
      <c r="P503" s="124"/>
      <c r="Q503" s="124"/>
    </row>
    <row r="504" spans="2:17" ht="30.75" customHeight="1" thickBot="1" x14ac:dyDescent="0.55000000000000004">
      <c r="B504" s="330"/>
      <c r="C504" s="118" t="s">
        <v>1664</v>
      </c>
      <c r="D504" s="119" t="s">
        <v>429</v>
      </c>
      <c r="E504" s="120" t="s">
        <v>1888</v>
      </c>
      <c r="F504" s="121" t="s">
        <v>1237</v>
      </c>
      <c r="G504" s="122">
        <v>1</v>
      </c>
      <c r="H504" s="266">
        <v>49</v>
      </c>
      <c r="I504" s="136" t="s">
        <v>1847</v>
      </c>
      <c r="J504" s="135" t="s">
        <v>1904</v>
      </c>
      <c r="K504" s="131">
        <v>26.95</v>
      </c>
      <c r="L504" s="248"/>
      <c r="M504" s="152">
        <f t="shared" si="34"/>
        <v>0</v>
      </c>
      <c r="N504" s="153">
        <f t="shared" si="35"/>
        <v>0</v>
      </c>
      <c r="O504" s="208" t="s">
        <v>427</v>
      </c>
      <c r="P504" s="124"/>
      <c r="Q504" s="124"/>
    </row>
    <row r="505" spans="2:17" ht="30.75" customHeight="1" thickBot="1" x14ac:dyDescent="0.55000000000000004">
      <c r="B505" s="331"/>
      <c r="C505" s="118" t="s">
        <v>1665</v>
      </c>
      <c r="D505" s="119" t="s">
        <v>430</v>
      </c>
      <c r="E505" s="120" t="s">
        <v>1888</v>
      </c>
      <c r="F505" s="121" t="s">
        <v>1238</v>
      </c>
      <c r="G505" s="122">
        <v>1</v>
      </c>
      <c r="H505" s="266">
        <v>49</v>
      </c>
      <c r="I505" s="136" t="s">
        <v>1847</v>
      </c>
      <c r="J505" s="135" t="s">
        <v>1904</v>
      </c>
      <c r="K505" s="131">
        <v>26.95</v>
      </c>
      <c r="L505" s="248"/>
      <c r="M505" s="152">
        <f t="shared" si="34"/>
        <v>0</v>
      </c>
      <c r="N505" s="153">
        <f t="shared" si="35"/>
        <v>0</v>
      </c>
      <c r="O505" s="208" t="s">
        <v>427</v>
      </c>
      <c r="P505" s="124"/>
      <c r="Q505" s="124"/>
    </row>
    <row r="506" spans="2:17" ht="30.75" customHeight="1" thickBot="1" x14ac:dyDescent="0.55000000000000004">
      <c r="B506" s="330"/>
      <c r="C506" s="118" t="s">
        <v>1666</v>
      </c>
      <c r="D506" s="119" t="s">
        <v>431</v>
      </c>
      <c r="E506" s="120" t="s">
        <v>1888</v>
      </c>
      <c r="F506" s="121" t="s">
        <v>1239</v>
      </c>
      <c r="G506" s="122">
        <v>1</v>
      </c>
      <c r="H506" s="266">
        <v>61.49</v>
      </c>
      <c r="I506" s="136" t="s">
        <v>1847</v>
      </c>
      <c r="J506" s="135" t="s">
        <v>1904</v>
      </c>
      <c r="K506" s="131">
        <v>33.819500000000005</v>
      </c>
      <c r="L506" s="248"/>
      <c r="M506" s="152">
        <f t="shared" si="34"/>
        <v>0</v>
      </c>
      <c r="N506" s="153">
        <f t="shared" si="35"/>
        <v>0</v>
      </c>
      <c r="O506" s="208" t="s">
        <v>427</v>
      </c>
      <c r="P506" s="124"/>
      <c r="Q506" s="124"/>
    </row>
    <row r="507" spans="2:17" ht="30.75" customHeight="1" thickBot="1" x14ac:dyDescent="0.55000000000000004">
      <c r="B507" s="331"/>
      <c r="C507" s="118" t="s">
        <v>1667</v>
      </c>
      <c r="D507" s="119" t="s">
        <v>432</v>
      </c>
      <c r="E507" s="120" t="s">
        <v>1888</v>
      </c>
      <c r="F507" s="121" t="s">
        <v>1240</v>
      </c>
      <c r="G507" s="122">
        <v>1</v>
      </c>
      <c r="H507" s="266">
        <v>61.49</v>
      </c>
      <c r="I507" s="136" t="s">
        <v>1847</v>
      </c>
      <c r="J507" s="135" t="s">
        <v>1904</v>
      </c>
      <c r="K507" s="131">
        <v>33.819500000000005</v>
      </c>
      <c r="L507" s="248"/>
      <c r="M507" s="152">
        <f t="shared" si="34"/>
        <v>0</v>
      </c>
      <c r="N507" s="153">
        <f t="shared" si="35"/>
        <v>0</v>
      </c>
      <c r="O507" s="208" t="s">
        <v>427</v>
      </c>
      <c r="P507" s="124"/>
      <c r="Q507" s="124"/>
    </row>
    <row r="508" spans="2:17" ht="30.75" customHeight="1" thickBot="1" x14ac:dyDescent="0.55000000000000004">
      <c r="B508" s="332"/>
      <c r="C508" s="118" t="s">
        <v>1270</v>
      </c>
      <c r="D508" s="119" t="s">
        <v>433</v>
      </c>
      <c r="E508" s="120" t="s">
        <v>1888</v>
      </c>
      <c r="F508" s="121" t="s">
        <v>1241</v>
      </c>
      <c r="G508" s="122">
        <v>1</v>
      </c>
      <c r="H508" s="266">
        <v>61.49</v>
      </c>
      <c r="I508" s="136" t="s">
        <v>1847</v>
      </c>
      <c r="J508" s="135" t="s">
        <v>1904</v>
      </c>
      <c r="K508" s="131">
        <v>33.819500000000005</v>
      </c>
      <c r="L508" s="248"/>
      <c r="M508" s="152">
        <f t="shared" si="34"/>
        <v>0</v>
      </c>
      <c r="N508" s="153">
        <f t="shared" si="35"/>
        <v>0</v>
      </c>
      <c r="O508" s="208" t="s">
        <v>427</v>
      </c>
      <c r="P508" s="124"/>
      <c r="Q508" s="124"/>
    </row>
    <row r="509" spans="2:17" ht="66.75" customHeight="1" thickBot="1" x14ac:dyDescent="0.55000000000000004">
      <c r="B509" s="143"/>
      <c r="C509" s="118" t="s">
        <v>1295</v>
      </c>
      <c r="D509" s="119">
        <v>8412796913716</v>
      </c>
      <c r="E509" s="120" t="s">
        <v>1888</v>
      </c>
      <c r="F509" s="121" t="s">
        <v>1296</v>
      </c>
      <c r="G509" s="122">
        <v>1</v>
      </c>
      <c r="H509" s="266">
        <v>61.49</v>
      </c>
      <c r="I509" s="136" t="s">
        <v>1847</v>
      </c>
      <c r="J509" s="135" t="s">
        <v>1904</v>
      </c>
      <c r="K509" s="131">
        <v>33.819500000000005</v>
      </c>
      <c r="L509" s="248"/>
      <c r="M509" s="152">
        <f t="shared" si="34"/>
        <v>0</v>
      </c>
      <c r="N509" s="153">
        <f t="shared" si="35"/>
        <v>0</v>
      </c>
      <c r="O509" s="208" t="s">
        <v>427</v>
      </c>
      <c r="P509" s="124"/>
      <c r="Q509" s="124"/>
    </row>
    <row r="510" spans="2:17" ht="66.75" customHeight="1" thickBot="1" x14ac:dyDescent="0.55000000000000004">
      <c r="B510" s="144"/>
      <c r="C510" s="118" t="s">
        <v>1269</v>
      </c>
      <c r="D510" s="119">
        <v>8412796913822</v>
      </c>
      <c r="E510" s="120" t="s">
        <v>1888</v>
      </c>
      <c r="F510" s="121" t="s">
        <v>1297</v>
      </c>
      <c r="G510" s="122">
        <v>1</v>
      </c>
      <c r="H510" s="266">
        <v>33.44</v>
      </c>
      <c r="I510" s="136" t="s">
        <v>1847</v>
      </c>
      <c r="J510" s="135" t="s">
        <v>1904</v>
      </c>
      <c r="K510" s="131">
        <v>18.391999999999996</v>
      </c>
      <c r="L510" s="248"/>
      <c r="M510" s="152">
        <f t="shared" si="34"/>
        <v>0</v>
      </c>
      <c r="N510" s="153">
        <f t="shared" si="35"/>
        <v>0</v>
      </c>
      <c r="O510" s="208" t="s">
        <v>427</v>
      </c>
      <c r="P510" s="124"/>
      <c r="Q510" s="124"/>
    </row>
    <row r="511" spans="2:17" ht="30.75" customHeight="1" thickBot="1" x14ac:dyDescent="0.55000000000000004">
      <c r="B511" s="322"/>
      <c r="C511" s="29" t="s">
        <v>1853</v>
      </c>
      <c r="D511" s="62">
        <v>8412796913969</v>
      </c>
      <c r="E511" s="30" t="s">
        <v>1888</v>
      </c>
      <c r="F511" s="63" t="s">
        <v>1856</v>
      </c>
      <c r="G511" s="38">
        <v>30</v>
      </c>
      <c r="H511" s="262">
        <v>8.51</v>
      </c>
      <c r="I511" s="80" t="s">
        <v>1848</v>
      </c>
      <c r="J511" s="130" t="s">
        <v>1904</v>
      </c>
      <c r="K511" s="131">
        <v>4.6805000000000003</v>
      </c>
      <c r="L511" s="243"/>
      <c r="M511" s="147">
        <f t="shared" si="34"/>
        <v>0</v>
      </c>
      <c r="N511" s="148">
        <f t="shared" si="35"/>
        <v>0</v>
      </c>
      <c r="O511" s="209" t="s">
        <v>1190</v>
      </c>
    </row>
    <row r="512" spans="2:17" ht="30.75" customHeight="1" thickBot="1" x14ac:dyDescent="0.55000000000000004">
      <c r="B512" s="333"/>
      <c r="C512" s="29" t="s">
        <v>1854</v>
      </c>
      <c r="D512" s="62">
        <v>8412796913976</v>
      </c>
      <c r="E512" s="30" t="s">
        <v>1888</v>
      </c>
      <c r="F512" s="63" t="s">
        <v>1856</v>
      </c>
      <c r="G512" s="38">
        <v>12</v>
      </c>
      <c r="H512" s="262">
        <v>18.059999999999999</v>
      </c>
      <c r="I512" s="80" t="s">
        <v>1848</v>
      </c>
      <c r="J512" s="130" t="s">
        <v>1904</v>
      </c>
      <c r="K512" s="131">
        <v>9.9329999999999998</v>
      </c>
      <c r="L512" s="243"/>
      <c r="M512" s="147">
        <f t="shared" si="34"/>
        <v>0</v>
      </c>
      <c r="N512" s="148">
        <f t="shared" si="35"/>
        <v>0</v>
      </c>
      <c r="O512" s="209" t="s">
        <v>1192</v>
      </c>
    </row>
    <row r="513" spans="2:15" ht="30.75" customHeight="1" thickBot="1" x14ac:dyDescent="0.55000000000000004">
      <c r="B513" s="334"/>
      <c r="C513" s="29" t="s">
        <v>1855</v>
      </c>
      <c r="D513" s="62">
        <v>8412796913983</v>
      </c>
      <c r="E513" s="30" t="s">
        <v>1888</v>
      </c>
      <c r="F513" s="63" t="s">
        <v>1856</v>
      </c>
      <c r="G513" s="38">
        <v>6</v>
      </c>
      <c r="H513" s="262">
        <v>36.11</v>
      </c>
      <c r="I513" s="80" t="s">
        <v>1848</v>
      </c>
      <c r="J513" s="130" t="s">
        <v>1904</v>
      </c>
      <c r="K513" s="131">
        <v>19.860499999999998</v>
      </c>
      <c r="L513" s="243"/>
      <c r="M513" s="147">
        <f t="shared" si="34"/>
        <v>0</v>
      </c>
      <c r="N513" s="148">
        <f t="shared" si="35"/>
        <v>0</v>
      </c>
      <c r="O513" s="209" t="s">
        <v>1089</v>
      </c>
    </row>
    <row r="514" spans="2:15" ht="30.75" customHeight="1" thickBot="1" x14ac:dyDescent="0.55000000000000004">
      <c r="B514" s="322"/>
      <c r="C514" s="29" t="s">
        <v>1668</v>
      </c>
      <c r="D514" s="62" t="s">
        <v>434</v>
      </c>
      <c r="E514" s="30" t="s">
        <v>1888</v>
      </c>
      <c r="F514" s="63" t="s">
        <v>1191</v>
      </c>
      <c r="G514" s="38">
        <v>30</v>
      </c>
      <c r="H514" s="262">
        <v>8.51</v>
      </c>
      <c r="I514" s="80" t="s">
        <v>1848</v>
      </c>
      <c r="J514" s="130" t="s">
        <v>1904</v>
      </c>
      <c r="K514" s="131">
        <v>4.6805000000000003</v>
      </c>
      <c r="L514" s="243"/>
      <c r="M514" s="147">
        <f t="shared" si="34"/>
        <v>0</v>
      </c>
      <c r="N514" s="148">
        <f t="shared" si="35"/>
        <v>0</v>
      </c>
      <c r="O514" s="209" t="s">
        <v>1190</v>
      </c>
    </row>
    <row r="515" spans="2:15" ht="30.75" customHeight="1" thickBot="1" x14ac:dyDescent="0.55000000000000004">
      <c r="B515" s="333"/>
      <c r="C515" s="29" t="s">
        <v>1669</v>
      </c>
      <c r="D515" s="62" t="s">
        <v>435</v>
      </c>
      <c r="E515" s="30" t="s">
        <v>1888</v>
      </c>
      <c r="F515" s="63" t="s">
        <v>1191</v>
      </c>
      <c r="G515" s="38">
        <v>12</v>
      </c>
      <c r="H515" s="262">
        <v>18.059999999999999</v>
      </c>
      <c r="I515" s="80" t="s">
        <v>1848</v>
      </c>
      <c r="J515" s="130" t="s">
        <v>1904</v>
      </c>
      <c r="K515" s="131">
        <v>9.9329999999999998</v>
      </c>
      <c r="L515" s="243"/>
      <c r="M515" s="147">
        <f t="shared" si="34"/>
        <v>0</v>
      </c>
      <c r="N515" s="148">
        <f t="shared" si="35"/>
        <v>0</v>
      </c>
      <c r="O515" s="209" t="s">
        <v>1192</v>
      </c>
    </row>
    <row r="516" spans="2:15" ht="30.75" customHeight="1" thickBot="1" x14ac:dyDescent="0.55000000000000004">
      <c r="B516" s="334"/>
      <c r="C516" s="29" t="s">
        <v>1670</v>
      </c>
      <c r="D516" s="62">
        <v>8412796913020</v>
      </c>
      <c r="E516" s="30" t="s">
        <v>1888</v>
      </c>
      <c r="F516" s="63" t="s">
        <v>1191</v>
      </c>
      <c r="G516" s="38">
        <v>6</v>
      </c>
      <c r="H516" s="262">
        <v>36.11</v>
      </c>
      <c r="I516" s="80" t="s">
        <v>1848</v>
      </c>
      <c r="J516" s="130" t="s">
        <v>1904</v>
      </c>
      <c r="K516" s="131">
        <v>19.860499999999998</v>
      </c>
      <c r="L516" s="243"/>
      <c r="M516" s="147">
        <f t="shared" si="34"/>
        <v>0</v>
      </c>
      <c r="N516" s="148">
        <f t="shared" si="35"/>
        <v>0</v>
      </c>
      <c r="O516" s="209" t="s">
        <v>1089</v>
      </c>
    </row>
    <row r="517" spans="2:15" ht="30.75" customHeight="1" thickBot="1" x14ac:dyDescent="0.55000000000000004">
      <c r="B517" s="327"/>
      <c r="C517" s="29" t="s">
        <v>1671</v>
      </c>
      <c r="D517" s="62">
        <v>8412796913914</v>
      </c>
      <c r="E517" s="30" t="s">
        <v>1888</v>
      </c>
      <c r="F517" s="63" t="s">
        <v>1194</v>
      </c>
      <c r="G517" s="38">
        <v>30</v>
      </c>
      <c r="H517" s="262">
        <v>8.51</v>
      </c>
      <c r="I517" s="80" t="s">
        <v>1848</v>
      </c>
      <c r="J517" s="130" t="s">
        <v>1904</v>
      </c>
      <c r="K517" s="131">
        <v>4.6805000000000003</v>
      </c>
      <c r="L517" s="243"/>
      <c r="M517" s="147">
        <f t="shared" si="34"/>
        <v>0</v>
      </c>
      <c r="N517" s="148">
        <f t="shared" si="35"/>
        <v>0</v>
      </c>
      <c r="O517" s="209" t="s">
        <v>1193</v>
      </c>
    </row>
    <row r="518" spans="2:15" ht="30.75" customHeight="1" thickBot="1" x14ac:dyDescent="0.55000000000000004">
      <c r="B518" s="323"/>
      <c r="C518" s="29" t="s">
        <v>1672</v>
      </c>
      <c r="D518" s="62">
        <v>8412796913921</v>
      </c>
      <c r="E518" s="30" t="s">
        <v>1888</v>
      </c>
      <c r="F518" s="63" t="s">
        <v>1194</v>
      </c>
      <c r="G518" s="38">
        <v>12</v>
      </c>
      <c r="H518" s="262">
        <v>18.059999999999999</v>
      </c>
      <c r="I518" s="80" t="s">
        <v>1848</v>
      </c>
      <c r="J518" s="130" t="s">
        <v>1904</v>
      </c>
      <c r="K518" s="131">
        <v>9.9329999999999998</v>
      </c>
      <c r="L518" s="243"/>
      <c r="M518" s="147">
        <f t="shared" si="34"/>
        <v>0</v>
      </c>
      <c r="N518" s="148">
        <f t="shared" si="35"/>
        <v>0</v>
      </c>
      <c r="O518" s="209" t="s">
        <v>1192</v>
      </c>
    </row>
    <row r="519" spans="2:15" ht="30.75" customHeight="1" thickBot="1" x14ac:dyDescent="0.55000000000000004">
      <c r="B519" s="324"/>
      <c r="C519" s="29" t="s">
        <v>1673</v>
      </c>
      <c r="D519" s="62">
        <v>8412796913938</v>
      </c>
      <c r="E519" s="30" t="s">
        <v>1888</v>
      </c>
      <c r="F519" s="63" t="s">
        <v>1194</v>
      </c>
      <c r="G519" s="38">
        <v>6</v>
      </c>
      <c r="H519" s="262">
        <v>36.11</v>
      </c>
      <c r="I519" s="80" t="s">
        <v>1848</v>
      </c>
      <c r="J519" s="130" t="s">
        <v>1904</v>
      </c>
      <c r="K519" s="131">
        <v>19.860499999999998</v>
      </c>
      <c r="L519" s="243"/>
      <c r="M519" s="147">
        <f t="shared" si="34"/>
        <v>0</v>
      </c>
      <c r="N519" s="148">
        <f t="shared" si="35"/>
        <v>0</v>
      </c>
      <c r="O519" s="209" t="s">
        <v>1089</v>
      </c>
    </row>
    <row r="520" spans="2:15" ht="30.75" customHeight="1" thickBot="1" x14ac:dyDescent="0.55000000000000004">
      <c r="B520" s="327"/>
      <c r="C520" s="29" t="s">
        <v>1674</v>
      </c>
      <c r="D520" s="62" t="s">
        <v>436</v>
      </c>
      <c r="E520" s="30" t="s">
        <v>1888</v>
      </c>
      <c r="F520" s="63" t="s">
        <v>1195</v>
      </c>
      <c r="G520" s="38">
        <v>30</v>
      </c>
      <c r="H520" s="262">
        <v>8.51</v>
      </c>
      <c r="I520" s="80" t="s">
        <v>1848</v>
      </c>
      <c r="J520" s="130" t="s">
        <v>1904</v>
      </c>
      <c r="K520" s="131">
        <v>4.6805000000000003</v>
      </c>
      <c r="L520" s="243"/>
      <c r="M520" s="147">
        <f t="shared" si="34"/>
        <v>0</v>
      </c>
      <c r="N520" s="148">
        <f t="shared" si="35"/>
        <v>0</v>
      </c>
      <c r="O520" s="209" t="s">
        <v>1178</v>
      </c>
    </row>
    <row r="521" spans="2:15" ht="30.75" customHeight="1" thickBot="1" x14ac:dyDescent="0.55000000000000004">
      <c r="B521" s="323"/>
      <c r="C521" s="29" t="s">
        <v>1675</v>
      </c>
      <c r="D521" s="62" t="s">
        <v>437</v>
      </c>
      <c r="E521" s="30" t="s">
        <v>1888</v>
      </c>
      <c r="F521" s="63" t="s">
        <v>1195</v>
      </c>
      <c r="G521" s="38">
        <v>12</v>
      </c>
      <c r="H521" s="262">
        <v>18.059999999999999</v>
      </c>
      <c r="I521" s="80" t="s">
        <v>1848</v>
      </c>
      <c r="J521" s="130" t="s">
        <v>1904</v>
      </c>
      <c r="K521" s="131">
        <v>9.9329999999999998</v>
      </c>
      <c r="L521" s="243"/>
      <c r="M521" s="147">
        <f t="shared" si="34"/>
        <v>0</v>
      </c>
      <c r="N521" s="148">
        <f t="shared" si="35"/>
        <v>0</v>
      </c>
      <c r="O521" s="209" t="s">
        <v>1192</v>
      </c>
    </row>
    <row r="522" spans="2:15" ht="30.75" customHeight="1" thickBot="1" x14ac:dyDescent="0.55000000000000004">
      <c r="B522" s="323"/>
      <c r="C522" s="29" t="s">
        <v>1676</v>
      </c>
      <c r="D522" s="62" t="s">
        <v>438</v>
      </c>
      <c r="E522" s="30" t="s">
        <v>1888</v>
      </c>
      <c r="F522" s="63" t="s">
        <v>1195</v>
      </c>
      <c r="G522" s="38">
        <v>6</v>
      </c>
      <c r="H522" s="262">
        <v>36.11</v>
      </c>
      <c r="I522" s="80" t="s">
        <v>1848</v>
      </c>
      <c r="J522" s="130" t="s">
        <v>1904</v>
      </c>
      <c r="K522" s="131">
        <v>19.860499999999998</v>
      </c>
      <c r="L522" s="243"/>
      <c r="M522" s="147">
        <f t="shared" si="34"/>
        <v>0</v>
      </c>
      <c r="N522" s="148">
        <f t="shared" si="35"/>
        <v>0</v>
      </c>
      <c r="O522" s="209" t="s">
        <v>1196</v>
      </c>
    </row>
    <row r="523" spans="2:15" ht="30.75" customHeight="1" thickBot="1" x14ac:dyDescent="0.55000000000000004">
      <c r="B523" s="327"/>
      <c r="C523" s="29" t="s">
        <v>1677</v>
      </c>
      <c r="D523" s="62" t="s">
        <v>439</v>
      </c>
      <c r="E523" s="30" t="s">
        <v>1888</v>
      </c>
      <c r="F523" s="63" t="s">
        <v>1197</v>
      </c>
      <c r="G523" s="38">
        <v>30</v>
      </c>
      <c r="H523" s="262">
        <v>8.51</v>
      </c>
      <c r="I523" s="80" t="s">
        <v>1848</v>
      </c>
      <c r="J523" s="130" t="s">
        <v>1904</v>
      </c>
      <c r="K523" s="131">
        <v>4.6805000000000003</v>
      </c>
      <c r="L523" s="243"/>
      <c r="M523" s="147">
        <f t="shared" si="34"/>
        <v>0</v>
      </c>
      <c r="N523" s="148">
        <f t="shared" si="35"/>
        <v>0</v>
      </c>
      <c r="O523" s="209" t="s">
        <v>1178</v>
      </c>
    </row>
    <row r="524" spans="2:15" ht="30.75" customHeight="1" thickBot="1" x14ac:dyDescent="0.55000000000000004">
      <c r="B524" s="323"/>
      <c r="C524" s="29" t="s">
        <v>1678</v>
      </c>
      <c r="D524" s="62" t="s">
        <v>440</v>
      </c>
      <c r="E524" s="30" t="s">
        <v>1888</v>
      </c>
      <c r="F524" s="63" t="s">
        <v>1197</v>
      </c>
      <c r="G524" s="38">
        <v>12</v>
      </c>
      <c r="H524" s="262">
        <v>18.059999999999999</v>
      </c>
      <c r="I524" s="80" t="s">
        <v>1848</v>
      </c>
      <c r="J524" s="130" t="s">
        <v>1904</v>
      </c>
      <c r="K524" s="131">
        <v>9.9329999999999998</v>
      </c>
      <c r="L524" s="243"/>
      <c r="M524" s="147">
        <f t="shared" si="34"/>
        <v>0</v>
      </c>
      <c r="N524" s="148">
        <f t="shared" si="35"/>
        <v>0</v>
      </c>
      <c r="O524" s="209" t="s">
        <v>1192</v>
      </c>
    </row>
    <row r="525" spans="2:15" ht="30.75" customHeight="1" thickBot="1" x14ac:dyDescent="0.55000000000000004">
      <c r="B525" s="324"/>
      <c r="C525" s="29" t="s">
        <v>1679</v>
      </c>
      <c r="D525" s="62" t="s">
        <v>441</v>
      </c>
      <c r="E525" s="30" t="s">
        <v>1888</v>
      </c>
      <c r="F525" s="63" t="s">
        <v>1197</v>
      </c>
      <c r="G525" s="38">
        <v>6</v>
      </c>
      <c r="H525" s="262">
        <v>36.11</v>
      </c>
      <c r="I525" s="80" t="s">
        <v>1848</v>
      </c>
      <c r="J525" s="130" t="s">
        <v>1904</v>
      </c>
      <c r="K525" s="131">
        <v>19.860499999999998</v>
      </c>
      <c r="L525" s="243"/>
      <c r="M525" s="147">
        <f t="shared" si="34"/>
        <v>0</v>
      </c>
      <c r="N525" s="148">
        <f t="shared" si="35"/>
        <v>0</v>
      </c>
      <c r="O525" s="209" t="s">
        <v>1089</v>
      </c>
    </row>
    <row r="526" spans="2:15" ht="30.75" customHeight="1" thickBot="1" x14ac:dyDescent="0.55000000000000004">
      <c r="B526" s="322"/>
      <c r="C526" s="29" t="s">
        <v>1680</v>
      </c>
      <c r="D526" s="62" t="s">
        <v>442</v>
      </c>
      <c r="E526" s="30" t="s">
        <v>1888</v>
      </c>
      <c r="F526" s="63" t="s">
        <v>1198</v>
      </c>
      <c r="G526" s="38">
        <v>30</v>
      </c>
      <c r="H526" s="262">
        <v>9.58</v>
      </c>
      <c r="I526" s="80" t="s">
        <v>1848</v>
      </c>
      <c r="J526" s="130" t="s">
        <v>1904</v>
      </c>
      <c r="K526" s="131">
        <v>5.2690000000000001</v>
      </c>
      <c r="L526" s="243"/>
      <c r="M526" s="147">
        <f t="shared" si="34"/>
        <v>0</v>
      </c>
      <c r="N526" s="148">
        <f t="shared" si="35"/>
        <v>0</v>
      </c>
      <c r="O526" s="209" t="s">
        <v>1178</v>
      </c>
    </row>
    <row r="527" spans="2:15" ht="30.75" customHeight="1" thickBot="1" x14ac:dyDescent="0.55000000000000004">
      <c r="B527" s="323"/>
      <c r="C527" s="29" t="s">
        <v>1681</v>
      </c>
      <c r="D527" s="62" t="s">
        <v>443</v>
      </c>
      <c r="E527" s="30" t="s">
        <v>1888</v>
      </c>
      <c r="F527" s="63" t="s">
        <v>1199</v>
      </c>
      <c r="G527" s="38">
        <v>12</v>
      </c>
      <c r="H527" s="262">
        <v>22.73</v>
      </c>
      <c r="I527" s="80" t="s">
        <v>1848</v>
      </c>
      <c r="J527" s="130" t="s">
        <v>1904</v>
      </c>
      <c r="K527" s="131">
        <v>12.5015</v>
      </c>
      <c r="L527" s="243"/>
      <c r="M527" s="147">
        <f t="shared" si="34"/>
        <v>0</v>
      </c>
      <c r="N527" s="148">
        <f t="shared" si="35"/>
        <v>0</v>
      </c>
      <c r="O527" s="209" t="s">
        <v>1192</v>
      </c>
    </row>
    <row r="528" spans="2:15" ht="30.75" customHeight="1" thickBot="1" x14ac:dyDescent="0.55000000000000004">
      <c r="B528" s="324"/>
      <c r="C528" s="29" t="s">
        <v>1682</v>
      </c>
      <c r="D528" s="62" t="s">
        <v>444</v>
      </c>
      <c r="E528" s="30" t="s">
        <v>1888</v>
      </c>
      <c r="F528" s="63" t="s">
        <v>1199</v>
      </c>
      <c r="G528" s="38">
        <v>6</v>
      </c>
      <c r="H528" s="262">
        <v>45.44</v>
      </c>
      <c r="I528" s="80" t="s">
        <v>1848</v>
      </c>
      <c r="J528" s="130" t="s">
        <v>1904</v>
      </c>
      <c r="K528" s="131">
        <v>24.991999999999997</v>
      </c>
      <c r="L528" s="243"/>
      <c r="M528" s="147">
        <f t="shared" si="34"/>
        <v>0</v>
      </c>
      <c r="N528" s="148">
        <f t="shared" si="35"/>
        <v>0</v>
      </c>
      <c r="O528" s="209" t="s">
        <v>1089</v>
      </c>
    </row>
    <row r="529" spans="2:15" ht="30.75" customHeight="1" thickBot="1" x14ac:dyDescent="0.55000000000000004">
      <c r="B529" s="322"/>
      <c r="C529" s="29" t="s">
        <v>1683</v>
      </c>
      <c r="D529" s="62" t="s">
        <v>445</v>
      </c>
      <c r="E529" s="30" t="s">
        <v>1888</v>
      </c>
      <c r="F529" s="63" t="s">
        <v>1200</v>
      </c>
      <c r="G529" s="38">
        <v>30</v>
      </c>
      <c r="H529" s="262">
        <v>9.58</v>
      </c>
      <c r="I529" s="80" t="s">
        <v>1848</v>
      </c>
      <c r="J529" s="130" t="s">
        <v>1904</v>
      </c>
      <c r="K529" s="131">
        <v>5.2690000000000001</v>
      </c>
      <c r="L529" s="243"/>
      <c r="M529" s="147">
        <f t="shared" si="34"/>
        <v>0</v>
      </c>
      <c r="N529" s="148">
        <f t="shared" si="35"/>
        <v>0</v>
      </c>
      <c r="O529" s="209" t="s">
        <v>1178</v>
      </c>
    </row>
    <row r="530" spans="2:15" ht="30.75" customHeight="1" thickBot="1" x14ac:dyDescent="0.55000000000000004">
      <c r="B530" s="323"/>
      <c r="C530" s="29" t="s">
        <v>1684</v>
      </c>
      <c r="D530" s="62" t="s">
        <v>446</v>
      </c>
      <c r="E530" s="30" t="s">
        <v>1888</v>
      </c>
      <c r="F530" s="63" t="s">
        <v>1200</v>
      </c>
      <c r="G530" s="38">
        <v>12</v>
      </c>
      <c r="H530" s="262">
        <v>22.73</v>
      </c>
      <c r="I530" s="80" t="s">
        <v>1848</v>
      </c>
      <c r="J530" s="130" t="s">
        <v>1904</v>
      </c>
      <c r="K530" s="131">
        <v>12.5015</v>
      </c>
      <c r="L530" s="243"/>
      <c r="M530" s="147">
        <f t="shared" si="34"/>
        <v>0</v>
      </c>
      <c r="N530" s="148">
        <f t="shared" si="35"/>
        <v>0</v>
      </c>
      <c r="O530" s="209" t="s">
        <v>1192</v>
      </c>
    </row>
    <row r="531" spans="2:15" ht="30.75" customHeight="1" thickBot="1" x14ac:dyDescent="0.55000000000000004">
      <c r="B531" s="324"/>
      <c r="C531" s="29" t="s">
        <v>1685</v>
      </c>
      <c r="D531" s="62" t="s">
        <v>447</v>
      </c>
      <c r="E531" s="30" t="s">
        <v>1888</v>
      </c>
      <c r="F531" s="63" t="s">
        <v>1200</v>
      </c>
      <c r="G531" s="38">
        <v>6</v>
      </c>
      <c r="H531" s="262">
        <v>45.44</v>
      </c>
      <c r="I531" s="80" t="s">
        <v>1848</v>
      </c>
      <c r="J531" s="130" t="s">
        <v>1904</v>
      </c>
      <c r="K531" s="131">
        <v>24.991999999999997</v>
      </c>
      <c r="L531" s="243"/>
      <c r="M531" s="147">
        <f t="shared" si="34"/>
        <v>0</v>
      </c>
      <c r="N531" s="148">
        <f t="shared" si="35"/>
        <v>0</v>
      </c>
      <c r="O531" s="209" t="s">
        <v>1089</v>
      </c>
    </row>
    <row r="532" spans="2:15" ht="30.75" customHeight="1" thickBot="1" x14ac:dyDescent="0.55000000000000004">
      <c r="B532" s="322"/>
      <c r="C532" s="29" t="s">
        <v>1686</v>
      </c>
      <c r="D532" s="62" t="s">
        <v>448</v>
      </c>
      <c r="E532" s="30" t="s">
        <v>1888</v>
      </c>
      <c r="F532" s="63" t="s">
        <v>1202</v>
      </c>
      <c r="G532" s="38">
        <v>30</v>
      </c>
      <c r="H532" s="262">
        <v>8.61</v>
      </c>
      <c r="I532" s="80" t="s">
        <v>1848</v>
      </c>
      <c r="J532" s="130" t="s">
        <v>1904</v>
      </c>
      <c r="K532" s="131">
        <v>4.7355</v>
      </c>
      <c r="L532" s="243"/>
      <c r="M532" s="147">
        <f t="shared" si="34"/>
        <v>0</v>
      </c>
      <c r="N532" s="148">
        <f t="shared" si="35"/>
        <v>0</v>
      </c>
      <c r="O532" s="209" t="s">
        <v>1178</v>
      </c>
    </row>
    <row r="533" spans="2:15" ht="30.75" customHeight="1" thickBot="1" x14ac:dyDescent="0.55000000000000004">
      <c r="B533" s="323"/>
      <c r="C533" s="29" t="s">
        <v>1687</v>
      </c>
      <c r="D533" s="62" t="s">
        <v>449</v>
      </c>
      <c r="E533" s="30" t="s">
        <v>1888</v>
      </c>
      <c r="F533" s="63" t="s">
        <v>1202</v>
      </c>
      <c r="G533" s="38">
        <v>12</v>
      </c>
      <c r="H533" s="262">
        <v>18.420000000000002</v>
      </c>
      <c r="I533" s="80" t="s">
        <v>1848</v>
      </c>
      <c r="J533" s="130" t="s">
        <v>1904</v>
      </c>
      <c r="K533" s="131">
        <v>10.131</v>
      </c>
      <c r="L533" s="243"/>
      <c r="M533" s="147">
        <f t="shared" si="34"/>
        <v>0</v>
      </c>
      <c r="N533" s="148">
        <f t="shared" si="35"/>
        <v>0</v>
      </c>
      <c r="O533" s="209" t="s">
        <v>1192</v>
      </c>
    </row>
    <row r="534" spans="2:15" ht="30.75" customHeight="1" thickBot="1" x14ac:dyDescent="0.55000000000000004">
      <c r="B534" s="324"/>
      <c r="C534" s="29" t="s">
        <v>1688</v>
      </c>
      <c r="D534" s="62" t="s">
        <v>450</v>
      </c>
      <c r="E534" s="30" t="s">
        <v>1888</v>
      </c>
      <c r="F534" s="63" t="s">
        <v>1201</v>
      </c>
      <c r="G534" s="38">
        <v>6</v>
      </c>
      <c r="H534" s="262">
        <v>36.840000000000003</v>
      </c>
      <c r="I534" s="80" t="s">
        <v>1848</v>
      </c>
      <c r="J534" s="130" t="s">
        <v>1904</v>
      </c>
      <c r="K534" s="131">
        <v>20.262</v>
      </c>
      <c r="L534" s="243"/>
      <c r="M534" s="147">
        <f t="shared" si="34"/>
        <v>0</v>
      </c>
      <c r="N534" s="148">
        <f t="shared" si="35"/>
        <v>0</v>
      </c>
      <c r="O534" s="209" t="s">
        <v>1089</v>
      </c>
    </row>
    <row r="535" spans="2:15" ht="30.75" customHeight="1" thickBot="1" x14ac:dyDescent="0.55000000000000004">
      <c r="B535" s="322"/>
      <c r="C535" s="29" t="s">
        <v>1689</v>
      </c>
      <c r="D535" s="62" t="s">
        <v>451</v>
      </c>
      <c r="E535" s="30" t="s">
        <v>1888</v>
      </c>
      <c r="F535" s="63" t="s">
        <v>1203</v>
      </c>
      <c r="G535" s="38">
        <v>30</v>
      </c>
      <c r="H535" s="262">
        <v>8.61</v>
      </c>
      <c r="I535" s="80" t="s">
        <v>1848</v>
      </c>
      <c r="J535" s="130" t="s">
        <v>1904</v>
      </c>
      <c r="K535" s="131">
        <v>4.7355</v>
      </c>
      <c r="L535" s="243"/>
      <c r="M535" s="147">
        <f t="shared" si="34"/>
        <v>0</v>
      </c>
      <c r="N535" s="148">
        <f t="shared" si="35"/>
        <v>0</v>
      </c>
      <c r="O535" s="209" t="s">
        <v>1178</v>
      </c>
    </row>
    <row r="536" spans="2:15" ht="30.75" customHeight="1" thickBot="1" x14ac:dyDescent="0.55000000000000004">
      <c r="B536" s="323"/>
      <c r="C536" s="29" t="s">
        <v>1690</v>
      </c>
      <c r="D536" s="62" t="s">
        <v>452</v>
      </c>
      <c r="E536" s="30" t="s">
        <v>1888</v>
      </c>
      <c r="F536" s="63" t="s">
        <v>1204</v>
      </c>
      <c r="G536" s="38">
        <v>12</v>
      </c>
      <c r="H536" s="262">
        <v>18.420000000000002</v>
      </c>
      <c r="I536" s="80" t="s">
        <v>1848</v>
      </c>
      <c r="J536" s="130" t="s">
        <v>1904</v>
      </c>
      <c r="K536" s="131">
        <v>10.131</v>
      </c>
      <c r="L536" s="243"/>
      <c r="M536" s="147">
        <f t="shared" si="34"/>
        <v>0</v>
      </c>
      <c r="N536" s="148">
        <f t="shared" si="35"/>
        <v>0</v>
      </c>
      <c r="O536" s="209" t="s">
        <v>1192</v>
      </c>
    </row>
    <row r="537" spans="2:15" ht="30.75" customHeight="1" thickBot="1" x14ac:dyDescent="0.55000000000000004">
      <c r="B537" s="324"/>
      <c r="C537" s="29" t="s">
        <v>1691</v>
      </c>
      <c r="D537" s="62" t="s">
        <v>453</v>
      </c>
      <c r="E537" s="30" t="s">
        <v>1888</v>
      </c>
      <c r="F537" s="63" t="s">
        <v>1204</v>
      </c>
      <c r="G537" s="38">
        <v>6</v>
      </c>
      <c r="H537" s="262">
        <v>36.840000000000003</v>
      </c>
      <c r="I537" s="80" t="s">
        <v>1848</v>
      </c>
      <c r="J537" s="130" t="s">
        <v>1904</v>
      </c>
      <c r="K537" s="131">
        <v>20.262</v>
      </c>
      <c r="L537" s="243"/>
      <c r="M537" s="147">
        <f t="shared" si="34"/>
        <v>0</v>
      </c>
      <c r="N537" s="148">
        <f t="shared" si="35"/>
        <v>0</v>
      </c>
      <c r="O537" s="209" t="s">
        <v>1205</v>
      </c>
    </row>
    <row r="538" spans="2:15" ht="29.25" customHeight="1" thickBot="1" x14ac:dyDescent="0.55000000000000004">
      <c r="B538" s="322"/>
      <c r="C538" s="31" t="s">
        <v>1692</v>
      </c>
      <c r="D538" s="66" t="s">
        <v>454</v>
      </c>
      <c r="E538" s="30" t="s">
        <v>1888</v>
      </c>
      <c r="F538" s="67" t="s">
        <v>1206</v>
      </c>
      <c r="G538" s="39">
        <v>30</v>
      </c>
      <c r="H538" s="262">
        <v>8.61</v>
      </c>
      <c r="I538" s="80" t="s">
        <v>1848</v>
      </c>
      <c r="J538" s="130" t="s">
        <v>1904</v>
      </c>
      <c r="K538" s="131">
        <v>4.7355</v>
      </c>
      <c r="L538" s="243"/>
      <c r="M538" s="147">
        <f t="shared" si="34"/>
        <v>0</v>
      </c>
      <c r="N538" s="148">
        <f t="shared" si="35"/>
        <v>0</v>
      </c>
      <c r="O538" s="209" t="s">
        <v>1178</v>
      </c>
    </row>
    <row r="539" spans="2:15" ht="30.75" customHeight="1" thickBot="1" x14ac:dyDescent="0.55000000000000004">
      <c r="B539" s="323"/>
      <c r="C539" s="29" t="s">
        <v>1693</v>
      </c>
      <c r="D539" s="62" t="s">
        <v>455</v>
      </c>
      <c r="E539" s="30" t="s">
        <v>1888</v>
      </c>
      <c r="F539" s="63" t="s">
        <v>1206</v>
      </c>
      <c r="G539" s="38">
        <v>12</v>
      </c>
      <c r="H539" s="262">
        <v>18.420000000000002</v>
      </c>
      <c r="I539" s="80" t="s">
        <v>1848</v>
      </c>
      <c r="J539" s="130" t="s">
        <v>1904</v>
      </c>
      <c r="K539" s="131">
        <v>10.131</v>
      </c>
      <c r="L539" s="243"/>
      <c r="M539" s="147">
        <f t="shared" si="34"/>
        <v>0</v>
      </c>
      <c r="N539" s="148">
        <f t="shared" si="35"/>
        <v>0</v>
      </c>
      <c r="O539" s="209" t="s">
        <v>1207</v>
      </c>
    </row>
    <row r="540" spans="2:15" ht="30.75" customHeight="1" thickBot="1" x14ac:dyDescent="0.55000000000000004">
      <c r="B540" s="324"/>
      <c r="C540" s="29" t="s">
        <v>1694</v>
      </c>
      <c r="D540" s="62" t="s">
        <v>456</v>
      </c>
      <c r="E540" s="30" t="s">
        <v>1888</v>
      </c>
      <c r="F540" s="63" t="s">
        <v>1206</v>
      </c>
      <c r="G540" s="38">
        <v>6</v>
      </c>
      <c r="H540" s="262">
        <v>36.840000000000003</v>
      </c>
      <c r="I540" s="80" t="s">
        <v>1848</v>
      </c>
      <c r="J540" s="130" t="s">
        <v>1904</v>
      </c>
      <c r="K540" s="131">
        <v>20.262</v>
      </c>
      <c r="L540" s="243"/>
      <c r="M540" s="147">
        <f t="shared" si="34"/>
        <v>0</v>
      </c>
      <c r="N540" s="148">
        <f t="shared" si="35"/>
        <v>0</v>
      </c>
      <c r="O540" s="209" t="s">
        <v>1208</v>
      </c>
    </row>
    <row r="541" spans="2:15" ht="30.75" customHeight="1" thickBot="1" x14ac:dyDescent="0.55000000000000004">
      <c r="B541" s="327"/>
      <c r="C541" s="29" t="s">
        <v>1695</v>
      </c>
      <c r="D541" s="62" t="s">
        <v>457</v>
      </c>
      <c r="E541" s="30" t="s">
        <v>1888</v>
      </c>
      <c r="F541" s="63" t="s">
        <v>1209</v>
      </c>
      <c r="G541" s="38">
        <v>30</v>
      </c>
      <c r="H541" s="262">
        <v>8.61</v>
      </c>
      <c r="I541" s="80" t="s">
        <v>1848</v>
      </c>
      <c r="J541" s="130" t="s">
        <v>1904</v>
      </c>
      <c r="K541" s="131">
        <v>4.7355</v>
      </c>
      <c r="L541" s="243"/>
      <c r="M541" s="147">
        <f t="shared" si="34"/>
        <v>0</v>
      </c>
      <c r="N541" s="148">
        <f t="shared" si="35"/>
        <v>0</v>
      </c>
      <c r="O541" s="209" t="s">
        <v>1178</v>
      </c>
    </row>
    <row r="542" spans="2:15" ht="30.75" customHeight="1" thickBot="1" x14ac:dyDescent="0.55000000000000004">
      <c r="B542" s="323"/>
      <c r="C542" s="29" t="s">
        <v>1696</v>
      </c>
      <c r="D542" s="62" t="s">
        <v>458</v>
      </c>
      <c r="E542" s="30" t="s">
        <v>1888</v>
      </c>
      <c r="F542" s="63" t="s">
        <v>1210</v>
      </c>
      <c r="G542" s="38">
        <v>12</v>
      </c>
      <c r="H542" s="262">
        <v>18.420000000000002</v>
      </c>
      <c r="I542" s="80" t="s">
        <v>1848</v>
      </c>
      <c r="J542" s="130" t="s">
        <v>1904</v>
      </c>
      <c r="K542" s="131">
        <v>10.131</v>
      </c>
      <c r="L542" s="243"/>
      <c r="M542" s="147">
        <f t="shared" si="34"/>
        <v>0</v>
      </c>
      <c r="N542" s="148">
        <f t="shared" si="35"/>
        <v>0</v>
      </c>
      <c r="O542" s="209" t="s">
        <v>1192</v>
      </c>
    </row>
    <row r="543" spans="2:15" ht="30.75" customHeight="1" thickBot="1" x14ac:dyDescent="0.55000000000000004">
      <c r="B543" s="324"/>
      <c r="C543" s="29" t="s">
        <v>1697</v>
      </c>
      <c r="D543" s="62" t="s">
        <v>459</v>
      </c>
      <c r="E543" s="30" t="s">
        <v>1888</v>
      </c>
      <c r="F543" s="63" t="s">
        <v>1210</v>
      </c>
      <c r="G543" s="38">
        <v>6</v>
      </c>
      <c r="H543" s="262">
        <v>36.840000000000003</v>
      </c>
      <c r="I543" s="80" t="s">
        <v>1848</v>
      </c>
      <c r="J543" s="130" t="s">
        <v>1904</v>
      </c>
      <c r="K543" s="131">
        <v>20.262</v>
      </c>
      <c r="L543" s="243"/>
      <c r="M543" s="147">
        <f t="shared" si="34"/>
        <v>0</v>
      </c>
      <c r="N543" s="148">
        <f t="shared" si="35"/>
        <v>0</v>
      </c>
      <c r="O543" s="209" t="s">
        <v>1089</v>
      </c>
    </row>
    <row r="544" spans="2:15" ht="30.75" customHeight="1" thickBot="1" x14ac:dyDescent="0.55000000000000004">
      <c r="B544" s="327"/>
      <c r="C544" s="29" t="s">
        <v>1698</v>
      </c>
      <c r="D544" s="62" t="s">
        <v>460</v>
      </c>
      <c r="E544" s="30" t="s">
        <v>1888</v>
      </c>
      <c r="F544" s="63" t="s">
        <v>1211</v>
      </c>
      <c r="G544" s="38">
        <v>30</v>
      </c>
      <c r="H544" s="262">
        <v>8.61</v>
      </c>
      <c r="I544" s="80" t="s">
        <v>1848</v>
      </c>
      <c r="J544" s="130" t="s">
        <v>1904</v>
      </c>
      <c r="K544" s="131">
        <v>4.7355</v>
      </c>
      <c r="L544" s="243"/>
      <c r="M544" s="147">
        <f t="shared" si="34"/>
        <v>0</v>
      </c>
      <c r="N544" s="148">
        <f t="shared" si="35"/>
        <v>0</v>
      </c>
      <c r="O544" s="209" t="s">
        <v>1178</v>
      </c>
    </row>
    <row r="545" spans="2:15" ht="30.75" customHeight="1" thickBot="1" x14ac:dyDescent="0.55000000000000004">
      <c r="B545" s="323"/>
      <c r="C545" s="29" t="s">
        <v>1699</v>
      </c>
      <c r="D545" s="62" t="s">
        <v>461</v>
      </c>
      <c r="E545" s="30" t="s">
        <v>1888</v>
      </c>
      <c r="F545" s="63" t="s">
        <v>1212</v>
      </c>
      <c r="G545" s="38">
        <v>12</v>
      </c>
      <c r="H545" s="262">
        <v>18.420000000000002</v>
      </c>
      <c r="I545" s="80" t="s">
        <v>1848</v>
      </c>
      <c r="J545" s="130" t="s">
        <v>1904</v>
      </c>
      <c r="K545" s="131">
        <v>10.131</v>
      </c>
      <c r="L545" s="243"/>
      <c r="M545" s="147">
        <f t="shared" si="34"/>
        <v>0</v>
      </c>
      <c r="N545" s="148">
        <f t="shared" si="35"/>
        <v>0</v>
      </c>
      <c r="O545" s="209" t="s">
        <v>1192</v>
      </c>
    </row>
    <row r="546" spans="2:15" ht="30.75" customHeight="1" thickBot="1" x14ac:dyDescent="0.55000000000000004">
      <c r="B546" s="324"/>
      <c r="C546" s="29" t="s">
        <v>1700</v>
      </c>
      <c r="D546" s="62" t="s">
        <v>462</v>
      </c>
      <c r="E546" s="30" t="s">
        <v>1888</v>
      </c>
      <c r="F546" s="63" t="s">
        <v>1211</v>
      </c>
      <c r="G546" s="38">
        <v>6</v>
      </c>
      <c r="H546" s="262">
        <v>36.840000000000003</v>
      </c>
      <c r="I546" s="80" t="s">
        <v>1848</v>
      </c>
      <c r="J546" s="130" t="s">
        <v>1904</v>
      </c>
      <c r="K546" s="131">
        <v>20.262</v>
      </c>
      <c r="L546" s="243"/>
      <c r="M546" s="147">
        <f t="shared" si="34"/>
        <v>0</v>
      </c>
      <c r="N546" s="148">
        <f t="shared" si="35"/>
        <v>0</v>
      </c>
      <c r="O546" s="209" t="s">
        <v>1089</v>
      </c>
    </row>
    <row r="547" spans="2:15" ht="30.75" customHeight="1" thickBot="1" x14ac:dyDescent="0.55000000000000004">
      <c r="B547" s="327"/>
      <c r="C547" s="31" t="s">
        <v>1701</v>
      </c>
      <c r="D547" s="66" t="s">
        <v>463</v>
      </c>
      <c r="E547" s="30" t="s">
        <v>1888</v>
      </c>
      <c r="F547" s="67" t="s">
        <v>1215</v>
      </c>
      <c r="G547" s="39">
        <v>30</v>
      </c>
      <c r="H547" s="262">
        <v>7.71</v>
      </c>
      <c r="I547" s="80" t="s">
        <v>1848</v>
      </c>
      <c r="J547" s="130" t="s">
        <v>1904</v>
      </c>
      <c r="K547" s="131">
        <v>4.2404999999999999</v>
      </c>
      <c r="L547" s="243"/>
      <c r="M547" s="147">
        <f t="shared" si="34"/>
        <v>0</v>
      </c>
      <c r="N547" s="148">
        <f t="shared" si="35"/>
        <v>0</v>
      </c>
      <c r="O547" s="209" t="s">
        <v>1178</v>
      </c>
    </row>
    <row r="548" spans="2:15" ht="30.75" customHeight="1" thickBot="1" x14ac:dyDescent="0.55000000000000004">
      <c r="B548" s="323"/>
      <c r="C548" s="29" t="s">
        <v>1702</v>
      </c>
      <c r="D548" s="62" t="s">
        <v>464</v>
      </c>
      <c r="E548" s="30" t="s">
        <v>1888</v>
      </c>
      <c r="F548" s="67" t="s">
        <v>1215</v>
      </c>
      <c r="G548" s="38">
        <v>12</v>
      </c>
      <c r="H548" s="262">
        <v>15.13</v>
      </c>
      <c r="I548" s="80" t="s">
        <v>1848</v>
      </c>
      <c r="J548" s="130" t="s">
        <v>1904</v>
      </c>
      <c r="K548" s="131">
        <v>8.3215000000000003</v>
      </c>
      <c r="L548" s="243"/>
      <c r="M548" s="147">
        <f t="shared" si="34"/>
        <v>0</v>
      </c>
      <c r="N548" s="148">
        <f t="shared" si="35"/>
        <v>0</v>
      </c>
      <c r="O548" s="209" t="s">
        <v>1213</v>
      </c>
    </row>
    <row r="549" spans="2:15" ht="30.75" customHeight="1" thickBot="1" x14ac:dyDescent="0.55000000000000004">
      <c r="B549" s="324"/>
      <c r="C549" s="29" t="s">
        <v>1703</v>
      </c>
      <c r="D549" s="62" t="s">
        <v>465</v>
      </c>
      <c r="E549" s="30" t="s">
        <v>1888</v>
      </c>
      <c r="F549" s="67" t="s">
        <v>1215</v>
      </c>
      <c r="G549" s="38">
        <v>6</v>
      </c>
      <c r="H549" s="262">
        <v>30.25</v>
      </c>
      <c r="I549" s="80" t="s">
        <v>1848</v>
      </c>
      <c r="J549" s="130" t="s">
        <v>1904</v>
      </c>
      <c r="K549" s="131">
        <v>16.637499999999999</v>
      </c>
      <c r="L549" s="243"/>
      <c r="M549" s="147">
        <f t="shared" si="34"/>
        <v>0</v>
      </c>
      <c r="N549" s="148">
        <f t="shared" si="35"/>
        <v>0</v>
      </c>
      <c r="O549" s="209" t="s">
        <v>1214</v>
      </c>
    </row>
    <row r="550" spans="2:15" ht="30.75" customHeight="1" thickBot="1" x14ac:dyDescent="0.55000000000000004">
      <c r="B550" s="327"/>
      <c r="C550" s="29" t="s">
        <v>1704</v>
      </c>
      <c r="D550" s="62">
        <v>8412796913099</v>
      </c>
      <c r="E550" s="30" t="s">
        <v>1888</v>
      </c>
      <c r="F550" s="63" t="s">
        <v>1216</v>
      </c>
      <c r="G550" s="38">
        <v>30</v>
      </c>
      <c r="H550" s="262">
        <v>7.71</v>
      </c>
      <c r="I550" s="80" t="s">
        <v>1848</v>
      </c>
      <c r="J550" s="130" t="s">
        <v>1904</v>
      </c>
      <c r="K550" s="131">
        <v>4.2404999999999999</v>
      </c>
      <c r="L550" s="243"/>
      <c r="M550" s="147">
        <f t="shared" si="34"/>
        <v>0</v>
      </c>
      <c r="N550" s="148">
        <f t="shared" si="35"/>
        <v>0</v>
      </c>
      <c r="O550" s="209" t="s">
        <v>1178</v>
      </c>
    </row>
    <row r="551" spans="2:15" ht="30.75" customHeight="1" thickBot="1" x14ac:dyDescent="0.55000000000000004">
      <c r="B551" s="323"/>
      <c r="C551" s="29" t="s">
        <v>1705</v>
      </c>
      <c r="D551" s="62" t="s">
        <v>466</v>
      </c>
      <c r="E551" s="30" t="s">
        <v>1888</v>
      </c>
      <c r="F551" s="63" t="s">
        <v>1216</v>
      </c>
      <c r="G551" s="38">
        <v>12</v>
      </c>
      <c r="H551" s="262">
        <v>15.13</v>
      </c>
      <c r="I551" s="80" t="s">
        <v>1848</v>
      </c>
      <c r="J551" s="130" t="s">
        <v>1904</v>
      </c>
      <c r="K551" s="131">
        <v>8.3215000000000003</v>
      </c>
      <c r="L551" s="243"/>
      <c r="M551" s="147">
        <f t="shared" si="34"/>
        <v>0</v>
      </c>
      <c r="N551" s="148">
        <f t="shared" si="35"/>
        <v>0</v>
      </c>
      <c r="O551" s="209" t="s">
        <v>1192</v>
      </c>
    </row>
    <row r="552" spans="2:15" ht="30.75" customHeight="1" thickBot="1" x14ac:dyDescent="0.55000000000000004">
      <c r="B552" s="323"/>
      <c r="C552" s="29" t="s">
        <v>1706</v>
      </c>
      <c r="D552" s="62" t="s">
        <v>467</v>
      </c>
      <c r="E552" s="30" t="s">
        <v>1888</v>
      </c>
      <c r="F552" s="63" t="s">
        <v>1216</v>
      </c>
      <c r="G552" s="38">
        <v>6</v>
      </c>
      <c r="H552" s="262">
        <v>30.25</v>
      </c>
      <c r="I552" s="80" t="s">
        <v>1848</v>
      </c>
      <c r="J552" s="130" t="s">
        <v>1904</v>
      </c>
      <c r="K552" s="131">
        <v>16.637499999999999</v>
      </c>
      <c r="L552" s="243"/>
      <c r="M552" s="147">
        <f t="shared" si="34"/>
        <v>0</v>
      </c>
      <c r="N552" s="148">
        <f t="shared" si="35"/>
        <v>0</v>
      </c>
      <c r="O552" s="209" t="s">
        <v>1089</v>
      </c>
    </row>
    <row r="553" spans="2:15" ht="30.75" customHeight="1" thickBot="1" x14ac:dyDescent="0.55000000000000004">
      <c r="B553" s="333"/>
      <c r="C553" s="29" t="s">
        <v>1271</v>
      </c>
      <c r="D553" s="62">
        <v>8412796913945</v>
      </c>
      <c r="E553" s="30" t="s">
        <v>1888</v>
      </c>
      <c r="F553" s="63" t="s">
        <v>1216</v>
      </c>
      <c r="G553" s="38">
        <v>1</v>
      </c>
      <c r="H553" s="262">
        <v>60.52</v>
      </c>
      <c r="I553" s="80" t="s">
        <v>1848</v>
      </c>
      <c r="J553" s="130" t="s">
        <v>1904</v>
      </c>
      <c r="K553" s="131">
        <v>33.286000000000001</v>
      </c>
      <c r="L553" s="243"/>
      <c r="M553" s="147">
        <f t="shared" si="34"/>
        <v>0</v>
      </c>
      <c r="N553" s="148">
        <f t="shared" si="35"/>
        <v>0</v>
      </c>
      <c r="O553" s="209" t="s">
        <v>1274</v>
      </c>
    </row>
    <row r="554" spans="2:15" ht="30.75" customHeight="1" thickBot="1" x14ac:dyDescent="0.55000000000000004">
      <c r="B554" s="334"/>
      <c r="C554" s="29" t="s">
        <v>1272</v>
      </c>
      <c r="D554" s="62">
        <v>8412796913952</v>
      </c>
      <c r="E554" s="30" t="s">
        <v>1888</v>
      </c>
      <c r="F554" s="63" t="s">
        <v>1216</v>
      </c>
      <c r="G554" s="38">
        <v>1</v>
      </c>
      <c r="H554" s="262">
        <v>90.77</v>
      </c>
      <c r="I554" s="80" t="s">
        <v>1848</v>
      </c>
      <c r="J554" s="130" t="s">
        <v>1904</v>
      </c>
      <c r="K554" s="131">
        <v>49.923499999999997</v>
      </c>
      <c r="L554" s="243"/>
      <c r="M554" s="147">
        <f t="shared" si="34"/>
        <v>0</v>
      </c>
      <c r="N554" s="148">
        <f t="shared" si="35"/>
        <v>0</v>
      </c>
      <c r="O554" s="209" t="s">
        <v>1293</v>
      </c>
    </row>
    <row r="555" spans="2:15" ht="30.75" customHeight="1" thickBot="1" x14ac:dyDescent="0.55000000000000004">
      <c r="B555" s="327"/>
      <c r="C555" s="29" t="s">
        <v>1707</v>
      </c>
      <c r="D555" s="62" t="s">
        <v>468</v>
      </c>
      <c r="E555" s="30" t="s">
        <v>1888</v>
      </c>
      <c r="F555" s="63" t="s">
        <v>1217</v>
      </c>
      <c r="G555" s="38">
        <v>30</v>
      </c>
      <c r="H555" s="262">
        <v>7.71</v>
      </c>
      <c r="I555" s="80" t="s">
        <v>1848</v>
      </c>
      <c r="J555" s="130" t="s">
        <v>1904</v>
      </c>
      <c r="K555" s="131">
        <v>4.2404999999999999</v>
      </c>
      <c r="L555" s="243"/>
      <c r="M555" s="147">
        <f t="shared" si="34"/>
        <v>0</v>
      </c>
      <c r="N555" s="148">
        <f t="shared" si="35"/>
        <v>0</v>
      </c>
      <c r="O555" s="209" t="s">
        <v>1178</v>
      </c>
    </row>
    <row r="556" spans="2:15" ht="30.75" customHeight="1" thickBot="1" x14ac:dyDescent="0.55000000000000004">
      <c r="B556" s="323"/>
      <c r="C556" s="29" t="s">
        <v>1708</v>
      </c>
      <c r="D556" s="62" t="s">
        <v>469</v>
      </c>
      <c r="E556" s="30" t="s">
        <v>1888</v>
      </c>
      <c r="F556" s="63" t="s">
        <v>1217</v>
      </c>
      <c r="G556" s="38">
        <v>12</v>
      </c>
      <c r="H556" s="262">
        <v>15.13</v>
      </c>
      <c r="I556" s="80" t="s">
        <v>1848</v>
      </c>
      <c r="J556" s="130" t="s">
        <v>1904</v>
      </c>
      <c r="K556" s="131">
        <v>8.3215000000000003</v>
      </c>
      <c r="L556" s="243"/>
      <c r="M556" s="147">
        <f t="shared" ref="M556:M575" si="36">L556*G556</f>
        <v>0</v>
      </c>
      <c r="N556" s="148">
        <f t="shared" ref="N556:N575" si="37">M556*K556</f>
        <v>0</v>
      </c>
      <c r="O556" s="209" t="s">
        <v>1192</v>
      </c>
    </row>
    <row r="557" spans="2:15" ht="30.75" customHeight="1" thickBot="1" x14ac:dyDescent="0.55000000000000004">
      <c r="B557" s="324"/>
      <c r="C557" s="29" t="s">
        <v>1709</v>
      </c>
      <c r="D557" s="62" t="s">
        <v>470</v>
      </c>
      <c r="E557" s="30" t="s">
        <v>1888</v>
      </c>
      <c r="F557" s="63" t="s">
        <v>1217</v>
      </c>
      <c r="G557" s="38">
        <v>6</v>
      </c>
      <c r="H557" s="262">
        <v>30.25</v>
      </c>
      <c r="I557" s="80" t="s">
        <v>1848</v>
      </c>
      <c r="J557" s="130" t="s">
        <v>1904</v>
      </c>
      <c r="K557" s="131">
        <v>16.637499999999999</v>
      </c>
      <c r="L557" s="243"/>
      <c r="M557" s="147">
        <f t="shared" si="36"/>
        <v>0</v>
      </c>
      <c r="N557" s="148">
        <f t="shared" si="37"/>
        <v>0</v>
      </c>
      <c r="O557" s="209" t="s">
        <v>1214</v>
      </c>
    </row>
    <row r="558" spans="2:15" ht="30.75" customHeight="1" thickBot="1" x14ac:dyDescent="0.55000000000000004">
      <c r="B558" s="327"/>
      <c r="C558" s="29" t="s">
        <v>1710</v>
      </c>
      <c r="D558" s="62" t="s">
        <v>471</v>
      </c>
      <c r="E558" s="30" t="s">
        <v>1888</v>
      </c>
      <c r="F558" s="63" t="s">
        <v>1218</v>
      </c>
      <c r="G558" s="38">
        <v>30</v>
      </c>
      <c r="H558" s="262">
        <v>7.71</v>
      </c>
      <c r="I558" s="80" t="s">
        <v>1848</v>
      </c>
      <c r="J558" s="130" t="s">
        <v>1904</v>
      </c>
      <c r="K558" s="131">
        <v>4.2404999999999999</v>
      </c>
      <c r="L558" s="243"/>
      <c r="M558" s="147">
        <f t="shared" si="36"/>
        <v>0</v>
      </c>
      <c r="N558" s="148">
        <f t="shared" si="37"/>
        <v>0</v>
      </c>
      <c r="O558" s="209" t="s">
        <v>1178</v>
      </c>
    </row>
    <row r="559" spans="2:15" ht="30.75" customHeight="1" thickBot="1" x14ac:dyDescent="0.55000000000000004">
      <c r="B559" s="323"/>
      <c r="C559" s="29" t="s">
        <v>1711</v>
      </c>
      <c r="D559" s="62" t="s">
        <v>472</v>
      </c>
      <c r="E559" s="30" t="s">
        <v>1888</v>
      </c>
      <c r="F559" s="63" t="s">
        <v>1218</v>
      </c>
      <c r="G559" s="38">
        <v>12</v>
      </c>
      <c r="H559" s="262">
        <v>15.13</v>
      </c>
      <c r="I559" s="80" t="s">
        <v>1848</v>
      </c>
      <c r="J559" s="130" t="s">
        <v>1904</v>
      </c>
      <c r="K559" s="131">
        <v>8.3215000000000003</v>
      </c>
      <c r="L559" s="243"/>
      <c r="M559" s="147">
        <f t="shared" si="36"/>
        <v>0</v>
      </c>
      <c r="N559" s="148">
        <f t="shared" si="37"/>
        <v>0</v>
      </c>
      <c r="O559" s="209" t="s">
        <v>1192</v>
      </c>
    </row>
    <row r="560" spans="2:15" ht="30.75" customHeight="1" thickBot="1" x14ac:dyDescent="0.55000000000000004">
      <c r="B560" s="324"/>
      <c r="C560" s="29" t="s">
        <v>1712</v>
      </c>
      <c r="D560" s="62" t="s">
        <v>473</v>
      </c>
      <c r="E560" s="30" t="s">
        <v>1888</v>
      </c>
      <c r="F560" s="63" t="s">
        <v>1218</v>
      </c>
      <c r="G560" s="38">
        <v>6</v>
      </c>
      <c r="H560" s="262">
        <v>30.25</v>
      </c>
      <c r="I560" s="80" t="s">
        <v>1848</v>
      </c>
      <c r="J560" s="130" t="s">
        <v>1904</v>
      </c>
      <c r="K560" s="131">
        <v>16.637499999999999</v>
      </c>
      <c r="L560" s="243"/>
      <c r="M560" s="147">
        <f t="shared" si="36"/>
        <v>0</v>
      </c>
      <c r="N560" s="148">
        <f t="shared" si="37"/>
        <v>0</v>
      </c>
      <c r="O560" s="209" t="s">
        <v>1089</v>
      </c>
    </row>
    <row r="561" spans="2:15" ht="30.75" customHeight="1" thickBot="1" x14ac:dyDescent="0.55000000000000004">
      <c r="B561" s="327"/>
      <c r="C561" s="29" t="s">
        <v>1713</v>
      </c>
      <c r="D561" s="62" t="s">
        <v>474</v>
      </c>
      <c r="E561" s="30" t="s">
        <v>1888</v>
      </c>
      <c r="F561" s="63" t="s">
        <v>1219</v>
      </c>
      <c r="G561" s="38">
        <v>30</v>
      </c>
      <c r="H561" s="262">
        <v>7.71</v>
      </c>
      <c r="I561" s="80" t="s">
        <v>1848</v>
      </c>
      <c r="J561" s="130" t="s">
        <v>1904</v>
      </c>
      <c r="K561" s="131">
        <v>4.2404999999999999</v>
      </c>
      <c r="L561" s="243"/>
      <c r="M561" s="147">
        <f t="shared" si="36"/>
        <v>0</v>
      </c>
      <c r="N561" s="148">
        <f t="shared" si="37"/>
        <v>0</v>
      </c>
      <c r="O561" s="209" t="s">
        <v>1178</v>
      </c>
    </row>
    <row r="562" spans="2:15" ht="30.75" customHeight="1" thickBot="1" x14ac:dyDescent="0.55000000000000004">
      <c r="B562" s="323"/>
      <c r="C562" s="29" t="s">
        <v>1714</v>
      </c>
      <c r="D562" s="62" t="s">
        <v>475</v>
      </c>
      <c r="E562" s="30" t="s">
        <v>1888</v>
      </c>
      <c r="F562" s="63" t="s">
        <v>1219</v>
      </c>
      <c r="G562" s="38">
        <v>12</v>
      </c>
      <c r="H562" s="262">
        <v>15.13</v>
      </c>
      <c r="I562" s="80" t="s">
        <v>1848</v>
      </c>
      <c r="J562" s="130" t="s">
        <v>1904</v>
      </c>
      <c r="K562" s="131">
        <v>8.3215000000000003</v>
      </c>
      <c r="L562" s="243"/>
      <c r="M562" s="147">
        <f t="shared" si="36"/>
        <v>0</v>
      </c>
      <c r="N562" s="148">
        <f t="shared" si="37"/>
        <v>0</v>
      </c>
      <c r="O562" s="209" t="s">
        <v>1192</v>
      </c>
    </row>
    <row r="563" spans="2:15" ht="30.75" customHeight="1" thickBot="1" x14ac:dyDescent="0.55000000000000004">
      <c r="B563" s="324"/>
      <c r="C563" s="29" t="s">
        <v>1715</v>
      </c>
      <c r="D563" s="62" t="s">
        <v>476</v>
      </c>
      <c r="E563" s="30" t="s">
        <v>1888</v>
      </c>
      <c r="F563" s="63" t="s">
        <v>1219</v>
      </c>
      <c r="G563" s="38">
        <v>6</v>
      </c>
      <c r="H563" s="262">
        <v>30.25</v>
      </c>
      <c r="I563" s="80" t="s">
        <v>1848</v>
      </c>
      <c r="J563" s="130" t="s">
        <v>1904</v>
      </c>
      <c r="K563" s="131">
        <v>16.637499999999999</v>
      </c>
      <c r="L563" s="243"/>
      <c r="M563" s="147">
        <f t="shared" si="36"/>
        <v>0</v>
      </c>
      <c r="N563" s="148">
        <f t="shared" si="37"/>
        <v>0</v>
      </c>
      <c r="O563" s="209" t="s">
        <v>1089</v>
      </c>
    </row>
    <row r="564" spans="2:15" ht="51.9" customHeight="1" thickBot="1" x14ac:dyDescent="0.55000000000000004">
      <c r="B564" s="322"/>
      <c r="C564" s="29" t="s">
        <v>1716</v>
      </c>
      <c r="D564" s="30" t="s">
        <v>477</v>
      </c>
      <c r="E564" s="30" t="s">
        <v>1888</v>
      </c>
      <c r="F564" s="42" t="s">
        <v>1221</v>
      </c>
      <c r="G564" s="38">
        <v>24</v>
      </c>
      <c r="H564" s="262">
        <v>8.3699999999999992</v>
      </c>
      <c r="I564" s="80" t="s">
        <v>1848</v>
      </c>
      <c r="J564" s="130" t="s">
        <v>1904</v>
      </c>
      <c r="K564" s="131">
        <v>4.6034999999999995</v>
      </c>
      <c r="L564" s="243"/>
      <c r="M564" s="147">
        <f t="shared" si="36"/>
        <v>0</v>
      </c>
      <c r="N564" s="148">
        <f t="shared" si="37"/>
        <v>0</v>
      </c>
      <c r="O564" s="209" t="s">
        <v>1220</v>
      </c>
    </row>
    <row r="565" spans="2:15" ht="51.9" customHeight="1" thickBot="1" x14ac:dyDescent="0.55000000000000004">
      <c r="B565" s="324"/>
      <c r="C565" s="29" t="s">
        <v>1717</v>
      </c>
      <c r="D565" s="30" t="s">
        <v>478</v>
      </c>
      <c r="E565" s="30" t="s">
        <v>1888</v>
      </c>
      <c r="F565" s="42" t="s">
        <v>1222</v>
      </c>
      <c r="G565" s="38">
        <v>12</v>
      </c>
      <c r="H565" s="262">
        <v>16.760000000000002</v>
      </c>
      <c r="I565" s="80" t="s">
        <v>1848</v>
      </c>
      <c r="J565" s="130" t="s">
        <v>1904</v>
      </c>
      <c r="K565" s="131">
        <v>9.218</v>
      </c>
      <c r="L565" s="243"/>
      <c r="M565" s="147">
        <f t="shared" si="36"/>
        <v>0</v>
      </c>
      <c r="N565" s="148">
        <f t="shared" si="37"/>
        <v>0</v>
      </c>
      <c r="O565" s="209" t="s">
        <v>1179</v>
      </c>
    </row>
    <row r="566" spans="2:15" ht="86.25" customHeight="1" thickBot="1" x14ac:dyDescent="0.55000000000000004">
      <c r="B566" s="15"/>
      <c r="C566" s="29" t="s">
        <v>1718</v>
      </c>
      <c r="D566" s="62" t="s">
        <v>479</v>
      </c>
      <c r="E566" s="30" t="s">
        <v>1888</v>
      </c>
      <c r="F566" s="63" t="s">
        <v>1019</v>
      </c>
      <c r="G566" s="38">
        <v>6</v>
      </c>
      <c r="H566" s="262">
        <v>28.37</v>
      </c>
      <c r="I566" s="80" t="s">
        <v>1847</v>
      </c>
      <c r="J566" s="130" t="s">
        <v>1904</v>
      </c>
      <c r="K566" s="131">
        <v>15.6035</v>
      </c>
      <c r="L566" s="243"/>
      <c r="M566" s="147">
        <f t="shared" si="36"/>
        <v>0</v>
      </c>
      <c r="N566" s="148">
        <f t="shared" si="37"/>
        <v>0</v>
      </c>
      <c r="O566" s="209" t="s">
        <v>1113</v>
      </c>
    </row>
    <row r="567" spans="2:15" ht="86.25" customHeight="1" thickBot="1" x14ac:dyDescent="0.55000000000000004">
      <c r="B567" s="18"/>
      <c r="C567" s="29" t="s">
        <v>1719</v>
      </c>
      <c r="D567" s="60" t="s">
        <v>480</v>
      </c>
      <c r="E567" s="30" t="s">
        <v>1888</v>
      </c>
      <c r="F567" s="61" t="s">
        <v>1020</v>
      </c>
      <c r="G567" s="40">
        <v>6</v>
      </c>
      <c r="H567" s="262">
        <v>15.47</v>
      </c>
      <c r="I567" s="80" t="s">
        <v>1847</v>
      </c>
      <c r="J567" s="130" t="s">
        <v>1904</v>
      </c>
      <c r="K567" s="131">
        <v>8.5085000000000015</v>
      </c>
      <c r="L567" s="243"/>
      <c r="M567" s="147">
        <f t="shared" si="36"/>
        <v>0</v>
      </c>
      <c r="N567" s="148">
        <f t="shared" si="37"/>
        <v>0</v>
      </c>
      <c r="O567" s="209" t="s">
        <v>1113</v>
      </c>
    </row>
    <row r="568" spans="2:15" ht="30.75" customHeight="1" thickBot="1" x14ac:dyDescent="0.55000000000000004">
      <c r="B568" s="327"/>
      <c r="C568" s="29" t="s">
        <v>1720</v>
      </c>
      <c r="D568" s="62" t="s">
        <v>481</v>
      </c>
      <c r="E568" s="30" t="s">
        <v>1888</v>
      </c>
      <c r="F568" s="63" t="s">
        <v>1223</v>
      </c>
      <c r="G568" s="38">
        <v>20</v>
      </c>
      <c r="H568" s="262">
        <v>9.34</v>
      </c>
      <c r="I568" s="80" t="s">
        <v>1848</v>
      </c>
      <c r="J568" s="130" t="s">
        <v>1904</v>
      </c>
      <c r="K568" s="131">
        <v>5.1369999999999996</v>
      </c>
      <c r="L568" s="243"/>
      <c r="M568" s="147">
        <f t="shared" si="36"/>
        <v>0</v>
      </c>
      <c r="N568" s="148">
        <f t="shared" si="37"/>
        <v>0</v>
      </c>
      <c r="O568" s="209" t="s">
        <v>1110</v>
      </c>
    </row>
    <row r="569" spans="2:15" ht="30.75" customHeight="1" thickBot="1" x14ac:dyDescent="0.55000000000000004">
      <c r="B569" s="323"/>
      <c r="C569" s="29" t="s">
        <v>1721</v>
      </c>
      <c r="D569" s="62" t="s">
        <v>482</v>
      </c>
      <c r="E569" s="30" t="s">
        <v>1888</v>
      </c>
      <c r="F569" s="63" t="s">
        <v>1223</v>
      </c>
      <c r="G569" s="38">
        <v>8</v>
      </c>
      <c r="H569" s="262">
        <v>20.27</v>
      </c>
      <c r="I569" s="80" t="s">
        <v>1848</v>
      </c>
      <c r="J569" s="130" t="s">
        <v>1904</v>
      </c>
      <c r="K569" s="131">
        <v>11.1485</v>
      </c>
      <c r="L569" s="243"/>
      <c r="M569" s="147">
        <f t="shared" si="36"/>
        <v>0</v>
      </c>
      <c r="N569" s="148">
        <f t="shared" si="37"/>
        <v>0</v>
      </c>
      <c r="O569" s="209" t="s">
        <v>1111</v>
      </c>
    </row>
    <row r="570" spans="2:15" ht="30.75" customHeight="1" thickBot="1" x14ac:dyDescent="0.55000000000000004">
      <c r="B570" s="324"/>
      <c r="C570" s="29" t="s">
        <v>1722</v>
      </c>
      <c r="D570" s="62" t="s">
        <v>483</v>
      </c>
      <c r="E570" s="30" t="s">
        <v>1888</v>
      </c>
      <c r="F570" s="63" t="s">
        <v>1223</v>
      </c>
      <c r="G570" s="38">
        <v>4</v>
      </c>
      <c r="H570" s="262">
        <v>40.520000000000003</v>
      </c>
      <c r="I570" s="80" t="s">
        <v>1848</v>
      </c>
      <c r="J570" s="130" t="s">
        <v>1904</v>
      </c>
      <c r="K570" s="131">
        <v>22.286000000000001</v>
      </c>
      <c r="L570" s="243"/>
      <c r="M570" s="147">
        <f t="shared" si="36"/>
        <v>0</v>
      </c>
      <c r="N570" s="148">
        <f t="shared" si="37"/>
        <v>0</v>
      </c>
      <c r="O570" s="209" t="s">
        <v>1091</v>
      </c>
    </row>
    <row r="571" spans="2:15" ht="30.75" customHeight="1" thickBot="1" x14ac:dyDescent="0.55000000000000004">
      <c r="B571" s="327"/>
      <c r="C571" s="29" t="s">
        <v>1723</v>
      </c>
      <c r="D571" s="62" t="s">
        <v>484</v>
      </c>
      <c r="E571" s="30" t="s">
        <v>1888</v>
      </c>
      <c r="F571" s="63" t="s">
        <v>1112</v>
      </c>
      <c r="G571" s="38">
        <v>20</v>
      </c>
      <c r="H571" s="262">
        <v>9.34</v>
      </c>
      <c r="I571" s="80" t="s">
        <v>1848</v>
      </c>
      <c r="J571" s="130" t="s">
        <v>1904</v>
      </c>
      <c r="K571" s="131">
        <v>5.1369999999999996</v>
      </c>
      <c r="L571" s="243"/>
      <c r="M571" s="147">
        <f t="shared" si="36"/>
        <v>0</v>
      </c>
      <c r="N571" s="148">
        <f t="shared" si="37"/>
        <v>0</v>
      </c>
      <c r="O571" s="209" t="s">
        <v>1110</v>
      </c>
    </row>
    <row r="572" spans="2:15" ht="30.75" customHeight="1" thickBot="1" x14ac:dyDescent="0.55000000000000004">
      <c r="B572" s="323"/>
      <c r="C572" s="29" t="s">
        <v>1724</v>
      </c>
      <c r="D572" s="62" t="s">
        <v>485</v>
      </c>
      <c r="E572" s="30" t="s">
        <v>1888</v>
      </c>
      <c r="F572" s="63" t="s">
        <v>1112</v>
      </c>
      <c r="G572" s="38">
        <v>8</v>
      </c>
      <c r="H572" s="262">
        <v>20.27</v>
      </c>
      <c r="I572" s="80" t="s">
        <v>1848</v>
      </c>
      <c r="J572" s="130" t="s">
        <v>1904</v>
      </c>
      <c r="K572" s="131">
        <v>11.1485</v>
      </c>
      <c r="L572" s="243"/>
      <c r="M572" s="147">
        <f t="shared" si="36"/>
        <v>0</v>
      </c>
      <c r="N572" s="148">
        <f t="shared" si="37"/>
        <v>0</v>
      </c>
      <c r="O572" s="209" t="s">
        <v>1111</v>
      </c>
    </row>
    <row r="573" spans="2:15" ht="30.75" customHeight="1" thickBot="1" x14ac:dyDescent="0.55000000000000004">
      <c r="B573" s="324"/>
      <c r="C573" s="29" t="s">
        <v>1725</v>
      </c>
      <c r="D573" s="62" t="s">
        <v>486</v>
      </c>
      <c r="E573" s="30" t="s">
        <v>1888</v>
      </c>
      <c r="F573" s="63" t="s">
        <v>1112</v>
      </c>
      <c r="G573" s="38">
        <v>4</v>
      </c>
      <c r="H573" s="262">
        <v>40.520000000000003</v>
      </c>
      <c r="I573" s="80" t="s">
        <v>1848</v>
      </c>
      <c r="J573" s="130" t="s">
        <v>1904</v>
      </c>
      <c r="K573" s="131">
        <v>22.286000000000001</v>
      </c>
      <c r="L573" s="243"/>
      <c r="M573" s="147">
        <f t="shared" si="36"/>
        <v>0</v>
      </c>
      <c r="N573" s="148">
        <f t="shared" si="37"/>
        <v>0</v>
      </c>
      <c r="O573" s="209" t="s">
        <v>1091</v>
      </c>
    </row>
    <row r="574" spans="2:15" s="74" customFormat="1" ht="180" customHeight="1" thickBot="1" x14ac:dyDescent="0.55000000000000004">
      <c r="B574" s="29"/>
      <c r="C574" s="29" t="s">
        <v>1726</v>
      </c>
      <c r="D574" s="81" t="s">
        <v>1288</v>
      </c>
      <c r="E574" s="30" t="s">
        <v>1888</v>
      </c>
      <c r="F574" s="82" t="s">
        <v>1290</v>
      </c>
      <c r="G574" s="38">
        <v>1</v>
      </c>
      <c r="H574" s="262">
        <v>965.43</v>
      </c>
      <c r="I574" s="80" t="s">
        <v>1847</v>
      </c>
      <c r="J574" s="130" t="s">
        <v>1904</v>
      </c>
      <c r="K574" s="131">
        <v>530.98649999999998</v>
      </c>
      <c r="L574" s="251"/>
      <c r="M574" s="147">
        <f t="shared" si="36"/>
        <v>0</v>
      </c>
      <c r="N574" s="148">
        <f t="shared" si="37"/>
        <v>0</v>
      </c>
      <c r="O574" s="209"/>
    </row>
    <row r="575" spans="2:15" s="74" customFormat="1" ht="180" customHeight="1" thickBot="1" x14ac:dyDescent="0.55000000000000004">
      <c r="B575" s="29"/>
      <c r="C575" s="29" t="s">
        <v>1727</v>
      </c>
      <c r="D575" s="81" t="s">
        <v>1289</v>
      </c>
      <c r="E575" s="30" t="s">
        <v>1888</v>
      </c>
      <c r="F575" s="82" t="s">
        <v>1291</v>
      </c>
      <c r="G575" s="38">
        <v>1</v>
      </c>
      <c r="H575" s="262">
        <v>830.76</v>
      </c>
      <c r="I575" s="80" t="s">
        <v>1847</v>
      </c>
      <c r="J575" s="130" t="s">
        <v>1904</v>
      </c>
      <c r="K575" s="131">
        <v>456.91800000000001</v>
      </c>
      <c r="L575" s="251"/>
      <c r="M575" s="147">
        <f t="shared" si="36"/>
        <v>0</v>
      </c>
      <c r="N575" s="148">
        <f t="shared" si="37"/>
        <v>0</v>
      </c>
      <c r="O575" s="209"/>
    </row>
    <row r="576" spans="2:15" ht="31.5" customHeight="1" thickBot="1" x14ac:dyDescent="0.55000000000000004">
      <c r="B576" s="5"/>
      <c r="C576" s="5"/>
      <c r="D576" s="5"/>
      <c r="E576" s="5"/>
      <c r="F576" s="5"/>
      <c r="G576" s="5"/>
      <c r="H576" s="264"/>
      <c r="K576" s="117"/>
      <c r="L576" s="245"/>
      <c r="M576" s="151"/>
      <c r="N576" s="151"/>
    </row>
    <row r="577" spans="2:15" s="70" customFormat="1" ht="34.5" customHeight="1" thickBot="1" x14ac:dyDescent="0.45">
      <c r="B577" s="184" t="s">
        <v>660</v>
      </c>
      <c r="C577" s="185"/>
      <c r="D577" s="185"/>
      <c r="E577" s="185"/>
      <c r="F577" s="185"/>
      <c r="G577" s="185"/>
      <c r="H577" s="284"/>
      <c r="I577" s="181"/>
      <c r="J577" s="181"/>
      <c r="K577" s="181"/>
      <c r="L577" s="242"/>
      <c r="M577" s="181"/>
      <c r="N577" s="181"/>
      <c r="O577" s="206"/>
    </row>
    <row r="578" spans="2:15" ht="86.25" customHeight="1" thickBot="1" x14ac:dyDescent="0.55000000000000004">
      <c r="B578" s="18"/>
      <c r="C578" s="84" t="s">
        <v>1728</v>
      </c>
      <c r="D578" s="64" t="s">
        <v>488</v>
      </c>
      <c r="E578" s="30" t="s">
        <v>1888</v>
      </c>
      <c r="F578" s="42" t="s">
        <v>1021</v>
      </c>
      <c r="G578" s="40">
        <v>280</v>
      </c>
      <c r="H578" s="262">
        <v>1.19</v>
      </c>
      <c r="I578" s="80" t="s">
        <v>1847</v>
      </c>
      <c r="J578" s="130" t="s">
        <v>1904</v>
      </c>
      <c r="K578" s="131">
        <v>0.65449999999999997</v>
      </c>
      <c r="L578" s="243"/>
      <c r="M578" s="147">
        <f t="shared" ref="M578:M599" si="38">L578*G578</f>
        <v>0</v>
      </c>
      <c r="N578" s="148">
        <f t="shared" ref="N578:N599" si="39">M578*K578</f>
        <v>0</v>
      </c>
      <c r="O578" s="209" t="s">
        <v>487</v>
      </c>
    </row>
    <row r="579" spans="2:15" ht="86.25" customHeight="1" thickBot="1" x14ac:dyDescent="0.55000000000000004">
      <c r="B579" s="18"/>
      <c r="C579" s="84" t="s">
        <v>1729</v>
      </c>
      <c r="D579" s="62" t="s">
        <v>489</v>
      </c>
      <c r="E579" s="30" t="s">
        <v>1888</v>
      </c>
      <c r="F579" s="61" t="s">
        <v>1022</v>
      </c>
      <c r="G579" s="38">
        <v>280</v>
      </c>
      <c r="H579" s="262">
        <v>1.1299999999999999</v>
      </c>
      <c r="I579" s="80" t="s">
        <v>1847</v>
      </c>
      <c r="J579" s="130" t="s">
        <v>1904</v>
      </c>
      <c r="K579" s="131">
        <v>0.62149999999999994</v>
      </c>
      <c r="L579" s="243"/>
      <c r="M579" s="147">
        <f t="shared" si="38"/>
        <v>0</v>
      </c>
      <c r="N579" s="148">
        <f t="shared" si="39"/>
        <v>0</v>
      </c>
      <c r="O579" s="209" t="s">
        <v>487</v>
      </c>
    </row>
    <row r="580" spans="2:15" ht="86.25" customHeight="1" thickBot="1" x14ac:dyDescent="0.55000000000000004">
      <c r="B580" s="22"/>
      <c r="C580" s="85" t="s">
        <v>1730</v>
      </c>
      <c r="D580" s="60" t="s">
        <v>490</v>
      </c>
      <c r="E580" s="30" t="s">
        <v>1888</v>
      </c>
      <c r="F580" s="42" t="s">
        <v>1023</v>
      </c>
      <c r="G580" s="40">
        <v>120</v>
      </c>
      <c r="H580" s="262">
        <v>1.52</v>
      </c>
      <c r="I580" s="80" t="s">
        <v>1847</v>
      </c>
      <c r="J580" s="130" t="s">
        <v>1904</v>
      </c>
      <c r="K580" s="131">
        <v>0.83599999999999997</v>
      </c>
      <c r="L580" s="243"/>
      <c r="M580" s="147">
        <f t="shared" si="38"/>
        <v>0</v>
      </c>
      <c r="N580" s="148">
        <f t="shared" si="39"/>
        <v>0</v>
      </c>
      <c r="O580" s="209" t="s">
        <v>574</v>
      </c>
    </row>
    <row r="581" spans="2:15" ht="30.75" customHeight="1" thickBot="1" x14ac:dyDescent="0.55000000000000004">
      <c r="B581" s="287"/>
      <c r="C581" s="84" t="s">
        <v>1731</v>
      </c>
      <c r="D581" s="62" t="s">
        <v>492</v>
      </c>
      <c r="E581" s="30" t="s">
        <v>1888</v>
      </c>
      <c r="F581" s="63" t="s">
        <v>1024</v>
      </c>
      <c r="G581" s="38">
        <v>100</v>
      </c>
      <c r="H581" s="262">
        <v>2.7</v>
      </c>
      <c r="I581" s="80" t="s">
        <v>1847</v>
      </c>
      <c r="J581" s="130" t="s">
        <v>1904</v>
      </c>
      <c r="K581" s="131">
        <v>1.4850000000000001</v>
      </c>
      <c r="L581" s="243"/>
      <c r="M581" s="147">
        <f t="shared" si="38"/>
        <v>0</v>
      </c>
      <c r="N581" s="148">
        <f t="shared" si="39"/>
        <v>0</v>
      </c>
      <c r="O581" s="209" t="s">
        <v>491</v>
      </c>
    </row>
    <row r="582" spans="2:15" ht="30.75" customHeight="1" thickBot="1" x14ac:dyDescent="0.55000000000000004">
      <c r="B582" s="325"/>
      <c r="C582" s="84" t="s">
        <v>1732</v>
      </c>
      <c r="D582" s="62" t="s">
        <v>493</v>
      </c>
      <c r="E582" s="30" t="s">
        <v>1888</v>
      </c>
      <c r="F582" s="63" t="s">
        <v>1025</v>
      </c>
      <c r="G582" s="38">
        <v>100</v>
      </c>
      <c r="H582" s="262">
        <v>2.6</v>
      </c>
      <c r="I582" s="80" t="s">
        <v>1847</v>
      </c>
      <c r="J582" s="130" t="s">
        <v>1904</v>
      </c>
      <c r="K582" s="131">
        <v>1.43</v>
      </c>
      <c r="L582" s="243"/>
      <c r="M582" s="147">
        <f t="shared" si="38"/>
        <v>0</v>
      </c>
      <c r="N582" s="148">
        <f t="shared" si="39"/>
        <v>0</v>
      </c>
      <c r="O582" s="209" t="s">
        <v>491</v>
      </c>
    </row>
    <row r="583" spans="2:15" ht="30.75" customHeight="1" thickBot="1" x14ac:dyDescent="0.55000000000000004">
      <c r="B583" s="326"/>
      <c r="C583" s="84" t="s">
        <v>1733</v>
      </c>
      <c r="D583" s="62" t="s">
        <v>495</v>
      </c>
      <c r="E583" s="30" t="s">
        <v>1888</v>
      </c>
      <c r="F583" s="63" t="s">
        <v>1026</v>
      </c>
      <c r="G583" s="38">
        <v>130</v>
      </c>
      <c r="H583" s="262">
        <v>2.69</v>
      </c>
      <c r="I583" s="80" t="s">
        <v>1847</v>
      </c>
      <c r="J583" s="130" t="s">
        <v>1904</v>
      </c>
      <c r="K583" s="131">
        <v>1.4795</v>
      </c>
      <c r="L583" s="243"/>
      <c r="M583" s="147">
        <f t="shared" si="38"/>
        <v>0</v>
      </c>
      <c r="N583" s="148">
        <f t="shared" si="39"/>
        <v>0</v>
      </c>
      <c r="O583" s="209" t="s">
        <v>494</v>
      </c>
    </row>
    <row r="584" spans="2:15" ht="51.9" customHeight="1" thickBot="1" x14ac:dyDescent="0.55000000000000004">
      <c r="B584" s="322"/>
      <c r="C584" s="84" t="s">
        <v>1734</v>
      </c>
      <c r="D584" s="30">
        <v>8412796914027</v>
      </c>
      <c r="E584" s="30" t="s">
        <v>1888</v>
      </c>
      <c r="F584" s="42" t="s">
        <v>1027</v>
      </c>
      <c r="G584" s="38">
        <v>75</v>
      </c>
      <c r="H584" s="262">
        <v>3.46</v>
      </c>
      <c r="I584" s="80" t="s">
        <v>1847</v>
      </c>
      <c r="J584" s="130" t="s">
        <v>1904</v>
      </c>
      <c r="K584" s="131">
        <v>1.903</v>
      </c>
      <c r="L584" s="243"/>
      <c r="M584" s="147">
        <f t="shared" si="38"/>
        <v>0</v>
      </c>
      <c r="N584" s="148">
        <f t="shared" si="39"/>
        <v>0</v>
      </c>
      <c r="O584" s="209" t="s">
        <v>496</v>
      </c>
    </row>
    <row r="585" spans="2:15" ht="51.9" customHeight="1" thickBot="1" x14ac:dyDescent="0.55000000000000004">
      <c r="B585" s="328"/>
      <c r="C585" s="84" t="s">
        <v>1735</v>
      </c>
      <c r="D585" s="30" t="s">
        <v>498</v>
      </c>
      <c r="E585" s="30" t="s">
        <v>1888</v>
      </c>
      <c r="F585" s="42" t="s">
        <v>1028</v>
      </c>
      <c r="G585" s="38">
        <v>65</v>
      </c>
      <c r="H585" s="262">
        <v>3.73</v>
      </c>
      <c r="I585" s="80" t="s">
        <v>1847</v>
      </c>
      <c r="J585" s="130" t="s">
        <v>1904</v>
      </c>
      <c r="K585" s="131">
        <v>2.0514999999999999</v>
      </c>
      <c r="L585" s="243"/>
      <c r="M585" s="147">
        <f t="shared" si="38"/>
        <v>0</v>
      </c>
      <c r="N585" s="148">
        <f t="shared" si="39"/>
        <v>0</v>
      </c>
      <c r="O585" s="209" t="s">
        <v>497</v>
      </c>
    </row>
    <row r="586" spans="2:15" ht="30.75" customHeight="1" thickBot="1" x14ac:dyDescent="0.55000000000000004">
      <c r="B586" s="322"/>
      <c r="C586" s="84" t="s">
        <v>1736</v>
      </c>
      <c r="D586" s="62" t="s">
        <v>500</v>
      </c>
      <c r="E586" s="30" t="s">
        <v>1888</v>
      </c>
      <c r="F586" s="63" t="s">
        <v>1029</v>
      </c>
      <c r="G586" s="38">
        <v>45</v>
      </c>
      <c r="H586" s="262">
        <v>4.1399999999999997</v>
      </c>
      <c r="I586" s="80" t="s">
        <v>1847</v>
      </c>
      <c r="J586" s="130" t="s">
        <v>1904</v>
      </c>
      <c r="K586" s="131">
        <v>2.2769999999999997</v>
      </c>
      <c r="L586" s="243"/>
      <c r="M586" s="147">
        <f t="shared" si="38"/>
        <v>0</v>
      </c>
      <c r="N586" s="148">
        <f t="shared" si="39"/>
        <v>0</v>
      </c>
      <c r="O586" s="209" t="s">
        <v>499</v>
      </c>
    </row>
    <row r="587" spans="2:15" ht="30.75" customHeight="1" thickBot="1" x14ac:dyDescent="0.55000000000000004">
      <c r="B587" s="329"/>
      <c r="C587" s="84" t="s">
        <v>1737</v>
      </c>
      <c r="D587" s="62" t="s">
        <v>502</v>
      </c>
      <c r="E587" s="30" t="s">
        <v>1888</v>
      </c>
      <c r="F587" s="63" t="s">
        <v>1031</v>
      </c>
      <c r="G587" s="38">
        <v>35</v>
      </c>
      <c r="H587" s="262">
        <v>5.41</v>
      </c>
      <c r="I587" s="80" t="s">
        <v>1847</v>
      </c>
      <c r="J587" s="130" t="s">
        <v>1904</v>
      </c>
      <c r="K587" s="131">
        <v>2.9754999999999998</v>
      </c>
      <c r="L587" s="243"/>
      <c r="M587" s="147">
        <f t="shared" si="38"/>
        <v>0</v>
      </c>
      <c r="N587" s="148">
        <f t="shared" si="39"/>
        <v>0</v>
      </c>
      <c r="O587" s="209" t="s">
        <v>501</v>
      </c>
    </row>
    <row r="588" spans="2:15" ht="30.75" customHeight="1" thickBot="1" x14ac:dyDescent="0.55000000000000004">
      <c r="B588" s="329"/>
      <c r="C588" s="84" t="s">
        <v>1738</v>
      </c>
      <c r="D588" s="62" t="s">
        <v>504</v>
      </c>
      <c r="E588" s="30" t="s">
        <v>1888</v>
      </c>
      <c r="F588" s="63" t="s">
        <v>1030</v>
      </c>
      <c r="G588" s="38">
        <v>30</v>
      </c>
      <c r="H588" s="262">
        <v>7.54</v>
      </c>
      <c r="I588" s="80" t="s">
        <v>1847</v>
      </c>
      <c r="J588" s="130" t="s">
        <v>1904</v>
      </c>
      <c r="K588" s="131">
        <v>4.1470000000000002</v>
      </c>
      <c r="L588" s="243"/>
      <c r="M588" s="147">
        <f t="shared" si="38"/>
        <v>0</v>
      </c>
      <c r="N588" s="148">
        <f t="shared" si="39"/>
        <v>0</v>
      </c>
      <c r="O588" s="209" t="s">
        <v>503</v>
      </c>
    </row>
    <row r="589" spans="2:15" ht="30.75" customHeight="1" thickBot="1" x14ac:dyDescent="0.55000000000000004">
      <c r="B589" s="329"/>
      <c r="C589" s="84" t="s">
        <v>1739</v>
      </c>
      <c r="D589" s="62" t="s">
        <v>505</v>
      </c>
      <c r="E589" s="30" t="s">
        <v>1888</v>
      </c>
      <c r="F589" s="63" t="s">
        <v>1032</v>
      </c>
      <c r="G589" s="38">
        <v>30</v>
      </c>
      <c r="H589" s="262">
        <v>8.5399999999999991</v>
      </c>
      <c r="I589" s="80" t="s">
        <v>1847</v>
      </c>
      <c r="J589" s="130" t="s">
        <v>1904</v>
      </c>
      <c r="K589" s="131">
        <v>4.6969999999999992</v>
      </c>
      <c r="L589" s="243"/>
      <c r="M589" s="147">
        <f t="shared" si="38"/>
        <v>0</v>
      </c>
      <c r="N589" s="148">
        <f t="shared" si="39"/>
        <v>0</v>
      </c>
      <c r="O589" s="209" t="s">
        <v>503</v>
      </c>
    </row>
    <row r="590" spans="2:15" ht="30.75" customHeight="1" thickBot="1" x14ac:dyDescent="0.55000000000000004">
      <c r="B590" s="329"/>
      <c r="C590" s="84" t="s">
        <v>1740</v>
      </c>
      <c r="D590" s="62" t="s">
        <v>507</v>
      </c>
      <c r="E590" s="30" t="s">
        <v>1888</v>
      </c>
      <c r="F590" s="63" t="s">
        <v>1033</v>
      </c>
      <c r="G590" s="38">
        <v>25</v>
      </c>
      <c r="H590" s="262">
        <v>10.51</v>
      </c>
      <c r="I590" s="80" t="s">
        <v>1847</v>
      </c>
      <c r="J590" s="130" t="s">
        <v>1904</v>
      </c>
      <c r="K590" s="131">
        <v>5.7805</v>
      </c>
      <c r="L590" s="243"/>
      <c r="M590" s="147">
        <f t="shared" si="38"/>
        <v>0</v>
      </c>
      <c r="N590" s="148">
        <f t="shared" si="39"/>
        <v>0</v>
      </c>
      <c r="O590" s="209" t="s">
        <v>506</v>
      </c>
    </row>
    <row r="591" spans="2:15" ht="30.75" customHeight="1" thickBot="1" x14ac:dyDescent="0.55000000000000004">
      <c r="B591" s="328"/>
      <c r="C591" s="84" t="s">
        <v>1741</v>
      </c>
      <c r="D591" s="62" t="s">
        <v>508</v>
      </c>
      <c r="E591" s="30" t="s">
        <v>1888</v>
      </c>
      <c r="F591" s="63" t="s">
        <v>1034</v>
      </c>
      <c r="G591" s="38">
        <v>25</v>
      </c>
      <c r="H591" s="262">
        <v>12.62</v>
      </c>
      <c r="I591" s="80" t="s">
        <v>1847</v>
      </c>
      <c r="J591" s="130" t="s">
        <v>1904</v>
      </c>
      <c r="K591" s="131">
        <v>6.9409999999999998</v>
      </c>
      <c r="L591" s="243"/>
      <c r="M591" s="147">
        <f t="shared" si="38"/>
        <v>0</v>
      </c>
      <c r="N591" s="148">
        <f t="shared" si="39"/>
        <v>0</v>
      </c>
      <c r="O591" s="209" t="s">
        <v>506</v>
      </c>
    </row>
    <row r="592" spans="2:15" ht="51.9" customHeight="1" thickBot="1" x14ac:dyDescent="0.55000000000000004">
      <c r="B592" s="287"/>
      <c r="C592" s="84" t="s">
        <v>1742</v>
      </c>
      <c r="D592" s="30" t="s">
        <v>510</v>
      </c>
      <c r="E592" s="30" t="s">
        <v>1888</v>
      </c>
      <c r="F592" s="42" t="s">
        <v>1114</v>
      </c>
      <c r="G592" s="38">
        <v>300</v>
      </c>
      <c r="H592" s="262">
        <v>0.85</v>
      </c>
      <c r="I592" s="80" t="s">
        <v>1847</v>
      </c>
      <c r="J592" s="130" t="s">
        <v>1904</v>
      </c>
      <c r="K592" s="131">
        <v>0.46749999999999997</v>
      </c>
      <c r="L592" s="243"/>
      <c r="M592" s="147">
        <f t="shared" si="38"/>
        <v>0</v>
      </c>
      <c r="N592" s="148">
        <f t="shared" si="39"/>
        <v>0</v>
      </c>
      <c r="O592" s="209" t="s">
        <v>509</v>
      </c>
    </row>
    <row r="593" spans="2:15" ht="51.9" customHeight="1" thickBot="1" x14ac:dyDescent="0.55000000000000004">
      <c r="B593" s="326"/>
      <c r="C593" s="84" t="s">
        <v>1743</v>
      </c>
      <c r="D593" s="30" t="s">
        <v>511</v>
      </c>
      <c r="E593" s="30" t="s">
        <v>1888</v>
      </c>
      <c r="F593" s="42" t="s">
        <v>1115</v>
      </c>
      <c r="G593" s="38">
        <v>300</v>
      </c>
      <c r="H593" s="262">
        <v>0.85</v>
      </c>
      <c r="I593" s="80" t="s">
        <v>1847</v>
      </c>
      <c r="J593" s="130" t="s">
        <v>1904</v>
      </c>
      <c r="K593" s="131">
        <v>0.46749999999999997</v>
      </c>
      <c r="L593" s="243"/>
      <c r="M593" s="147">
        <f t="shared" si="38"/>
        <v>0</v>
      </c>
      <c r="N593" s="148">
        <f t="shared" si="39"/>
        <v>0</v>
      </c>
      <c r="O593" s="209" t="s">
        <v>509</v>
      </c>
    </row>
    <row r="594" spans="2:15" ht="86.25" customHeight="1" thickBot="1" x14ac:dyDescent="0.55000000000000004">
      <c r="B594" s="14"/>
      <c r="C594" s="84" t="s">
        <v>1744</v>
      </c>
      <c r="D594" s="62" t="s">
        <v>513</v>
      </c>
      <c r="E594" s="30" t="s">
        <v>1888</v>
      </c>
      <c r="F594" s="63" t="s">
        <v>1035</v>
      </c>
      <c r="G594" s="38">
        <v>500</v>
      </c>
      <c r="H594" s="262">
        <v>0.3</v>
      </c>
      <c r="I594" s="80" t="s">
        <v>1847</v>
      </c>
      <c r="J594" s="130" t="s">
        <v>1904</v>
      </c>
      <c r="K594" s="131">
        <v>0.16499999999999998</v>
      </c>
      <c r="L594" s="243"/>
      <c r="M594" s="147">
        <f t="shared" si="38"/>
        <v>0</v>
      </c>
      <c r="N594" s="148">
        <f t="shared" si="39"/>
        <v>0</v>
      </c>
      <c r="O594" s="209" t="s">
        <v>512</v>
      </c>
    </row>
    <row r="595" spans="2:15" ht="86.25" customHeight="1" thickBot="1" x14ac:dyDescent="0.55000000000000004">
      <c r="B595" s="14"/>
      <c r="C595" s="84" t="s">
        <v>1745</v>
      </c>
      <c r="D595" s="62" t="s">
        <v>514</v>
      </c>
      <c r="E595" s="30" t="s">
        <v>1888</v>
      </c>
      <c r="F595" s="63" t="s">
        <v>1036</v>
      </c>
      <c r="G595" s="38">
        <v>500</v>
      </c>
      <c r="H595" s="262">
        <v>1.1399999999999999</v>
      </c>
      <c r="I595" s="80" t="s">
        <v>1847</v>
      </c>
      <c r="J595" s="130" t="s">
        <v>1904</v>
      </c>
      <c r="K595" s="131">
        <v>0.62699999999999989</v>
      </c>
      <c r="L595" s="243"/>
      <c r="M595" s="147">
        <f t="shared" si="38"/>
        <v>0</v>
      </c>
      <c r="N595" s="148">
        <f t="shared" si="39"/>
        <v>0</v>
      </c>
      <c r="O595" s="209" t="s">
        <v>512</v>
      </c>
    </row>
    <row r="596" spans="2:15" ht="86.25" customHeight="1" thickBot="1" x14ac:dyDescent="0.55000000000000004">
      <c r="B596" s="18"/>
      <c r="C596" s="84" t="s">
        <v>1746</v>
      </c>
      <c r="D596" s="62" t="s">
        <v>516</v>
      </c>
      <c r="E596" s="30" t="s">
        <v>1888</v>
      </c>
      <c r="F596" s="63" t="s">
        <v>1037</v>
      </c>
      <c r="G596" s="38">
        <v>140</v>
      </c>
      <c r="H596" s="262">
        <v>1.1399999999999999</v>
      </c>
      <c r="I596" s="80" t="s">
        <v>1847</v>
      </c>
      <c r="J596" s="130" t="s">
        <v>1904</v>
      </c>
      <c r="K596" s="131">
        <v>0.62699999999999989</v>
      </c>
      <c r="L596" s="243"/>
      <c r="M596" s="147">
        <f t="shared" si="38"/>
        <v>0</v>
      </c>
      <c r="N596" s="148">
        <f t="shared" si="39"/>
        <v>0</v>
      </c>
      <c r="O596" s="209" t="s">
        <v>515</v>
      </c>
    </row>
    <row r="597" spans="2:15" ht="86.25" customHeight="1" thickBot="1" x14ac:dyDescent="0.55000000000000004">
      <c r="B597" s="18"/>
      <c r="C597" s="29" t="s">
        <v>1283</v>
      </c>
      <c r="D597" s="62">
        <v>8412796914508</v>
      </c>
      <c r="E597" s="30" t="s">
        <v>1888</v>
      </c>
      <c r="F597" s="63" t="s">
        <v>1267</v>
      </c>
      <c r="G597" s="38">
        <v>12</v>
      </c>
      <c r="H597" s="262">
        <v>25.16</v>
      </c>
      <c r="I597" s="80" t="s">
        <v>1847</v>
      </c>
      <c r="J597" s="130" t="s">
        <v>1904</v>
      </c>
      <c r="K597" s="131">
        <v>13.837999999999999</v>
      </c>
      <c r="L597" s="243"/>
      <c r="M597" s="147">
        <f t="shared" si="38"/>
        <v>0</v>
      </c>
      <c r="N597" s="148">
        <f t="shared" si="39"/>
        <v>0</v>
      </c>
      <c r="O597" s="209" t="s">
        <v>1286</v>
      </c>
    </row>
    <row r="598" spans="2:15" ht="86.25" customHeight="1" thickBot="1" x14ac:dyDescent="0.55000000000000004">
      <c r="B598" s="18"/>
      <c r="C598" s="29" t="s">
        <v>1281</v>
      </c>
      <c r="D598" s="62">
        <v>8412796914515</v>
      </c>
      <c r="E598" s="30" t="s">
        <v>1888</v>
      </c>
      <c r="F598" s="63" t="s">
        <v>1284</v>
      </c>
      <c r="G598" s="38">
        <v>6</v>
      </c>
      <c r="H598" s="262">
        <v>12.93</v>
      </c>
      <c r="I598" s="80" t="s">
        <v>1848</v>
      </c>
      <c r="J598" s="130" t="s">
        <v>1904</v>
      </c>
      <c r="K598" s="131">
        <v>7.1114999999999995</v>
      </c>
      <c r="L598" s="243"/>
      <c r="M598" s="147">
        <f t="shared" si="38"/>
        <v>0</v>
      </c>
      <c r="N598" s="148">
        <f t="shared" si="39"/>
        <v>0</v>
      </c>
      <c r="O598" s="209" t="s">
        <v>1287</v>
      </c>
    </row>
    <row r="599" spans="2:15" ht="86.25" customHeight="1" thickBot="1" x14ac:dyDescent="0.55000000000000004">
      <c r="B599" s="18"/>
      <c r="C599" s="29" t="s">
        <v>1282</v>
      </c>
      <c r="D599" s="62">
        <v>8412796914522</v>
      </c>
      <c r="E599" s="30" t="s">
        <v>1888</v>
      </c>
      <c r="F599" s="63" t="s">
        <v>1285</v>
      </c>
      <c r="G599" s="38">
        <v>6</v>
      </c>
      <c r="H599" s="262">
        <v>6.23</v>
      </c>
      <c r="I599" s="80" t="s">
        <v>1848</v>
      </c>
      <c r="J599" s="130" t="s">
        <v>1904</v>
      </c>
      <c r="K599" s="131">
        <v>3.4265000000000003</v>
      </c>
      <c r="L599" s="243"/>
      <c r="M599" s="147">
        <f t="shared" si="38"/>
        <v>0</v>
      </c>
      <c r="N599" s="148">
        <f t="shared" si="39"/>
        <v>0</v>
      </c>
      <c r="O599" s="209" t="s">
        <v>1292</v>
      </c>
    </row>
    <row r="600" spans="2:15" ht="31.5" customHeight="1" thickBot="1" x14ac:dyDescent="0.55000000000000004">
      <c r="B600" s="86" t="s">
        <v>1858</v>
      </c>
      <c r="C600" s="5"/>
      <c r="D600" s="5"/>
      <c r="E600" s="5"/>
      <c r="F600" s="5"/>
      <c r="G600" s="5"/>
      <c r="H600" s="264"/>
      <c r="J600" s="132"/>
      <c r="K600" s="131"/>
      <c r="L600" s="243"/>
      <c r="M600" s="146"/>
      <c r="N600" s="146"/>
    </row>
    <row r="601" spans="2:15" s="70" customFormat="1" ht="34.5" customHeight="1" thickBot="1" x14ac:dyDescent="0.45">
      <c r="B601" s="184" t="s">
        <v>632</v>
      </c>
      <c r="C601" s="185"/>
      <c r="D601" s="185"/>
      <c r="E601" s="185"/>
      <c r="F601" s="185"/>
      <c r="G601" s="185"/>
      <c r="H601" s="284"/>
      <c r="I601" s="181"/>
      <c r="J601" s="181"/>
      <c r="K601" s="181"/>
      <c r="L601" s="242"/>
      <c r="M601" s="181"/>
      <c r="N601" s="181"/>
      <c r="O601" s="206"/>
    </row>
    <row r="602" spans="2:15" ht="51.9" customHeight="1" thickBot="1" x14ac:dyDescent="0.55000000000000004">
      <c r="B602" s="360"/>
      <c r="C602" s="29" t="s">
        <v>1747</v>
      </c>
      <c r="D602" s="30" t="s">
        <v>521</v>
      </c>
      <c r="E602" s="30" t="s">
        <v>1888</v>
      </c>
      <c r="F602" s="42" t="s">
        <v>1116</v>
      </c>
      <c r="G602" s="38">
        <v>1</v>
      </c>
      <c r="H602" s="262">
        <v>140.38999999999999</v>
      </c>
      <c r="I602" s="80" t="s">
        <v>1849</v>
      </c>
      <c r="J602" s="130" t="s">
        <v>1904</v>
      </c>
      <c r="K602" s="131">
        <v>77.214499999999987</v>
      </c>
      <c r="L602" s="243"/>
      <c r="M602" s="147">
        <f t="shared" ref="M602:M616" si="40">L602*G602</f>
        <v>0</v>
      </c>
      <c r="N602" s="148">
        <f t="shared" ref="N602:N616" si="41">M602*K602</f>
        <v>0</v>
      </c>
      <c r="O602" s="209" t="s">
        <v>520</v>
      </c>
    </row>
    <row r="603" spans="2:15" ht="51.9" customHeight="1" thickBot="1" x14ac:dyDescent="0.55000000000000004">
      <c r="B603" s="324"/>
      <c r="C603" s="29" t="s">
        <v>1748</v>
      </c>
      <c r="D603" s="30" t="s">
        <v>522</v>
      </c>
      <c r="E603" s="30" t="s">
        <v>1888</v>
      </c>
      <c r="F603" s="42" t="s">
        <v>1117</v>
      </c>
      <c r="G603" s="38">
        <v>1</v>
      </c>
      <c r="H603" s="262">
        <v>136.71</v>
      </c>
      <c r="I603" s="80" t="s">
        <v>1849</v>
      </c>
      <c r="J603" s="130" t="s">
        <v>1904</v>
      </c>
      <c r="K603" s="131">
        <v>75.1905</v>
      </c>
      <c r="L603" s="243"/>
      <c r="M603" s="147">
        <f t="shared" si="40"/>
        <v>0</v>
      </c>
      <c r="N603" s="148">
        <f t="shared" si="41"/>
        <v>0</v>
      </c>
      <c r="O603" s="209" t="s">
        <v>520</v>
      </c>
    </row>
    <row r="604" spans="2:15" ht="51.9" customHeight="1" thickBot="1" x14ac:dyDescent="0.55000000000000004">
      <c r="B604" s="360"/>
      <c r="C604" s="29" t="s">
        <v>1749</v>
      </c>
      <c r="D604" s="30">
        <v>8412796915055</v>
      </c>
      <c r="E604" s="30" t="s">
        <v>1888</v>
      </c>
      <c r="F604" s="42" t="s">
        <v>1106</v>
      </c>
      <c r="G604" s="38">
        <v>1</v>
      </c>
      <c r="H604" s="262">
        <v>129.75</v>
      </c>
      <c r="I604" s="80" t="s">
        <v>1849</v>
      </c>
      <c r="J604" s="130" t="s">
        <v>1904</v>
      </c>
      <c r="K604" s="131">
        <v>71.362499999999997</v>
      </c>
      <c r="L604" s="243"/>
      <c r="M604" s="147">
        <f t="shared" si="40"/>
        <v>0</v>
      </c>
      <c r="N604" s="148">
        <f t="shared" si="41"/>
        <v>0</v>
      </c>
      <c r="O604" s="209" t="s">
        <v>520</v>
      </c>
    </row>
    <row r="605" spans="2:15" ht="51.9" customHeight="1" thickBot="1" x14ac:dyDescent="0.55000000000000004">
      <c r="B605" s="324"/>
      <c r="C605" s="29" t="s">
        <v>1750</v>
      </c>
      <c r="D605" s="30" t="s">
        <v>523</v>
      </c>
      <c r="E605" s="30" t="s">
        <v>1888</v>
      </c>
      <c r="F605" s="42" t="s">
        <v>1107</v>
      </c>
      <c r="G605" s="38">
        <v>1</v>
      </c>
      <c r="H605" s="262">
        <v>149.81</v>
      </c>
      <c r="I605" s="80" t="s">
        <v>1849</v>
      </c>
      <c r="J605" s="130" t="s">
        <v>1904</v>
      </c>
      <c r="K605" s="131">
        <v>82.395499999999998</v>
      </c>
      <c r="L605" s="243"/>
      <c r="M605" s="147">
        <f t="shared" si="40"/>
        <v>0</v>
      </c>
      <c r="N605" s="148">
        <f t="shared" si="41"/>
        <v>0</v>
      </c>
      <c r="O605" s="209" t="s">
        <v>520</v>
      </c>
    </row>
    <row r="606" spans="2:15" ht="30.75" customHeight="1" thickBot="1" x14ac:dyDescent="0.55000000000000004">
      <c r="B606" s="322"/>
      <c r="C606" s="29" t="s">
        <v>1751</v>
      </c>
      <c r="D606" s="62" t="s">
        <v>517</v>
      </c>
      <c r="E606" s="30" t="s">
        <v>1888</v>
      </c>
      <c r="F606" s="63" t="s">
        <v>1108</v>
      </c>
      <c r="G606" s="38">
        <v>1</v>
      </c>
      <c r="H606" s="262">
        <v>13.01</v>
      </c>
      <c r="I606" s="80" t="s">
        <v>1849</v>
      </c>
      <c r="J606" s="130" t="s">
        <v>1904</v>
      </c>
      <c r="K606" s="131">
        <v>7.1555</v>
      </c>
      <c r="L606" s="243"/>
      <c r="M606" s="147">
        <f t="shared" si="40"/>
        <v>0</v>
      </c>
      <c r="N606" s="148">
        <f t="shared" si="41"/>
        <v>0</v>
      </c>
      <c r="O606" s="209" t="s">
        <v>574</v>
      </c>
    </row>
    <row r="607" spans="2:15" ht="30.75" customHeight="1" thickBot="1" x14ac:dyDescent="0.55000000000000004">
      <c r="B607" s="323"/>
      <c r="C607" s="29" t="s">
        <v>1752</v>
      </c>
      <c r="D607" s="62" t="s">
        <v>518</v>
      </c>
      <c r="E607" s="30" t="s">
        <v>1888</v>
      </c>
      <c r="F607" s="63" t="s">
        <v>1109</v>
      </c>
      <c r="G607" s="38">
        <v>1</v>
      </c>
      <c r="H607" s="262">
        <v>30.18</v>
      </c>
      <c r="I607" s="80" t="s">
        <v>1849</v>
      </c>
      <c r="J607" s="130" t="s">
        <v>1904</v>
      </c>
      <c r="K607" s="131">
        <v>16.599</v>
      </c>
      <c r="L607" s="243"/>
      <c r="M607" s="147">
        <f t="shared" si="40"/>
        <v>0</v>
      </c>
      <c r="N607" s="148">
        <f t="shared" si="41"/>
        <v>0</v>
      </c>
      <c r="O607" s="209" t="s">
        <v>509</v>
      </c>
    </row>
    <row r="608" spans="2:15" ht="48.75" customHeight="1" thickBot="1" x14ac:dyDescent="0.55000000000000004">
      <c r="B608" s="324"/>
      <c r="C608" s="29" t="s">
        <v>1753</v>
      </c>
      <c r="D608" s="62" t="s">
        <v>519</v>
      </c>
      <c r="E608" s="30" t="s">
        <v>1888</v>
      </c>
      <c r="F608" s="63" t="s">
        <v>1108</v>
      </c>
      <c r="G608" s="38">
        <v>20</v>
      </c>
      <c r="H608" s="262">
        <v>5.34</v>
      </c>
      <c r="I608" s="80" t="s">
        <v>1848</v>
      </c>
      <c r="J608" s="130" t="s">
        <v>1904</v>
      </c>
      <c r="K608" s="131">
        <v>2.9369999999999998</v>
      </c>
      <c r="L608" s="243"/>
      <c r="M608" s="147">
        <f t="shared" si="40"/>
        <v>0</v>
      </c>
      <c r="N608" s="148">
        <f t="shared" si="41"/>
        <v>0</v>
      </c>
      <c r="O608" s="209" t="s">
        <v>1850</v>
      </c>
    </row>
    <row r="609" spans="2:15" ht="86.25" customHeight="1" thickBot="1" x14ac:dyDescent="0.55000000000000004">
      <c r="B609" s="15"/>
      <c r="C609" s="29" t="s">
        <v>1754</v>
      </c>
      <c r="D609" s="60" t="s">
        <v>527</v>
      </c>
      <c r="E609" s="30" t="s">
        <v>1888</v>
      </c>
      <c r="F609" s="61" t="s">
        <v>1105</v>
      </c>
      <c r="G609" s="40">
        <v>1</v>
      </c>
      <c r="H609" s="262">
        <v>24.18</v>
      </c>
      <c r="I609" s="80" t="s">
        <v>1848</v>
      </c>
      <c r="J609" s="130" t="s">
        <v>1904</v>
      </c>
      <c r="K609" s="131">
        <v>13.298999999999999</v>
      </c>
      <c r="L609" s="243"/>
      <c r="M609" s="147">
        <f t="shared" si="40"/>
        <v>0</v>
      </c>
      <c r="N609" s="148">
        <f t="shared" si="41"/>
        <v>0</v>
      </c>
      <c r="O609" s="209" t="s">
        <v>526</v>
      </c>
    </row>
    <row r="610" spans="2:15" ht="51.9" customHeight="1" thickBot="1" x14ac:dyDescent="0.55000000000000004">
      <c r="B610" s="287"/>
      <c r="C610" s="29" t="s">
        <v>1755</v>
      </c>
      <c r="D610" s="30" t="s">
        <v>528</v>
      </c>
      <c r="E610" s="30" t="s">
        <v>1888</v>
      </c>
      <c r="F610" s="42" t="s">
        <v>1104</v>
      </c>
      <c r="G610" s="38">
        <v>1</v>
      </c>
      <c r="H610" s="262">
        <v>25.79</v>
      </c>
      <c r="I610" s="80" t="s">
        <v>1848</v>
      </c>
      <c r="J610" s="130" t="s">
        <v>1904</v>
      </c>
      <c r="K610" s="131">
        <v>14.1845</v>
      </c>
      <c r="L610" s="243"/>
      <c r="M610" s="147">
        <f t="shared" si="40"/>
        <v>0</v>
      </c>
      <c r="N610" s="148">
        <f t="shared" si="41"/>
        <v>0</v>
      </c>
      <c r="O610" s="209" t="s">
        <v>526</v>
      </c>
    </row>
    <row r="611" spans="2:15" ht="51.9" customHeight="1" thickBot="1" x14ac:dyDescent="0.55000000000000004">
      <c r="B611" s="289"/>
      <c r="C611" s="29" t="s">
        <v>1756</v>
      </c>
      <c r="D611" s="30" t="s">
        <v>530</v>
      </c>
      <c r="E611" s="30" t="s">
        <v>1888</v>
      </c>
      <c r="F611" s="42" t="s">
        <v>1103</v>
      </c>
      <c r="G611" s="38">
        <v>1</v>
      </c>
      <c r="H611" s="262">
        <v>56.1</v>
      </c>
      <c r="I611" s="80" t="s">
        <v>1848</v>
      </c>
      <c r="J611" s="130" t="s">
        <v>1904</v>
      </c>
      <c r="K611" s="131">
        <v>30.855</v>
      </c>
      <c r="L611" s="243"/>
      <c r="M611" s="147">
        <f t="shared" si="40"/>
        <v>0</v>
      </c>
      <c r="N611" s="148">
        <f t="shared" si="41"/>
        <v>0</v>
      </c>
      <c r="O611" s="209" t="s">
        <v>529</v>
      </c>
    </row>
    <row r="612" spans="2:15" ht="51.9" customHeight="1" thickBot="1" x14ac:dyDescent="0.55000000000000004">
      <c r="B612" s="287"/>
      <c r="C612" s="29" t="s">
        <v>1757</v>
      </c>
      <c r="D612" s="30" t="s">
        <v>525</v>
      </c>
      <c r="E612" s="30" t="s">
        <v>1888</v>
      </c>
      <c r="F612" s="42" t="s">
        <v>1102</v>
      </c>
      <c r="G612" s="38">
        <v>1</v>
      </c>
      <c r="H612" s="262">
        <v>115.26</v>
      </c>
      <c r="I612" s="80" t="s">
        <v>1848</v>
      </c>
      <c r="J612" s="130" t="s">
        <v>1904</v>
      </c>
      <c r="K612" s="131">
        <v>63.393000000000001</v>
      </c>
      <c r="L612" s="243"/>
      <c r="M612" s="147">
        <f t="shared" si="40"/>
        <v>0</v>
      </c>
      <c r="N612" s="148">
        <f t="shared" si="41"/>
        <v>0</v>
      </c>
      <c r="O612" s="209" t="s">
        <v>524</v>
      </c>
    </row>
    <row r="613" spans="2:15" ht="51.9" customHeight="1" thickBot="1" x14ac:dyDescent="0.55000000000000004">
      <c r="B613" s="289"/>
      <c r="C613" s="29" t="s">
        <v>1758</v>
      </c>
      <c r="D613" s="30" t="s">
        <v>535</v>
      </c>
      <c r="E613" s="30" t="s">
        <v>1888</v>
      </c>
      <c r="F613" s="42" t="s">
        <v>1101</v>
      </c>
      <c r="G613" s="38">
        <v>1</v>
      </c>
      <c r="H613" s="262">
        <v>61.31</v>
      </c>
      <c r="I613" s="80" t="s">
        <v>1848</v>
      </c>
      <c r="J613" s="130" t="s">
        <v>1904</v>
      </c>
      <c r="K613" s="131">
        <v>33.720500000000001</v>
      </c>
      <c r="L613" s="243"/>
      <c r="M613" s="147">
        <f t="shared" si="40"/>
        <v>0</v>
      </c>
      <c r="N613" s="148">
        <f t="shared" si="41"/>
        <v>0</v>
      </c>
      <c r="O613" s="209" t="s">
        <v>534</v>
      </c>
    </row>
    <row r="614" spans="2:15" ht="86.25" customHeight="1" thickBot="1" x14ac:dyDescent="0.55000000000000004">
      <c r="B614" s="18"/>
      <c r="C614" s="29" t="s">
        <v>1759</v>
      </c>
      <c r="D614" s="62" t="s">
        <v>531</v>
      </c>
      <c r="E614" s="30" t="s">
        <v>1888</v>
      </c>
      <c r="F614" s="63" t="s">
        <v>1100</v>
      </c>
      <c r="G614" s="38">
        <v>1</v>
      </c>
      <c r="H614" s="262">
        <v>23.94</v>
      </c>
      <c r="I614" s="80" t="s">
        <v>1848</v>
      </c>
      <c r="J614" s="130" t="s">
        <v>1904</v>
      </c>
      <c r="K614" s="131">
        <v>13.167</v>
      </c>
      <c r="L614" s="243"/>
      <c r="M614" s="147">
        <f t="shared" si="40"/>
        <v>0</v>
      </c>
      <c r="N614" s="148">
        <f t="shared" si="41"/>
        <v>0</v>
      </c>
      <c r="O614" s="209" t="s">
        <v>529</v>
      </c>
    </row>
    <row r="615" spans="2:15" ht="86.25" customHeight="1" thickBot="1" x14ac:dyDescent="0.55000000000000004">
      <c r="B615" s="15"/>
      <c r="C615" s="29" t="s">
        <v>1760</v>
      </c>
      <c r="D615" s="60" t="s">
        <v>532</v>
      </c>
      <c r="E615" s="30" t="s">
        <v>1888</v>
      </c>
      <c r="F615" s="61" t="s">
        <v>1099</v>
      </c>
      <c r="G615" s="40">
        <v>1</v>
      </c>
      <c r="H615" s="262">
        <v>29.11</v>
      </c>
      <c r="I615" s="80" t="s">
        <v>1848</v>
      </c>
      <c r="J615" s="130" t="s">
        <v>1904</v>
      </c>
      <c r="K615" s="131">
        <v>16.0105</v>
      </c>
      <c r="L615" s="243"/>
      <c r="M615" s="147">
        <f t="shared" si="40"/>
        <v>0</v>
      </c>
      <c r="N615" s="148">
        <f t="shared" si="41"/>
        <v>0</v>
      </c>
      <c r="O615" s="209" t="s">
        <v>529</v>
      </c>
    </row>
    <row r="616" spans="2:15" ht="86.25" customHeight="1" thickBot="1" x14ac:dyDescent="0.55000000000000004">
      <c r="B616" s="18"/>
      <c r="C616" s="29" t="s">
        <v>1761</v>
      </c>
      <c r="D616" s="62" t="s">
        <v>533</v>
      </c>
      <c r="E616" s="30" t="s">
        <v>1888</v>
      </c>
      <c r="F616" s="63" t="s">
        <v>1098</v>
      </c>
      <c r="G616" s="38">
        <v>1</v>
      </c>
      <c r="H616" s="262">
        <v>73.349999999999994</v>
      </c>
      <c r="I616" s="80" t="s">
        <v>1848</v>
      </c>
      <c r="J616" s="130" t="s">
        <v>1904</v>
      </c>
      <c r="K616" s="131">
        <v>40.342499999999994</v>
      </c>
      <c r="L616" s="243"/>
      <c r="M616" s="147">
        <f t="shared" si="40"/>
        <v>0</v>
      </c>
      <c r="N616" s="148">
        <f t="shared" si="41"/>
        <v>0</v>
      </c>
      <c r="O616" s="209" t="s">
        <v>529</v>
      </c>
    </row>
    <row r="617" spans="2:15" ht="31.5" customHeight="1" thickBot="1" x14ac:dyDescent="0.55000000000000004">
      <c r="B617" s="5"/>
      <c r="C617" s="5"/>
      <c r="D617" s="5"/>
      <c r="E617" s="5"/>
      <c r="F617" s="5"/>
      <c r="G617" s="5"/>
      <c r="H617" s="264"/>
      <c r="K617" s="117"/>
      <c r="L617" s="245"/>
      <c r="M617" s="151"/>
      <c r="N617" s="151"/>
    </row>
    <row r="618" spans="2:15" s="70" customFormat="1" ht="34.5" customHeight="1" thickBot="1" x14ac:dyDescent="0.45">
      <c r="B618" s="184" t="s">
        <v>661</v>
      </c>
      <c r="C618" s="185"/>
      <c r="D618" s="185"/>
      <c r="E618" s="185"/>
      <c r="F618" s="185"/>
      <c r="G618" s="185"/>
      <c r="H618" s="284"/>
      <c r="I618" s="181"/>
      <c r="J618" s="181"/>
      <c r="K618" s="181"/>
      <c r="L618" s="242"/>
      <c r="M618" s="181"/>
      <c r="N618" s="181"/>
      <c r="O618" s="181"/>
    </row>
    <row r="619" spans="2:15" ht="51.9" customHeight="1" thickBot="1" x14ac:dyDescent="0.55000000000000004">
      <c r="B619" s="322"/>
      <c r="C619" s="29" t="s">
        <v>1762</v>
      </c>
      <c r="D619" s="30" t="s">
        <v>536</v>
      </c>
      <c r="E619" s="30" t="s">
        <v>1888</v>
      </c>
      <c r="F619" s="42" t="s">
        <v>1120</v>
      </c>
      <c r="G619" s="38">
        <v>25</v>
      </c>
      <c r="H619" s="262">
        <v>1.59</v>
      </c>
      <c r="I619" s="80" t="s">
        <v>1847</v>
      </c>
      <c r="J619" s="130" t="s">
        <v>1904</v>
      </c>
      <c r="K619" s="131">
        <v>0.87450000000000006</v>
      </c>
      <c r="L619" s="243"/>
      <c r="M619" s="147">
        <f t="shared" ref="M619:M682" si="42">L619*G619</f>
        <v>0</v>
      </c>
      <c r="N619" s="148">
        <f t="shared" ref="N619:N682" si="43">M619*K619</f>
        <v>0</v>
      </c>
      <c r="O619" s="210" t="s">
        <v>1118</v>
      </c>
    </row>
    <row r="620" spans="2:15" ht="51.9" customHeight="1" thickBot="1" x14ac:dyDescent="0.55000000000000004">
      <c r="B620" s="324"/>
      <c r="C620" s="29" t="s">
        <v>1763</v>
      </c>
      <c r="D620" s="30" t="s">
        <v>537</v>
      </c>
      <c r="E620" s="30" t="s">
        <v>1888</v>
      </c>
      <c r="F620" s="42" t="s">
        <v>1121</v>
      </c>
      <c r="G620" s="38">
        <v>25</v>
      </c>
      <c r="H620" s="262">
        <v>2.35</v>
      </c>
      <c r="I620" s="80" t="s">
        <v>1847</v>
      </c>
      <c r="J620" s="130" t="s">
        <v>1904</v>
      </c>
      <c r="K620" s="131">
        <v>1.2925</v>
      </c>
      <c r="L620" s="243"/>
      <c r="M620" s="147">
        <f t="shared" si="42"/>
        <v>0</v>
      </c>
      <c r="N620" s="148">
        <f t="shared" si="43"/>
        <v>0</v>
      </c>
      <c r="O620" s="209" t="s">
        <v>1119</v>
      </c>
    </row>
    <row r="621" spans="2:15" ht="51.9" customHeight="1" thickBot="1" x14ac:dyDescent="0.55000000000000004">
      <c r="B621" s="287"/>
      <c r="C621" s="29" t="s">
        <v>1764</v>
      </c>
      <c r="D621" s="30" t="s">
        <v>538</v>
      </c>
      <c r="E621" s="30" t="s">
        <v>1888</v>
      </c>
      <c r="F621" s="42" t="s">
        <v>1097</v>
      </c>
      <c r="G621" s="38">
        <v>1</v>
      </c>
      <c r="H621" s="262">
        <v>14.83</v>
      </c>
      <c r="I621" s="80" t="s">
        <v>1848</v>
      </c>
      <c r="J621" s="130" t="s">
        <v>1904</v>
      </c>
      <c r="K621" s="131">
        <v>8.1565000000000012</v>
      </c>
      <c r="L621" s="243"/>
      <c r="M621" s="147">
        <f t="shared" si="42"/>
        <v>0</v>
      </c>
      <c r="N621" s="148">
        <f t="shared" si="43"/>
        <v>0</v>
      </c>
      <c r="O621" s="209" t="s">
        <v>539</v>
      </c>
    </row>
    <row r="622" spans="2:15" ht="51.9" customHeight="1" thickBot="1" x14ac:dyDescent="0.55000000000000004">
      <c r="B622" s="289"/>
      <c r="C622" s="29" t="s">
        <v>1273</v>
      </c>
      <c r="D622" s="30">
        <v>8412796916243</v>
      </c>
      <c r="E622" s="30" t="s">
        <v>1888</v>
      </c>
      <c r="F622" s="42" t="s">
        <v>1096</v>
      </c>
      <c r="G622" s="38">
        <v>1</v>
      </c>
      <c r="H622" s="262">
        <v>94.15</v>
      </c>
      <c r="I622" s="80" t="s">
        <v>1848</v>
      </c>
      <c r="J622" s="130" t="s">
        <v>1904</v>
      </c>
      <c r="K622" s="131">
        <v>51.782499999999999</v>
      </c>
      <c r="L622" s="243"/>
      <c r="M622" s="147">
        <f t="shared" si="42"/>
        <v>0</v>
      </c>
      <c r="N622" s="148">
        <f t="shared" si="43"/>
        <v>0</v>
      </c>
      <c r="O622" s="209" t="s">
        <v>1274</v>
      </c>
    </row>
    <row r="623" spans="2:15" ht="86.25" customHeight="1" thickBot="1" x14ac:dyDescent="0.55000000000000004">
      <c r="B623" s="14"/>
      <c r="C623" s="29" t="s">
        <v>1765</v>
      </c>
      <c r="D623" s="30" t="s">
        <v>540</v>
      </c>
      <c r="E623" s="30" t="s">
        <v>1888</v>
      </c>
      <c r="F623" s="42" t="s">
        <v>1095</v>
      </c>
      <c r="G623" s="38">
        <v>1</v>
      </c>
      <c r="H623" s="262">
        <v>38.68</v>
      </c>
      <c r="I623" s="80" t="s">
        <v>1848</v>
      </c>
      <c r="J623" s="130" t="s">
        <v>1904</v>
      </c>
      <c r="K623" s="131">
        <v>21.274000000000001</v>
      </c>
      <c r="L623" s="243"/>
      <c r="M623" s="147">
        <f t="shared" si="42"/>
        <v>0</v>
      </c>
      <c r="N623" s="148">
        <f t="shared" si="43"/>
        <v>0</v>
      </c>
      <c r="O623" s="209" t="s">
        <v>539</v>
      </c>
    </row>
    <row r="624" spans="2:15" ht="86.25" customHeight="1" thickBot="1" x14ac:dyDescent="0.55000000000000004">
      <c r="B624" s="14"/>
      <c r="C624" s="29" t="s">
        <v>1766</v>
      </c>
      <c r="D624" s="30" t="s">
        <v>541</v>
      </c>
      <c r="E624" s="30" t="s">
        <v>1888</v>
      </c>
      <c r="F624" s="42" t="s">
        <v>1094</v>
      </c>
      <c r="G624" s="38">
        <v>10</v>
      </c>
      <c r="H624" s="262">
        <v>14.19</v>
      </c>
      <c r="I624" s="80" t="s">
        <v>1848</v>
      </c>
      <c r="J624" s="130" t="s">
        <v>1904</v>
      </c>
      <c r="K624" s="131">
        <v>7.8045</v>
      </c>
      <c r="L624" s="243"/>
      <c r="M624" s="147">
        <f t="shared" si="42"/>
        <v>0</v>
      </c>
      <c r="N624" s="148">
        <f t="shared" si="43"/>
        <v>0</v>
      </c>
      <c r="O624" s="209" t="s">
        <v>1093</v>
      </c>
    </row>
    <row r="625" spans="2:15" ht="30.75" customHeight="1" thickBot="1" x14ac:dyDescent="0.55000000000000004">
      <c r="B625" s="365"/>
      <c r="C625" s="29" t="s">
        <v>1767</v>
      </c>
      <c r="D625" s="62" t="s">
        <v>542</v>
      </c>
      <c r="E625" s="30" t="s">
        <v>1888</v>
      </c>
      <c r="F625" s="63" t="s">
        <v>1084</v>
      </c>
      <c r="G625" s="38">
        <v>8</v>
      </c>
      <c r="H625" s="262">
        <v>15.47</v>
      </c>
      <c r="I625" s="80" t="s">
        <v>1848</v>
      </c>
      <c r="J625" s="130" t="s">
        <v>1904</v>
      </c>
      <c r="K625" s="131">
        <v>8.5085000000000015</v>
      </c>
      <c r="L625" s="243"/>
      <c r="M625" s="147">
        <f t="shared" si="42"/>
        <v>0</v>
      </c>
      <c r="N625" s="148">
        <f t="shared" si="43"/>
        <v>0</v>
      </c>
      <c r="O625" s="209" t="s">
        <v>1083</v>
      </c>
    </row>
    <row r="626" spans="2:15" ht="30.75" customHeight="1" thickBot="1" x14ac:dyDescent="0.55000000000000004">
      <c r="B626" s="288"/>
      <c r="C626" s="29" t="s">
        <v>1768</v>
      </c>
      <c r="D626" s="62" t="s">
        <v>543</v>
      </c>
      <c r="E626" s="30" t="s">
        <v>1888</v>
      </c>
      <c r="F626" s="63" t="s">
        <v>1086</v>
      </c>
      <c r="G626" s="38">
        <v>7</v>
      </c>
      <c r="H626" s="262">
        <v>12.9</v>
      </c>
      <c r="I626" s="80" t="s">
        <v>1848</v>
      </c>
      <c r="J626" s="130" t="s">
        <v>1904</v>
      </c>
      <c r="K626" s="131">
        <v>7.0949999999999998</v>
      </c>
      <c r="L626" s="243"/>
      <c r="M626" s="147">
        <f t="shared" si="42"/>
        <v>0</v>
      </c>
      <c r="N626" s="148">
        <f t="shared" si="43"/>
        <v>0</v>
      </c>
      <c r="O626" s="209" t="s">
        <v>1085</v>
      </c>
    </row>
    <row r="627" spans="2:15" ht="30.75" customHeight="1" thickBot="1" x14ac:dyDescent="0.55000000000000004">
      <c r="B627" s="288"/>
      <c r="C627" s="29" t="s">
        <v>1843</v>
      </c>
      <c r="D627" s="62" t="s">
        <v>544</v>
      </c>
      <c r="E627" s="30" t="s">
        <v>1888</v>
      </c>
      <c r="F627" s="63" t="s">
        <v>1087</v>
      </c>
      <c r="G627" s="38">
        <v>6</v>
      </c>
      <c r="H627" s="262">
        <v>15.47</v>
      </c>
      <c r="I627" s="80" t="s">
        <v>1848</v>
      </c>
      <c r="J627" s="130" t="s">
        <v>1904</v>
      </c>
      <c r="K627" s="131">
        <v>8.5085000000000015</v>
      </c>
      <c r="L627" s="243"/>
      <c r="M627" s="147">
        <f t="shared" si="42"/>
        <v>0</v>
      </c>
      <c r="N627" s="148">
        <f t="shared" si="43"/>
        <v>0</v>
      </c>
      <c r="O627" s="209" t="s">
        <v>1089</v>
      </c>
    </row>
    <row r="628" spans="2:15" ht="30.75" customHeight="1" thickBot="1" x14ac:dyDescent="0.55000000000000004">
      <c r="B628" s="289"/>
      <c r="C628" s="29" t="s">
        <v>1769</v>
      </c>
      <c r="D628" s="62" t="s">
        <v>545</v>
      </c>
      <c r="E628" s="30" t="s">
        <v>1888</v>
      </c>
      <c r="F628" s="63" t="s">
        <v>1088</v>
      </c>
      <c r="G628" s="38">
        <v>4</v>
      </c>
      <c r="H628" s="262">
        <v>18.059999999999999</v>
      </c>
      <c r="I628" s="80" t="s">
        <v>1848</v>
      </c>
      <c r="J628" s="130" t="s">
        <v>1904</v>
      </c>
      <c r="K628" s="131">
        <v>9.9329999999999998</v>
      </c>
      <c r="L628" s="243"/>
      <c r="M628" s="147">
        <f t="shared" si="42"/>
        <v>0</v>
      </c>
      <c r="N628" s="148">
        <f t="shared" si="43"/>
        <v>0</v>
      </c>
      <c r="O628" s="209" t="s">
        <v>1091</v>
      </c>
    </row>
    <row r="629" spans="2:15" ht="86.25" customHeight="1" thickBot="1" x14ac:dyDescent="0.55000000000000004">
      <c r="B629" s="18"/>
      <c r="C629" s="29" t="s">
        <v>1770</v>
      </c>
      <c r="D629" s="62" t="s">
        <v>546</v>
      </c>
      <c r="E629" s="30" t="s">
        <v>1888</v>
      </c>
      <c r="F629" s="63" t="s">
        <v>1092</v>
      </c>
      <c r="G629" s="38">
        <v>8</v>
      </c>
      <c r="H629" s="262">
        <v>16.63</v>
      </c>
      <c r="I629" s="80" t="s">
        <v>1848</v>
      </c>
      <c r="J629" s="130" t="s">
        <v>1904</v>
      </c>
      <c r="K629" s="131">
        <v>9.1464999999999996</v>
      </c>
      <c r="L629" s="243"/>
      <c r="M629" s="147">
        <f t="shared" si="42"/>
        <v>0</v>
      </c>
      <c r="N629" s="148">
        <f t="shared" si="43"/>
        <v>0</v>
      </c>
      <c r="O629" s="209" t="s">
        <v>1090</v>
      </c>
    </row>
    <row r="630" spans="2:15" ht="30.75" customHeight="1" thickBot="1" x14ac:dyDescent="0.55000000000000004">
      <c r="B630" s="322"/>
      <c r="C630" s="29" t="s">
        <v>1771</v>
      </c>
      <c r="D630" s="62" t="s">
        <v>547</v>
      </c>
      <c r="E630" s="30" t="s">
        <v>1888</v>
      </c>
      <c r="F630" s="63" t="s">
        <v>1859</v>
      </c>
      <c r="G630" s="38">
        <v>1</v>
      </c>
      <c r="H630" s="262">
        <v>74.81</v>
      </c>
      <c r="I630" s="80" t="s">
        <v>1849</v>
      </c>
      <c r="J630" s="130" t="s">
        <v>1904</v>
      </c>
      <c r="K630" s="131">
        <v>41.145499999999998</v>
      </c>
      <c r="L630" s="243"/>
      <c r="M630" s="147">
        <f t="shared" si="42"/>
        <v>0</v>
      </c>
      <c r="N630" s="148">
        <f t="shared" si="43"/>
        <v>0</v>
      </c>
      <c r="O630" s="209" t="s">
        <v>520</v>
      </c>
    </row>
    <row r="631" spans="2:15" ht="30.75" customHeight="1" thickBot="1" x14ac:dyDescent="0.55000000000000004">
      <c r="B631" s="323"/>
      <c r="C631" s="29" t="s">
        <v>1772</v>
      </c>
      <c r="D631" s="62" t="s">
        <v>549</v>
      </c>
      <c r="E631" s="30" t="s">
        <v>1888</v>
      </c>
      <c r="F631" s="63" t="s">
        <v>1860</v>
      </c>
      <c r="G631" s="38">
        <v>1</v>
      </c>
      <c r="H631" s="262">
        <v>63.83</v>
      </c>
      <c r="I631" s="80" t="s">
        <v>1849</v>
      </c>
      <c r="J631" s="130" t="s">
        <v>1904</v>
      </c>
      <c r="K631" s="131">
        <v>35.106499999999997</v>
      </c>
      <c r="L631" s="243"/>
      <c r="M631" s="147">
        <f t="shared" si="42"/>
        <v>0</v>
      </c>
      <c r="N631" s="148">
        <f t="shared" si="43"/>
        <v>0</v>
      </c>
      <c r="O631" s="209" t="s">
        <v>548</v>
      </c>
    </row>
    <row r="632" spans="2:15" ht="30.75" customHeight="1" thickBot="1" x14ac:dyDescent="0.55000000000000004">
      <c r="B632" s="324"/>
      <c r="C632" s="29" t="s">
        <v>1773</v>
      </c>
      <c r="D632" s="62" t="s">
        <v>550</v>
      </c>
      <c r="E632" s="30" t="s">
        <v>1888</v>
      </c>
      <c r="F632" s="63" t="s">
        <v>1861</v>
      </c>
      <c r="G632" s="38">
        <v>1</v>
      </c>
      <c r="H632" s="262">
        <v>49</v>
      </c>
      <c r="I632" s="80" t="s">
        <v>1849</v>
      </c>
      <c r="J632" s="130" t="s">
        <v>1904</v>
      </c>
      <c r="K632" s="131">
        <v>26.95</v>
      </c>
      <c r="L632" s="243"/>
      <c r="M632" s="147">
        <f t="shared" si="42"/>
        <v>0</v>
      </c>
      <c r="N632" s="148">
        <f t="shared" si="43"/>
        <v>0</v>
      </c>
      <c r="O632" s="209" t="s">
        <v>491</v>
      </c>
    </row>
    <row r="633" spans="2:15" ht="86.25" customHeight="1" thickBot="1" x14ac:dyDescent="0.55000000000000004">
      <c r="B633" s="18"/>
      <c r="C633" s="29" t="s">
        <v>1774</v>
      </c>
      <c r="D633" s="62" t="s">
        <v>560</v>
      </c>
      <c r="E633" s="30" t="s">
        <v>1888</v>
      </c>
      <c r="F633" s="63" t="s">
        <v>1243</v>
      </c>
      <c r="G633" s="38">
        <v>50</v>
      </c>
      <c r="H633" s="262">
        <v>2.95</v>
      </c>
      <c r="I633" s="80" t="s">
        <v>1847</v>
      </c>
      <c r="J633" s="130" t="s">
        <v>1904</v>
      </c>
      <c r="K633" s="131">
        <v>1.6225000000000001</v>
      </c>
      <c r="L633" s="243"/>
      <c r="M633" s="147">
        <f t="shared" si="42"/>
        <v>0</v>
      </c>
      <c r="N633" s="148">
        <f t="shared" si="43"/>
        <v>0</v>
      </c>
      <c r="O633" s="209" t="s">
        <v>555</v>
      </c>
    </row>
    <row r="634" spans="2:15" ht="30.75" customHeight="1" thickBot="1" x14ac:dyDescent="0.55000000000000004">
      <c r="B634" s="287"/>
      <c r="C634" s="29" t="s">
        <v>1775</v>
      </c>
      <c r="D634" s="62" t="s">
        <v>554</v>
      </c>
      <c r="E634" s="30" t="s">
        <v>1888</v>
      </c>
      <c r="F634" s="63" t="s">
        <v>1039</v>
      </c>
      <c r="G634" s="38">
        <v>100</v>
      </c>
      <c r="H634" s="262">
        <v>1.2</v>
      </c>
      <c r="I634" s="80" t="s">
        <v>1847</v>
      </c>
      <c r="J634" s="130" t="s">
        <v>1904</v>
      </c>
      <c r="K634" s="131">
        <v>0.65999999999999992</v>
      </c>
      <c r="L634" s="243"/>
      <c r="M634" s="147">
        <f t="shared" si="42"/>
        <v>0</v>
      </c>
      <c r="N634" s="148">
        <f t="shared" si="43"/>
        <v>0</v>
      </c>
      <c r="O634" s="209" t="s">
        <v>491</v>
      </c>
    </row>
    <row r="635" spans="2:15" ht="30.75" customHeight="1" thickBot="1" x14ac:dyDescent="0.55000000000000004">
      <c r="B635" s="288"/>
      <c r="C635" s="29" t="s">
        <v>1776</v>
      </c>
      <c r="D635" s="62" t="s">
        <v>556</v>
      </c>
      <c r="E635" s="30" t="s">
        <v>1888</v>
      </c>
      <c r="F635" s="63" t="s">
        <v>1040</v>
      </c>
      <c r="G635" s="38">
        <v>50</v>
      </c>
      <c r="H635" s="262">
        <v>1.71</v>
      </c>
      <c r="I635" s="80" t="s">
        <v>1847</v>
      </c>
      <c r="J635" s="130" t="s">
        <v>1904</v>
      </c>
      <c r="K635" s="131">
        <v>0.9405</v>
      </c>
      <c r="L635" s="243"/>
      <c r="M635" s="147">
        <f t="shared" si="42"/>
        <v>0</v>
      </c>
      <c r="N635" s="148">
        <f t="shared" si="43"/>
        <v>0</v>
      </c>
      <c r="O635" s="209" t="s">
        <v>555</v>
      </c>
    </row>
    <row r="636" spans="2:15" ht="30.75" customHeight="1" thickBot="1" x14ac:dyDescent="0.55000000000000004">
      <c r="B636" s="288"/>
      <c r="C636" s="29" t="s">
        <v>1777</v>
      </c>
      <c r="D636" s="62" t="s">
        <v>557</v>
      </c>
      <c r="E636" s="30" t="s">
        <v>1888</v>
      </c>
      <c r="F636" s="63" t="s">
        <v>1041</v>
      </c>
      <c r="G636" s="38">
        <v>50</v>
      </c>
      <c r="H636" s="262">
        <v>2.04</v>
      </c>
      <c r="I636" s="80" t="s">
        <v>1847</v>
      </c>
      <c r="J636" s="130" t="s">
        <v>1904</v>
      </c>
      <c r="K636" s="131">
        <v>1.1219999999999999</v>
      </c>
      <c r="L636" s="243"/>
      <c r="M636" s="147">
        <f t="shared" si="42"/>
        <v>0</v>
      </c>
      <c r="N636" s="148">
        <f t="shared" si="43"/>
        <v>0</v>
      </c>
      <c r="O636" s="209" t="s">
        <v>555</v>
      </c>
    </row>
    <row r="637" spans="2:15" ht="30.75" customHeight="1" thickBot="1" x14ac:dyDescent="0.55000000000000004">
      <c r="B637" s="289"/>
      <c r="C637" s="29" t="s">
        <v>1778</v>
      </c>
      <c r="D637" s="62" t="s">
        <v>559</v>
      </c>
      <c r="E637" s="30" t="s">
        <v>1888</v>
      </c>
      <c r="F637" s="63" t="s">
        <v>1042</v>
      </c>
      <c r="G637" s="38">
        <v>50</v>
      </c>
      <c r="H637" s="262">
        <v>2.2599999999999998</v>
      </c>
      <c r="I637" s="80" t="s">
        <v>1847</v>
      </c>
      <c r="J637" s="130" t="s">
        <v>1904</v>
      </c>
      <c r="K637" s="131">
        <v>1.2429999999999999</v>
      </c>
      <c r="L637" s="243"/>
      <c r="M637" s="147">
        <f t="shared" si="42"/>
        <v>0</v>
      </c>
      <c r="N637" s="148">
        <f t="shared" si="43"/>
        <v>0</v>
      </c>
      <c r="O637" s="209" t="s">
        <v>558</v>
      </c>
    </row>
    <row r="638" spans="2:15" ht="60" customHeight="1" thickBot="1" x14ac:dyDescent="0.55000000000000004">
      <c r="B638" s="361"/>
      <c r="C638" s="29" t="s">
        <v>1779</v>
      </c>
      <c r="D638" s="62" t="s">
        <v>551</v>
      </c>
      <c r="E638" s="30" t="s">
        <v>1888</v>
      </c>
      <c r="F638" s="68" t="s">
        <v>1043</v>
      </c>
      <c r="G638" s="38">
        <v>30</v>
      </c>
      <c r="H638" s="262">
        <v>4.46</v>
      </c>
      <c r="I638" s="80" t="s">
        <v>1847</v>
      </c>
      <c r="J638" s="130" t="s">
        <v>1904</v>
      </c>
      <c r="K638" s="131">
        <v>2.4529999999999998</v>
      </c>
      <c r="L638" s="243"/>
      <c r="M638" s="147">
        <f t="shared" si="42"/>
        <v>0</v>
      </c>
      <c r="N638" s="148">
        <f t="shared" si="43"/>
        <v>0</v>
      </c>
      <c r="O638" s="209" t="s">
        <v>503</v>
      </c>
    </row>
    <row r="639" spans="2:15" ht="60" customHeight="1" thickBot="1" x14ac:dyDescent="0.55000000000000004">
      <c r="B639" s="362"/>
      <c r="C639" s="29" t="s">
        <v>1780</v>
      </c>
      <c r="D639" s="62" t="s">
        <v>553</v>
      </c>
      <c r="E639" s="30" t="s">
        <v>1888</v>
      </c>
      <c r="F639" s="68" t="s">
        <v>1044</v>
      </c>
      <c r="G639" s="38">
        <v>20</v>
      </c>
      <c r="H639" s="262">
        <v>5.01</v>
      </c>
      <c r="I639" s="80" t="s">
        <v>1847</v>
      </c>
      <c r="J639" s="130" t="s">
        <v>1904</v>
      </c>
      <c r="K639" s="131">
        <v>2.7554999999999996</v>
      </c>
      <c r="L639" s="243"/>
      <c r="M639" s="147">
        <f t="shared" si="42"/>
        <v>0</v>
      </c>
      <c r="N639" s="148">
        <f t="shared" si="43"/>
        <v>0</v>
      </c>
      <c r="O639" s="209" t="s">
        <v>552</v>
      </c>
    </row>
    <row r="640" spans="2:15" ht="30.75" customHeight="1" thickBot="1" x14ac:dyDescent="0.55000000000000004">
      <c r="B640" s="322"/>
      <c r="C640" s="29" t="s">
        <v>1781</v>
      </c>
      <c r="D640" s="62" t="s">
        <v>561</v>
      </c>
      <c r="E640" s="30" t="s">
        <v>1888</v>
      </c>
      <c r="F640" s="63" t="s">
        <v>1038</v>
      </c>
      <c r="G640" s="38">
        <v>50</v>
      </c>
      <c r="H640" s="262">
        <v>1.8</v>
      </c>
      <c r="I640" s="80" t="s">
        <v>1847</v>
      </c>
      <c r="J640" s="130" t="s">
        <v>1904</v>
      </c>
      <c r="K640" s="131">
        <v>0.99</v>
      </c>
      <c r="L640" s="243"/>
      <c r="M640" s="147">
        <f t="shared" si="42"/>
        <v>0</v>
      </c>
      <c r="N640" s="148">
        <f t="shared" si="43"/>
        <v>0</v>
      </c>
      <c r="O640" s="209" t="s">
        <v>555</v>
      </c>
    </row>
    <row r="641" spans="2:15" ht="30.75" customHeight="1" thickBot="1" x14ac:dyDescent="0.55000000000000004">
      <c r="B641" s="323"/>
      <c r="C641" s="29" t="s">
        <v>1782</v>
      </c>
      <c r="D641" s="62" t="s">
        <v>562</v>
      </c>
      <c r="E641" s="30" t="s">
        <v>1888</v>
      </c>
      <c r="F641" s="63" t="s">
        <v>1045</v>
      </c>
      <c r="G641" s="38">
        <v>50</v>
      </c>
      <c r="H641" s="262">
        <v>1.86</v>
      </c>
      <c r="I641" s="80" t="s">
        <v>1847</v>
      </c>
      <c r="J641" s="130" t="s">
        <v>1904</v>
      </c>
      <c r="K641" s="131">
        <v>1.0230000000000001</v>
      </c>
      <c r="L641" s="243"/>
      <c r="M641" s="147">
        <f t="shared" si="42"/>
        <v>0</v>
      </c>
      <c r="N641" s="148">
        <f t="shared" si="43"/>
        <v>0</v>
      </c>
      <c r="O641" s="209" t="s">
        <v>555</v>
      </c>
    </row>
    <row r="642" spans="2:15" ht="30.75" customHeight="1" thickBot="1" x14ac:dyDescent="0.55000000000000004">
      <c r="B642" s="323"/>
      <c r="C642" s="29" t="s">
        <v>1783</v>
      </c>
      <c r="D642" s="62" t="s">
        <v>563</v>
      </c>
      <c r="E642" s="30" t="s">
        <v>1888</v>
      </c>
      <c r="F642" s="63" t="s">
        <v>1046</v>
      </c>
      <c r="G642" s="38">
        <v>30</v>
      </c>
      <c r="H642" s="262">
        <v>3.08</v>
      </c>
      <c r="I642" s="80" t="s">
        <v>1847</v>
      </c>
      <c r="J642" s="130" t="s">
        <v>1904</v>
      </c>
      <c r="K642" s="131">
        <v>1.694</v>
      </c>
      <c r="L642" s="243"/>
      <c r="M642" s="147">
        <f t="shared" si="42"/>
        <v>0</v>
      </c>
      <c r="N642" s="148">
        <f t="shared" si="43"/>
        <v>0</v>
      </c>
      <c r="O642" s="209" t="s">
        <v>503</v>
      </c>
    </row>
    <row r="643" spans="2:15" ht="30.75" customHeight="1" thickBot="1" x14ac:dyDescent="0.55000000000000004">
      <c r="B643" s="324"/>
      <c r="C643" s="29" t="s">
        <v>1784</v>
      </c>
      <c r="D643" s="62" t="s">
        <v>564</v>
      </c>
      <c r="E643" s="30" t="s">
        <v>1888</v>
      </c>
      <c r="F643" s="63" t="s">
        <v>1047</v>
      </c>
      <c r="G643" s="38">
        <v>30</v>
      </c>
      <c r="H643" s="262">
        <v>3.69</v>
      </c>
      <c r="I643" s="80" t="s">
        <v>1847</v>
      </c>
      <c r="J643" s="130" t="s">
        <v>1904</v>
      </c>
      <c r="K643" s="131">
        <v>2.0294999999999996</v>
      </c>
      <c r="L643" s="243"/>
      <c r="M643" s="147">
        <f t="shared" si="42"/>
        <v>0</v>
      </c>
      <c r="N643" s="148">
        <f t="shared" si="43"/>
        <v>0</v>
      </c>
      <c r="O643" s="209" t="s">
        <v>503</v>
      </c>
    </row>
    <row r="644" spans="2:15" ht="30.75" customHeight="1" thickBot="1" x14ac:dyDescent="0.55000000000000004">
      <c r="B644" s="322"/>
      <c r="C644" s="29" t="s">
        <v>1785</v>
      </c>
      <c r="D644" s="62" t="s">
        <v>566</v>
      </c>
      <c r="E644" s="30" t="s">
        <v>1888</v>
      </c>
      <c r="F644" s="63" t="s">
        <v>1048</v>
      </c>
      <c r="G644" s="38">
        <v>1</v>
      </c>
      <c r="H644" s="262">
        <v>53.26</v>
      </c>
      <c r="I644" s="80" t="s">
        <v>1849</v>
      </c>
      <c r="J644" s="130" t="s">
        <v>1904</v>
      </c>
      <c r="K644" s="131">
        <v>29.292999999999999</v>
      </c>
      <c r="L644" s="243"/>
      <c r="M644" s="147">
        <f t="shared" si="42"/>
        <v>0</v>
      </c>
      <c r="N644" s="148">
        <f t="shared" si="43"/>
        <v>0</v>
      </c>
      <c r="O644" s="209" t="s">
        <v>565</v>
      </c>
    </row>
    <row r="645" spans="2:15" ht="30.75" customHeight="1" thickBot="1" x14ac:dyDescent="0.55000000000000004">
      <c r="B645" s="323"/>
      <c r="C645" s="29" t="s">
        <v>1787</v>
      </c>
      <c r="D645" s="62" t="s">
        <v>568</v>
      </c>
      <c r="E645" s="30" t="s">
        <v>1888</v>
      </c>
      <c r="F645" s="63" t="s">
        <v>1049</v>
      </c>
      <c r="G645" s="38">
        <v>1</v>
      </c>
      <c r="H645" s="262">
        <v>49.47</v>
      </c>
      <c r="I645" s="80" t="s">
        <v>1849</v>
      </c>
      <c r="J645" s="130" t="s">
        <v>1904</v>
      </c>
      <c r="K645" s="131">
        <v>27.208499999999997</v>
      </c>
      <c r="L645" s="243"/>
      <c r="M645" s="147">
        <f t="shared" si="42"/>
        <v>0</v>
      </c>
      <c r="N645" s="148">
        <f t="shared" si="43"/>
        <v>0</v>
      </c>
      <c r="O645" s="209" t="s">
        <v>567</v>
      </c>
    </row>
    <row r="646" spans="2:15" ht="30.75" customHeight="1" thickBot="1" x14ac:dyDescent="0.55000000000000004">
      <c r="B646" s="323"/>
      <c r="C646" s="29" t="s">
        <v>1786</v>
      </c>
      <c r="D646" s="62" t="s">
        <v>569</v>
      </c>
      <c r="E646" s="30" t="s">
        <v>1888</v>
      </c>
      <c r="F646" s="63" t="s">
        <v>1050</v>
      </c>
      <c r="G646" s="38">
        <v>1</v>
      </c>
      <c r="H646" s="262">
        <v>46.83</v>
      </c>
      <c r="I646" s="80" t="s">
        <v>1849</v>
      </c>
      <c r="J646" s="130" t="s">
        <v>1904</v>
      </c>
      <c r="K646" s="131">
        <v>25.756499999999999</v>
      </c>
      <c r="L646" s="243"/>
      <c r="M646" s="147">
        <f t="shared" si="42"/>
        <v>0</v>
      </c>
      <c r="N646" s="148">
        <f t="shared" si="43"/>
        <v>0</v>
      </c>
      <c r="O646" s="209" t="s">
        <v>520</v>
      </c>
    </row>
    <row r="647" spans="2:15" ht="30.75" customHeight="1" thickBot="1" x14ac:dyDescent="0.55000000000000004">
      <c r="B647" s="323"/>
      <c r="C647" s="29" t="s">
        <v>1788</v>
      </c>
      <c r="D647" s="62" t="s">
        <v>571</v>
      </c>
      <c r="E647" s="30" t="s">
        <v>1888</v>
      </c>
      <c r="F647" s="63" t="s">
        <v>1051</v>
      </c>
      <c r="G647" s="38">
        <v>1</v>
      </c>
      <c r="H647" s="262">
        <v>44.38</v>
      </c>
      <c r="I647" s="80" t="s">
        <v>1849</v>
      </c>
      <c r="J647" s="130" t="s">
        <v>1904</v>
      </c>
      <c r="K647" s="131">
        <v>24.409000000000002</v>
      </c>
      <c r="L647" s="243"/>
      <c r="M647" s="147">
        <f t="shared" si="42"/>
        <v>0</v>
      </c>
      <c r="N647" s="148">
        <f t="shared" si="43"/>
        <v>0</v>
      </c>
      <c r="O647" s="209" t="s">
        <v>570</v>
      </c>
    </row>
    <row r="648" spans="2:15" ht="30.75" customHeight="1" thickBot="1" x14ac:dyDescent="0.55000000000000004">
      <c r="B648" s="323"/>
      <c r="C648" s="29" t="s">
        <v>1789</v>
      </c>
      <c r="D648" s="62" t="s">
        <v>573</v>
      </c>
      <c r="E648" s="30" t="s">
        <v>1888</v>
      </c>
      <c r="F648" s="63" t="s">
        <v>1052</v>
      </c>
      <c r="G648" s="38">
        <v>1</v>
      </c>
      <c r="H648" s="262">
        <v>50.41</v>
      </c>
      <c r="I648" s="80" t="s">
        <v>1849</v>
      </c>
      <c r="J648" s="130" t="s">
        <v>1904</v>
      </c>
      <c r="K648" s="131">
        <v>27.725499999999997</v>
      </c>
      <c r="L648" s="243"/>
      <c r="M648" s="147">
        <f t="shared" si="42"/>
        <v>0</v>
      </c>
      <c r="N648" s="148">
        <f t="shared" si="43"/>
        <v>0</v>
      </c>
      <c r="O648" s="209" t="s">
        <v>572</v>
      </c>
    </row>
    <row r="649" spans="2:15" ht="30.75" customHeight="1" thickBot="1" x14ac:dyDescent="0.55000000000000004">
      <c r="B649" s="324"/>
      <c r="C649" s="29" t="s">
        <v>1790</v>
      </c>
      <c r="D649" s="62" t="s">
        <v>575</v>
      </c>
      <c r="E649" s="30" t="s">
        <v>1888</v>
      </c>
      <c r="F649" s="63" t="s">
        <v>1053</v>
      </c>
      <c r="G649" s="38">
        <v>1</v>
      </c>
      <c r="H649" s="262">
        <v>54.53</v>
      </c>
      <c r="I649" s="80" t="s">
        <v>1849</v>
      </c>
      <c r="J649" s="130" t="s">
        <v>1904</v>
      </c>
      <c r="K649" s="131">
        <v>29.991499999999998</v>
      </c>
      <c r="L649" s="243"/>
      <c r="M649" s="147">
        <f t="shared" si="42"/>
        <v>0</v>
      </c>
      <c r="N649" s="148">
        <f t="shared" si="43"/>
        <v>0</v>
      </c>
      <c r="O649" s="209" t="s">
        <v>574</v>
      </c>
    </row>
    <row r="650" spans="2:15" ht="30.75" customHeight="1" thickBot="1" x14ac:dyDescent="0.55000000000000004">
      <c r="B650" s="322"/>
      <c r="C650" s="31" t="s">
        <v>1791</v>
      </c>
      <c r="D650" s="66" t="s">
        <v>577</v>
      </c>
      <c r="E650" s="30" t="s">
        <v>1888</v>
      </c>
      <c r="F650" s="67" t="s">
        <v>1054</v>
      </c>
      <c r="G650" s="39">
        <v>1</v>
      </c>
      <c r="H650" s="262">
        <v>54.04</v>
      </c>
      <c r="I650" s="80" t="s">
        <v>1848</v>
      </c>
      <c r="J650" s="130" t="s">
        <v>1904</v>
      </c>
      <c r="K650" s="131">
        <v>29.721999999999998</v>
      </c>
      <c r="L650" s="243"/>
      <c r="M650" s="147">
        <f t="shared" si="42"/>
        <v>0</v>
      </c>
      <c r="N650" s="148">
        <f t="shared" si="43"/>
        <v>0</v>
      </c>
      <c r="O650" s="209" t="s">
        <v>576</v>
      </c>
    </row>
    <row r="651" spans="2:15" ht="30.75" customHeight="1" thickBot="1" x14ac:dyDescent="0.55000000000000004">
      <c r="B651" s="323"/>
      <c r="C651" s="29" t="s">
        <v>1792</v>
      </c>
      <c r="D651" s="62" t="s">
        <v>578</v>
      </c>
      <c r="E651" s="30" t="s">
        <v>1888</v>
      </c>
      <c r="F651" s="63" t="s">
        <v>1055</v>
      </c>
      <c r="G651" s="38">
        <v>1</v>
      </c>
      <c r="H651" s="262">
        <v>31.31</v>
      </c>
      <c r="I651" s="80" t="s">
        <v>1848</v>
      </c>
      <c r="J651" s="130" t="s">
        <v>1904</v>
      </c>
      <c r="K651" s="131">
        <v>17.220500000000001</v>
      </c>
      <c r="L651" s="243"/>
      <c r="M651" s="147">
        <f t="shared" si="42"/>
        <v>0</v>
      </c>
      <c r="N651" s="148">
        <f t="shared" si="43"/>
        <v>0</v>
      </c>
      <c r="O651" s="209" t="s">
        <v>539</v>
      </c>
    </row>
    <row r="652" spans="2:15" ht="30.75" customHeight="1" thickBot="1" x14ac:dyDescent="0.55000000000000004">
      <c r="B652" s="323"/>
      <c r="C652" s="29" t="s">
        <v>1794</v>
      </c>
      <c r="D652" s="62" t="s">
        <v>579</v>
      </c>
      <c r="E652" s="30" t="s">
        <v>1888</v>
      </c>
      <c r="F652" s="63" t="s">
        <v>1056</v>
      </c>
      <c r="G652" s="38">
        <v>1</v>
      </c>
      <c r="H652" s="262">
        <v>44.22</v>
      </c>
      <c r="I652" s="80" t="s">
        <v>1848</v>
      </c>
      <c r="J652" s="130" t="s">
        <v>1904</v>
      </c>
      <c r="K652" s="131">
        <v>24.320999999999998</v>
      </c>
      <c r="L652" s="243"/>
      <c r="M652" s="147">
        <f t="shared" si="42"/>
        <v>0</v>
      </c>
      <c r="N652" s="148">
        <f t="shared" si="43"/>
        <v>0</v>
      </c>
      <c r="O652" s="209" t="s">
        <v>539</v>
      </c>
    </row>
    <row r="653" spans="2:15" ht="30.75" customHeight="1" thickBot="1" x14ac:dyDescent="0.55000000000000004">
      <c r="B653" s="324"/>
      <c r="C653" s="29" t="s">
        <v>1793</v>
      </c>
      <c r="D653" s="62" t="s">
        <v>580</v>
      </c>
      <c r="E653" s="30" t="s">
        <v>1888</v>
      </c>
      <c r="F653" s="63" t="s">
        <v>1057</v>
      </c>
      <c r="G653" s="38">
        <v>1</v>
      </c>
      <c r="H653" s="262">
        <v>60.18</v>
      </c>
      <c r="I653" s="80" t="s">
        <v>1848</v>
      </c>
      <c r="J653" s="130" t="s">
        <v>1904</v>
      </c>
      <c r="K653" s="131">
        <v>33.099000000000004</v>
      </c>
      <c r="L653" s="243"/>
      <c r="M653" s="147">
        <f t="shared" si="42"/>
        <v>0</v>
      </c>
      <c r="N653" s="148">
        <f t="shared" si="43"/>
        <v>0</v>
      </c>
      <c r="O653" s="209" t="s">
        <v>539</v>
      </c>
    </row>
    <row r="654" spans="2:15" ht="86.25" customHeight="1" thickBot="1" x14ac:dyDescent="0.55000000000000004">
      <c r="B654" s="18"/>
      <c r="C654" s="29" t="s">
        <v>1795</v>
      </c>
      <c r="D654" s="62" t="s">
        <v>581</v>
      </c>
      <c r="E654" s="30" t="s">
        <v>1888</v>
      </c>
      <c r="F654" s="63" t="s">
        <v>1058</v>
      </c>
      <c r="G654" s="38">
        <v>1</v>
      </c>
      <c r="H654" s="262">
        <v>30.71</v>
      </c>
      <c r="I654" s="80" t="s">
        <v>1848</v>
      </c>
      <c r="J654" s="130" t="s">
        <v>1904</v>
      </c>
      <c r="K654" s="131">
        <v>16.890499999999999</v>
      </c>
      <c r="L654" s="243"/>
      <c r="M654" s="147">
        <f t="shared" si="42"/>
        <v>0</v>
      </c>
      <c r="N654" s="148">
        <f t="shared" si="43"/>
        <v>0</v>
      </c>
      <c r="O654" s="209" t="s">
        <v>576</v>
      </c>
    </row>
    <row r="655" spans="2:15" ht="86.25" customHeight="1" thickBot="1" x14ac:dyDescent="0.55000000000000004">
      <c r="B655" s="18"/>
      <c r="C655" s="29" t="s">
        <v>1796</v>
      </c>
      <c r="D655" s="62" t="s">
        <v>582</v>
      </c>
      <c r="E655" s="30" t="s">
        <v>1888</v>
      </c>
      <c r="F655" s="63" t="s">
        <v>1059</v>
      </c>
      <c r="G655" s="38">
        <v>1</v>
      </c>
      <c r="H655" s="262">
        <v>34.380000000000003</v>
      </c>
      <c r="I655" s="80" t="s">
        <v>1848</v>
      </c>
      <c r="J655" s="130" t="s">
        <v>1904</v>
      </c>
      <c r="K655" s="131">
        <v>18.908999999999999</v>
      </c>
      <c r="L655" s="243"/>
      <c r="M655" s="147">
        <f t="shared" si="42"/>
        <v>0</v>
      </c>
      <c r="N655" s="148">
        <f t="shared" si="43"/>
        <v>0</v>
      </c>
      <c r="O655" s="209" t="s">
        <v>576</v>
      </c>
    </row>
    <row r="656" spans="2:15" ht="86.25" customHeight="1" thickBot="1" x14ac:dyDescent="0.55000000000000004">
      <c r="B656" s="15"/>
      <c r="C656" s="29" t="s">
        <v>1797</v>
      </c>
      <c r="D656" s="62" t="s">
        <v>583</v>
      </c>
      <c r="E656" s="30" t="s">
        <v>1888</v>
      </c>
      <c r="F656" s="63" t="s">
        <v>1060</v>
      </c>
      <c r="G656" s="38">
        <v>1</v>
      </c>
      <c r="H656" s="262">
        <v>23.63</v>
      </c>
      <c r="I656" s="80" t="s">
        <v>1848</v>
      </c>
      <c r="J656" s="130" t="s">
        <v>1904</v>
      </c>
      <c r="K656" s="131">
        <v>12.996499999999999</v>
      </c>
      <c r="L656" s="243"/>
      <c r="M656" s="147">
        <f t="shared" si="42"/>
        <v>0</v>
      </c>
      <c r="N656" s="148">
        <f t="shared" si="43"/>
        <v>0</v>
      </c>
      <c r="O656" s="209" t="s">
        <v>539</v>
      </c>
    </row>
    <row r="657" spans="2:15" ht="86.25" customHeight="1" thickBot="1" x14ac:dyDescent="0.55000000000000004">
      <c r="B657" s="18"/>
      <c r="C657" s="29" t="s">
        <v>1798</v>
      </c>
      <c r="D657" s="62" t="s">
        <v>584</v>
      </c>
      <c r="E657" s="30" t="s">
        <v>1888</v>
      </c>
      <c r="F657" s="63" t="s">
        <v>1061</v>
      </c>
      <c r="G657" s="38">
        <v>1</v>
      </c>
      <c r="H657" s="262">
        <v>30.71</v>
      </c>
      <c r="I657" s="80" t="s">
        <v>1848</v>
      </c>
      <c r="J657" s="130" t="s">
        <v>1904</v>
      </c>
      <c r="K657" s="131">
        <v>16.890499999999999</v>
      </c>
      <c r="L657" s="243"/>
      <c r="M657" s="147">
        <f t="shared" si="42"/>
        <v>0</v>
      </c>
      <c r="N657" s="148">
        <f t="shared" si="43"/>
        <v>0</v>
      </c>
      <c r="O657" s="209" t="s">
        <v>539</v>
      </c>
    </row>
    <row r="658" spans="2:15" ht="86.25" customHeight="1" thickBot="1" x14ac:dyDescent="0.55000000000000004">
      <c r="B658" s="15"/>
      <c r="C658" s="29" t="s">
        <v>1799</v>
      </c>
      <c r="D658" s="62" t="s">
        <v>586</v>
      </c>
      <c r="E658" s="30" t="s">
        <v>1888</v>
      </c>
      <c r="F658" s="63" t="s">
        <v>1062</v>
      </c>
      <c r="G658" s="38">
        <v>1</v>
      </c>
      <c r="H658" s="262">
        <v>22.1</v>
      </c>
      <c r="I658" s="80" t="s">
        <v>1848</v>
      </c>
      <c r="J658" s="130" t="s">
        <v>1904</v>
      </c>
      <c r="K658" s="131">
        <v>12.155000000000001</v>
      </c>
      <c r="L658" s="243"/>
      <c r="M658" s="147">
        <f t="shared" si="42"/>
        <v>0</v>
      </c>
      <c r="N658" s="148">
        <f t="shared" si="43"/>
        <v>0</v>
      </c>
      <c r="O658" s="209" t="s">
        <v>585</v>
      </c>
    </row>
    <row r="659" spans="2:15" ht="86.25" customHeight="1" thickBot="1" x14ac:dyDescent="0.55000000000000004">
      <c r="B659" s="18"/>
      <c r="C659" s="29" t="s">
        <v>1800</v>
      </c>
      <c r="D659" s="62" t="s">
        <v>587</v>
      </c>
      <c r="E659" s="30" t="s">
        <v>1888</v>
      </c>
      <c r="F659" s="63" t="s">
        <v>1063</v>
      </c>
      <c r="G659" s="38">
        <v>1</v>
      </c>
      <c r="H659" s="262">
        <v>27.02</v>
      </c>
      <c r="I659" s="80" t="s">
        <v>1848</v>
      </c>
      <c r="J659" s="130" t="s">
        <v>1904</v>
      </c>
      <c r="K659" s="131">
        <v>14.860999999999999</v>
      </c>
      <c r="L659" s="243"/>
      <c r="M659" s="147">
        <f t="shared" si="42"/>
        <v>0</v>
      </c>
      <c r="N659" s="148">
        <f t="shared" si="43"/>
        <v>0</v>
      </c>
      <c r="O659" s="209" t="s">
        <v>585</v>
      </c>
    </row>
    <row r="660" spans="2:15" ht="86.25" customHeight="1" thickBot="1" x14ac:dyDescent="0.55000000000000004">
      <c r="B660" s="15"/>
      <c r="C660" s="29" t="s">
        <v>1801</v>
      </c>
      <c r="D660" s="62" t="s">
        <v>588</v>
      </c>
      <c r="E660" s="30" t="s">
        <v>1888</v>
      </c>
      <c r="F660" s="63" t="s">
        <v>1064</v>
      </c>
      <c r="G660" s="38">
        <v>1</v>
      </c>
      <c r="H660" s="262">
        <v>31.94</v>
      </c>
      <c r="I660" s="80" t="s">
        <v>1848</v>
      </c>
      <c r="J660" s="130" t="s">
        <v>1904</v>
      </c>
      <c r="K660" s="131">
        <v>17.567</v>
      </c>
      <c r="L660" s="243"/>
      <c r="M660" s="147">
        <f t="shared" si="42"/>
        <v>0</v>
      </c>
      <c r="N660" s="148">
        <f t="shared" si="43"/>
        <v>0</v>
      </c>
      <c r="O660" s="209" t="s">
        <v>585</v>
      </c>
    </row>
    <row r="661" spans="2:15" ht="86.25" customHeight="1" thickBot="1" x14ac:dyDescent="0.55000000000000004">
      <c r="B661" s="18"/>
      <c r="C661" s="29" t="s">
        <v>1802</v>
      </c>
      <c r="D661" s="62" t="s">
        <v>589</v>
      </c>
      <c r="E661" s="30" t="s">
        <v>1888</v>
      </c>
      <c r="F661" s="63" t="s">
        <v>1065</v>
      </c>
      <c r="G661" s="38">
        <v>1</v>
      </c>
      <c r="H661" s="262">
        <v>38.81</v>
      </c>
      <c r="I661" s="80" t="s">
        <v>1848</v>
      </c>
      <c r="J661" s="130" t="s">
        <v>1904</v>
      </c>
      <c r="K661" s="131">
        <v>21.345500000000001</v>
      </c>
      <c r="L661" s="243"/>
      <c r="M661" s="147">
        <f t="shared" si="42"/>
        <v>0</v>
      </c>
      <c r="N661" s="148">
        <f t="shared" si="43"/>
        <v>0</v>
      </c>
      <c r="O661" s="209" t="s">
        <v>585</v>
      </c>
    </row>
    <row r="662" spans="2:15" ht="86.25" customHeight="1" thickBot="1" x14ac:dyDescent="0.55000000000000004">
      <c r="B662" s="15"/>
      <c r="C662" s="29" t="s">
        <v>1803</v>
      </c>
      <c r="D662" s="62" t="s">
        <v>590</v>
      </c>
      <c r="E662" s="30" t="s">
        <v>1888</v>
      </c>
      <c r="F662" s="63" t="s">
        <v>1066</v>
      </c>
      <c r="G662" s="38">
        <v>1</v>
      </c>
      <c r="H662" s="262">
        <v>35</v>
      </c>
      <c r="I662" s="80" t="s">
        <v>1848</v>
      </c>
      <c r="J662" s="130" t="s">
        <v>1904</v>
      </c>
      <c r="K662" s="131">
        <v>19.25</v>
      </c>
      <c r="L662" s="243"/>
      <c r="M662" s="147">
        <f t="shared" si="42"/>
        <v>0</v>
      </c>
      <c r="N662" s="148">
        <f t="shared" si="43"/>
        <v>0</v>
      </c>
      <c r="O662" s="209" t="s">
        <v>529</v>
      </c>
    </row>
    <row r="663" spans="2:15" ht="30.75" customHeight="1" thickBot="1" x14ac:dyDescent="0.55000000000000004">
      <c r="B663" s="363"/>
      <c r="C663" s="29" t="s">
        <v>1804</v>
      </c>
      <c r="D663" s="62" t="s">
        <v>591</v>
      </c>
      <c r="E663" s="30" t="s">
        <v>1888</v>
      </c>
      <c r="F663" s="63" t="s">
        <v>1067</v>
      </c>
      <c r="G663" s="38">
        <v>50</v>
      </c>
      <c r="H663" s="262">
        <v>36.729999999999997</v>
      </c>
      <c r="I663" s="80" t="s">
        <v>1848</v>
      </c>
      <c r="J663" s="130" t="s">
        <v>1904</v>
      </c>
      <c r="K663" s="131">
        <v>20.201499999999999</v>
      </c>
      <c r="L663" s="243"/>
      <c r="M663" s="147">
        <f t="shared" si="42"/>
        <v>0</v>
      </c>
      <c r="N663" s="148">
        <f t="shared" si="43"/>
        <v>0</v>
      </c>
      <c r="O663" s="209" t="s">
        <v>1068</v>
      </c>
    </row>
    <row r="664" spans="2:15" ht="30.75" customHeight="1" thickBot="1" x14ac:dyDescent="0.55000000000000004">
      <c r="B664" s="364"/>
      <c r="C664" s="29" t="s">
        <v>1805</v>
      </c>
      <c r="D664" s="62" t="s">
        <v>592</v>
      </c>
      <c r="E664" s="30" t="s">
        <v>1888</v>
      </c>
      <c r="F664" s="63" t="s">
        <v>1069</v>
      </c>
      <c r="G664" s="38">
        <v>50</v>
      </c>
      <c r="H664" s="262">
        <v>27.16</v>
      </c>
      <c r="I664" s="80" t="s">
        <v>1848</v>
      </c>
      <c r="J664" s="130" t="s">
        <v>1904</v>
      </c>
      <c r="K664" s="131">
        <v>14.938000000000001</v>
      </c>
      <c r="L664" s="243"/>
      <c r="M664" s="147">
        <f t="shared" si="42"/>
        <v>0</v>
      </c>
      <c r="N664" s="148">
        <f t="shared" si="43"/>
        <v>0</v>
      </c>
      <c r="O664" s="209" t="s">
        <v>1076</v>
      </c>
    </row>
    <row r="665" spans="2:15" ht="30.75" customHeight="1" thickBot="1" x14ac:dyDescent="0.55000000000000004">
      <c r="B665" s="364"/>
      <c r="C665" s="29" t="s">
        <v>1806</v>
      </c>
      <c r="D665" s="62" t="s">
        <v>593</v>
      </c>
      <c r="E665" s="30" t="s">
        <v>1888</v>
      </c>
      <c r="F665" s="63" t="s">
        <v>1070</v>
      </c>
      <c r="G665" s="38">
        <v>50</v>
      </c>
      <c r="H665" s="262">
        <v>23.05</v>
      </c>
      <c r="I665" s="80" t="s">
        <v>1848</v>
      </c>
      <c r="J665" s="130" t="s">
        <v>1904</v>
      </c>
      <c r="K665" s="131">
        <v>12.6775</v>
      </c>
      <c r="L665" s="243"/>
      <c r="M665" s="147">
        <f t="shared" si="42"/>
        <v>0</v>
      </c>
      <c r="N665" s="148">
        <f t="shared" si="43"/>
        <v>0</v>
      </c>
      <c r="O665" s="209" t="s">
        <v>1077</v>
      </c>
    </row>
    <row r="666" spans="2:15" ht="30.75" customHeight="1" thickBot="1" x14ac:dyDescent="0.55000000000000004">
      <c r="B666" s="364"/>
      <c r="C666" s="29" t="s">
        <v>1807</v>
      </c>
      <c r="D666" s="62" t="s">
        <v>594</v>
      </c>
      <c r="E666" s="30" t="s">
        <v>1888</v>
      </c>
      <c r="F666" s="63" t="s">
        <v>1071</v>
      </c>
      <c r="G666" s="38">
        <v>40</v>
      </c>
      <c r="H666" s="262">
        <v>22.5</v>
      </c>
      <c r="I666" s="80" t="s">
        <v>1848</v>
      </c>
      <c r="J666" s="130" t="s">
        <v>1904</v>
      </c>
      <c r="K666" s="131">
        <v>12.375</v>
      </c>
      <c r="L666" s="243"/>
      <c r="M666" s="147">
        <f t="shared" si="42"/>
        <v>0</v>
      </c>
      <c r="N666" s="148">
        <f t="shared" si="43"/>
        <v>0</v>
      </c>
      <c r="O666" s="209" t="s">
        <v>1078</v>
      </c>
    </row>
    <row r="667" spans="2:15" ht="30.75" customHeight="1" thickBot="1" x14ac:dyDescent="0.55000000000000004">
      <c r="B667" s="364"/>
      <c r="C667" s="29" t="s">
        <v>1808</v>
      </c>
      <c r="D667" s="62" t="s">
        <v>595</v>
      </c>
      <c r="E667" s="30" t="s">
        <v>1888</v>
      </c>
      <c r="F667" s="63" t="s">
        <v>1072</v>
      </c>
      <c r="G667" s="38">
        <v>40</v>
      </c>
      <c r="H667" s="262">
        <v>21.75</v>
      </c>
      <c r="I667" s="80" t="s">
        <v>1848</v>
      </c>
      <c r="J667" s="130" t="s">
        <v>1904</v>
      </c>
      <c r="K667" s="131">
        <v>11.9625</v>
      </c>
      <c r="L667" s="243"/>
      <c r="M667" s="147">
        <f t="shared" si="42"/>
        <v>0</v>
      </c>
      <c r="N667" s="148">
        <f t="shared" si="43"/>
        <v>0</v>
      </c>
      <c r="O667" s="209" t="s">
        <v>1079</v>
      </c>
    </row>
    <row r="668" spans="2:15" ht="30.75" customHeight="1" thickBot="1" x14ac:dyDescent="0.55000000000000004">
      <c r="B668" s="364"/>
      <c r="C668" s="29" t="s">
        <v>1809</v>
      </c>
      <c r="D668" s="62" t="s">
        <v>596</v>
      </c>
      <c r="E668" s="30" t="s">
        <v>1888</v>
      </c>
      <c r="F668" s="63" t="s">
        <v>1073</v>
      </c>
      <c r="G668" s="38">
        <v>45</v>
      </c>
      <c r="H668" s="262">
        <v>17.260000000000002</v>
      </c>
      <c r="I668" s="80" t="s">
        <v>1848</v>
      </c>
      <c r="J668" s="130" t="s">
        <v>1904</v>
      </c>
      <c r="K668" s="131">
        <v>9.4930000000000003</v>
      </c>
      <c r="L668" s="243"/>
      <c r="M668" s="147">
        <f t="shared" si="42"/>
        <v>0</v>
      </c>
      <c r="N668" s="148">
        <f t="shared" si="43"/>
        <v>0</v>
      </c>
      <c r="O668" s="209" t="s">
        <v>1080</v>
      </c>
    </row>
    <row r="669" spans="2:15" ht="30.75" customHeight="1" thickBot="1" x14ac:dyDescent="0.55000000000000004">
      <c r="B669" s="364"/>
      <c r="C669" s="29" t="s">
        <v>1810</v>
      </c>
      <c r="D669" s="62" t="s">
        <v>597</v>
      </c>
      <c r="E669" s="30" t="s">
        <v>1888</v>
      </c>
      <c r="F669" s="63" t="s">
        <v>1074</v>
      </c>
      <c r="G669" s="38">
        <v>45</v>
      </c>
      <c r="H669" s="262">
        <v>23.43</v>
      </c>
      <c r="I669" s="80" t="s">
        <v>1848</v>
      </c>
      <c r="J669" s="130" t="s">
        <v>1904</v>
      </c>
      <c r="K669" s="131">
        <v>12.8865</v>
      </c>
      <c r="L669" s="243"/>
      <c r="M669" s="147">
        <f t="shared" si="42"/>
        <v>0</v>
      </c>
      <c r="N669" s="148">
        <f t="shared" si="43"/>
        <v>0</v>
      </c>
      <c r="O669" s="209" t="s">
        <v>1081</v>
      </c>
    </row>
    <row r="670" spans="2:15" ht="30.75" customHeight="1" thickBot="1" x14ac:dyDescent="0.55000000000000004">
      <c r="B670" s="364"/>
      <c r="C670" s="29" t="s">
        <v>1811</v>
      </c>
      <c r="D670" s="62" t="s">
        <v>598</v>
      </c>
      <c r="E670" s="30" t="s">
        <v>1888</v>
      </c>
      <c r="F670" s="63" t="s">
        <v>1075</v>
      </c>
      <c r="G670" s="38">
        <v>40</v>
      </c>
      <c r="H670" s="262">
        <v>24.76</v>
      </c>
      <c r="I670" s="80" t="s">
        <v>1848</v>
      </c>
      <c r="J670" s="130" t="s">
        <v>1904</v>
      </c>
      <c r="K670" s="131">
        <v>13.618</v>
      </c>
      <c r="L670" s="243"/>
      <c r="M670" s="147">
        <f t="shared" si="42"/>
        <v>0</v>
      </c>
      <c r="N670" s="148">
        <f t="shared" si="43"/>
        <v>0</v>
      </c>
      <c r="O670" s="209" t="s">
        <v>1082</v>
      </c>
    </row>
    <row r="671" spans="2:15" ht="30.75" customHeight="1" thickBot="1" x14ac:dyDescent="0.55000000000000004">
      <c r="B671" s="360"/>
      <c r="C671" s="29" t="s">
        <v>1812</v>
      </c>
      <c r="D671" s="62" t="s">
        <v>599</v>
      </c>
      <c r="E671" s="30" t="s">
        <v>1888</v>
      </c>
      <c r="F671" s="63" t="s">
        <v>1123</v>
      </c>
      <c r="G671" s="38">
        <v>40</v>
      </c>
      <c r="H671" s="262">
        <v>37.380000000000003</v>
      </c>
      <c r="I671" s="80" t="s">
        <v>1848</v>
      </c>
      <c r="J671" s="130" t="s">
        <v>1904</v>
      </c>
      <c r="K671" s="131">
        <v>20.559000000000001</v>
      </c>
      <c r="L671" s="243"/>
      <c r="M671" s="147">
        <f t="shared" si="42"/>
        <v>0</v>
      </c>
      <c r="N671" s="148">
        <f t="shared" si="43"/>
        <v>0</v>
      </c>
      <c r="O671" s="209" t="s">
        <v>1122</v>
      </c>
    </row>
    <row r="672" spans="2:15" ht="30.75" customHeight="1" thickBot="1" x14ac:dyDescent="0.55000000000000004">
      <c r="B672" s="323"/>
      <c r="C672" s="29" t="s">
        <v>1813</v>
      </c>
      <c r="D672" s="62" t="s">
        <v>600</v>
      </c>
      <c r="E672" s="30" t="s">
        <v>1888</v>
      </c>
      <c r="F672" s="63" t="s">
        <v>1125</v>
      </c>
      <c r="G672" s="38">
        <v>50</v>
      </c>
      <c r="H672" s="262">
        <v>21.75</v>
      </c>
      <c r="I672" s="80" t="s">
        <v>1848</v>
      </c>
      <c r="J672" s="130" t="s">
        <v>1904</v>
      </c>
      <c r="K672" s="131">
        <v>11.9625</v>
      </c>
      <c r="L672" s="243"/>
      <c r="M672" s="147">
        <f t="shared" si="42"/>
        <v>0</v>
      </c>
      <c r="N672" s="148">
        <f t="shared" si="43"/>
        <v>0</v>
      </c>
      <c r="O672" s="209" t="s">
        <v>1124</v>
      </c>
    </row>
    <row r="673" spans="2:15" ht="30.75" customHeight="1" thickBot="1" x14ac:dyDescent="0.55000000000000004">
      <c r="B673" s="323"/>
      <c r="C673" s="29" t="s">
        <v>1814</v>
      </c>
      <c r="D673" s="62" t="s">
        <v>601</v>
      </c>
      <c r="E673" s="30" t="s">
        <v>1888</v>
      </c>
      <c r="F673" s="63" t="s">
        <v>1126</v>
      </c>
      <c r="G673" s="38">
        <v>50</v>
      </c>
      <c r="H673" s="262">
        <v>46.96</v>
      </c>
      <c r="I673" s="80" t="s">
        <v>1848</v>
      </c>
      <c r="J673" s="130" t="s">
        <v>1904</v>
      </c>
      <c r="K673" s="131">
        <v>25.827999999999999</v>
      </c>
      <c r="L673" s="243"/>
      <c r="M673" s="147">
        <f t="shared" si="42"/>
        <v>0</v>
      </c>
      <c r="N673" s="148">
        <f t="shared" si="43"/>
        <v>0</v>
      </c>
      <c r="O673" s="209" t="s">
        <v>1124</v>
      </c>
    </row>
    <row r="674" spans="2:15" ht="30.75" customHeight="1" thickBot="1" x14ac:dyDescent="0.55000000000000004">
      <c r="B674" s="324"/>
      <c r="C674" s="29" t="s">
        <v>1815</v>
      </c>
      <c r="D674" s="62" t="s">
        <v>602</v>
      </c>
      <c r="E674" s="30" t="s">
        <v>1888</v>
      </c>
      <c r="F674" s="63" t="s">
        <v>1127</v>
      </c>
      <c r="G674" s="38">
        <v>40</v>
      </c>
      <c r="H674" s="262">
        <v>21.44</v>
      </c>
      <c r="I674" s="80" t="s">
        <v>1848</v>
      </c>
      <c r="J674" s="130" t="s">
        <v>1904</v>
      </c>
      <c r="K674" s="131">
        <v>11.792</v>
      </c>
      <c r="L674" s="243"/>
      <c r="M674" s="147">
        <f t="shared" si="42"/>
        <v>0</v>
      </c>
      <c r="N674" s="148">
        <f t="shared" si="43"/>
        <v>0</v>
      </c>
      <c r="O674" s="209" t="s">
        <v>1128</v>
      </c>
    </row>
    <row r="675" spans="2:15" ht="30.75" customHeight="1" thickBot="1" x14ac:dyDescent="0.55000000000000004">
      <c r="B675" s="360"/>
      <c r="C675" s="29" t="s">
        <v>1816</v>
      </c>
      <c r="D675" s="62" t="s">
        <v>609</v>
      </c>
      <c r="E675" s="30" t="s">
        <v>1888</v>
      </c>
      <c r="F675" s="63" t="s">
        <v>1141</v>
      </c>
      <c r="G675" s="38">
        <v>40</v>
      </c>
      <c r="H675" s="262">
        <v>24.27</v>
      </c>
      <c r="I675" s="80" t="s">
        <v>1848</v>
      </c>
      <c r="J675" s="130" t="s">
        <v>1904</v>
      </c>
      <c r="K675" s="131">
        <v>13.3485</v>
      </c>
      <c r="L675" s="243"/>
      <c r="M675" s="147">
        <f t="shared" si="42"/>
        <v>0</v>
      </c>
      <c r="N675" s="148">
        <f t="shared" si="43"/>
        <v>0</v>
      </c>
      <c r="O675" s="209" t="s">
        <v>1140</v>
      </c>
    </row>
    <row r="676" spans="2:15" ht="30.75" customHeight="1" thickBot="1" x14ac:dyDescent="0.55000000000000004">
      <c r="B676" s="323"/>
      <c r="C676" s="118" t="s">
        <v>1817</v>
      </c>
      <c r="D676" s="119" t="s">
        <v>610</v>
      </c>
      <c r="E676" s="120" t="s">
        <v>1888</v>
      </c>
      <c r="F676" s="121" t="s">
        <v>1142</v>
      </c>
      <c r="G676" s="122">
        <v>475</v>
      </c>
      <c r="H676" s="266">
        <v>1.8</v>
      </c>
      <c r="I676" s="136" t="s">
        <v>1847</v>
      </c>
      <c r="J676" s="130" t="s">
        <v>1904</v>
      </c>
      <c r="K676" s="131">
        <v>0.99</v>
      </c>
      <c r="L676" s="248"/>
      <c r="M676" s="152">
        <f t="shared" si="42"/>
        <v>0</v>
      </c>
      <c r="N676" s="153">
        <f t="shared" si="43"/>
        <v>0</v>
      </c>
      <c r="O676" s="208" t="s">
        <v>1244</v>
      </c>
    </row>
    <row r="677" spans="2:15" ht="30.75" customHeight="1" thickBot="1" x14ac:dyDescent="0.55000000000000004">
      <c r="B677" s="324"/>
      <c r="C677" s="118" t="s">
        <v>1818</v>
      </c>
      <c r="D677" s="119" t="s">
        <v>611</v>
      </c>
      <c r="E677" s="120" t="s">
        <v>1888</v>
      </c>
      <c r="F677" s="121" t="s">
        <v>1143</v>
      </c>
      <c r="G677" s="122">
        <v>240</v>
      </c>
      <c r="H677" s="266">
        <v>3.26</v>
      </c>
      <c r="I677" s="136" t="s">
        <v>1847</v>
      </c>
      <c r="J677" s="130" t="s">
        <v>1904</v>
      </c>
      <c r="K677" s="131">
        <v>1.7929999999999999</v>
      </c>
      <c r="L677" s="248"/>
      <c r="M677" s="152">
        <f t="shared" si="42"/>
        <v>0</v>
      </c>
      <c r="N677" s="153">
        <f t="shared" si="43"/>
        <v>0</v>
      </c>
      <c r="O677" s="208" t="s">
        <v>1245</v>
      </c>
    </row>
    <row r="678" spans="2:15" s="124" customFormat="1" ht="86.25" customHeight="1" thickBot="1" x14ac:dyDescent="0.55000000000000004">
      <c r="B678" s="138"/>
      <c r="C678" s="118" t="s">
        <v>1819</v>
      </c>
      <c r="D678" s="139">
        <v>8412796917301</v>
      </c>
      <c r="E678" s="120" t="s">
        <v>1888</v>
      </c>
      <c r="F678" s="140" t="s">
        <v>1144</v>
      </c>
      <c r="G678" s="141">
        <v>60</v>
      </c>
      <c r="H678" s="266">
        <v>21.77</v>
      </c>
      <c r="I678" s="136" t="s">
        <v>1847</v>
      </c>
      <c r="J678" s="135" t="s">
        <v>1904</v>
      </c>
      <c r="K678" s="131">
        <v>11.9735</v>
      </c>
      <c r="L678" s="248"/>
      <c r="M678" s="152">
        <f t="shared" si="42"/>
        <v>0</v>
      </c>
      <c r="N678" s="153">
        <f t="shared" si="43"/>
        <v>0</v>
      </c>
      <c r="O678" s="208" t="s">
        <v>1231</v>
      </c>
    </row>
    <row r="679" spans="2:15" s="124" customFormat="1" ht="30.75" customHeight="1" thickBot="1" x14ac:dyDescent="0.55000000000000004">
      <c r="B679" s="360"/>
      <c r="C679" s="118" t="s">
        <v>1820</v>
      </c>
      <c r="D679" s="119" t="s">
        <v>603</v>
      </c>
      <c r="E679" s="120" t="s">
        <v>1888</v>
      </c>
      <c r="F679" s="121" t="s">
        <v>1130</v>
      </c>
      <c r="G679" s="122">
        <v>40</v>
      </c>
      <c r="H679" s="266">
        <v>63.13</v>
      </c>
      <c r="I679" s="136" t="s">
        <v>1848</v>
      </c>
      <c r="J679" s="130" t="s">
        <v>1904</v>
      </c>
      <c r="K679" s="131">
        <v>34.721500000000006</v>
      </c>
      <c r="L679" s="248"/>
      <c r="M679" s="152">
        <f t="shared" si="42"/>
        <v>0</v>
      </c>
      <c r="N679" s="153">
        <f t="shared" si="43"/>
        <v>0</v>
      </c>
      <c r="O679" s="208" t="s">
        <v>1129</v>
      </c>
    </row>
    <row r="680" spans="2:15" ht="30.75" customHeight="1" thickBot="1" x14ac:dyDescent="0.55000000000000004">
      <c r="B680" s="323"/>
      <c r="C680" s="29" t="s">
        <v>1821</v>
      </c>
      <c r="D680" s="62" t="s">
        <v>604</v>
      </c>
      <c r="E680" s="30" t="s">
        <v>1888</v>
      </c>
      <c r="F680" s="63" t="s">
        <v>1131</v>
      </c>
      <c r="G680" s="38">
        <v>50</v>
      </c>
      <c r="H680" s="262">
        <v>45.95</v>
      </c>
      <c r="I680" s="80" t="s">
        <v>1848</v>
      </c>
      <c r="J680" s="130" t="s">
        <v>1904</v>
      </c>
      <c r="K680" s="131">
        <v>25.272500000000001</v>
      </c>
      <c r="L680" s="243"/>
      <c r="M680" s="147">
        <f t="shared" si="42"/>
        <v>0</v>
      </c>
      <c r="N680" s="148">
        <f t="shared" si="43"/>
        <v>0</v>
      </c>
      <c r="O680" s="209" t="s">
        <v>1136</v>
      </c>
    </row>
    <row r="681" spans="2:15" ht="30.75" customHeight="1" thickBot="1" x14ac:dyDescent="0.55000000000000004">
      <c r="B681" s="323"/>
      <c r="C681" s="29" t="s">
        <v>1822</v>
      </c>
      <c r="D681" s="62" t="s">
        <v>605</v>
      </c>
      <c r="E681" s="30" t="s">
        <v>1888</v>
      </c>
      <c r="F681" s="63" t="s">
        <v>1132</v>
      </c>
      <c r="G681" s="38">
        <v>45</v>
      </c>
      <c r="H681" s="262">
        <v>42.42</v>
      </c>
      <c r="I681" s="80" t="s">
        <v>1848</v>
      </c>
      <c r="J681" s="130" t="s">
        <v>1904</v>
      </c>
      <c r="K681" s="131">
        <v>23.331</v>
      </c>
      <c r="L681" s="243"/>
      <c r="M681" s="147">
        <f t="shared" si="42"/>
        <v>0</v>
      </c>
      <c r="N681" s="148">
        <f t="shared" si="43"/>
        <v>0</v>
      </c>
      <c r="O681" s="209" t="s">
        <v>1137</v>
      </c>
    </row>
    <row r="682" spans="2:15" ht="30.75" customHeight="1" thickBot="1" x14ac:dyDescent="0.55000000000000004">
      <c r="B682" s="323"/>
      <c r="C682" s="29" t="s">
        <v>1823</v>
      </c>
      <c r="D682" s="62" t="s">
        <v>606</v>
      </c>
      <c r="E682" s="30" t="s">
        <v>1888</v>
      </c>
      <c r="F682" s="63" t="s">
        <v>1133</v>
      </c>
      <c r="G682" s="38">
        <v>40</v>
      </c>
      <c r="H682" s="262">
        <v>41.71</v>
      </c>
      <c r="I682" s="80" t="s">
        <v>1848</v>
      </c>
      <c r="J682" s="130" t="s">
        <v>1904</v>
      </c>
      <c r="K682" s="131">
        <v>22.9405</v>
      </c>
      <c r="L682" s="243"/>
      <c r="M682" s="147">
        <f t="shared" si="42"/>
        <v>0</v>
      </c>
      <c r="N682" s="148">
        <f t="shared" si="43"/>
        <v>0</v>
      </c>
      <c r="O682" s="209" t="s">
        <v>1138</v>
      </c>
    </row>
    <row r="683" spans="2:15" ht="30.75" customHeight="1" thickBot="1" x14ac:dyDescent="0.55000000000000004">
      <c r="B683" s="323"/>
      <c r="C683" s="29" t="s">
        <v>1824</v>
      </c>
      <c r="D683" s="62" t="s">
        <v>607</v>
      </c>
      <c r="E683" s="30" t="s">
        <v>1888</v>
      </c>
      <c r="F683" s="63" t="s">
        <v>1134</v>
      </c>
      <c r="G683" s="38">
        <v>40</v>
      </c>
      <c r="H683" s="262">
        <v>34.24</v>
      </c>
      <c r="I683" s="80" t="s">
        <v>1848</v>
      </c>
      <c r="J683" s="130" t="s">
        <v>1904</v>
      </c>
      <c r="K683" s="131">
        <v>18.832000000000001</v>
      </c>
      <c r="L683" s="243"/>
      <c r="M683" s="147">
        <f t="shared" ref="M683:M693" si="44">L683*G683</f>
        <v>0</v>
      </c>
      <c r="N683" s="148">
        <f t="shared" ref="N683:N693" si="45">M683*K683</f>
        <v>0</v>
      </c>
      <c r="O683" s="209" t="s">
        <v>1139</v>
      </c>
    </row>
    <row r="684" spans="2:15" ht="30.75" customHeight="1" thickBot="1" x14ac:dyDescent="0.55000000000000004">
      <c r="B684" s="324"/>
      <c r="C684" s="29" t="s">
        <v>1825</v>
      </c>
      <c r="D684" s="62" t="s">
        <v>608</v>
      </c>
      <c r="E684" s="30" t="s">
        <v>1888</v>
      </c>
      <c r="F684" s="63" t="s">
        <v>1135</v>
      </c>
      <c r="G684" s="38">
        <v>40</v>
      </c>
      <c r="H684" s="262">
        <v>25.86</v>
      </c>
      <c r="I684" s="80" t="s">
        <v>1848</v>
      </c>
      <c r="J684" s="130" t="s">
        <v>1904</v>
      </c>
      <c r="K684" s="131">
        <v>14.222999999999999</v>
      </c>
      <c r="L684" s="243"/>
      <c r="M684" s="147">
        <f t="shared" si="44"/>
        <v>0</v>
      </c>
      <c r="N684" s="148">
        <f t="shared" si="45"/>
        <v>0</v>
      </c>
      <c r="O684" s="209" t="s">
        <v>1128</v>
      </c>
    </row>
    <row r="685" spans="2:15" s="79" customFormat="1" ht="86.25" customHeight="1" thickBot="1" x14ac:dyDescent="0.55000000000000004">
      <c r="B685" s="137"/>
      <c r="C685" s="118" t="s">
        <v>1826</v>
      </c>
      <c r="D685" s="119">
        <v>8412796999260</v>
      </c>
      <c r="E685" s="120" t="s">
        <v>1888</v>
      </c>
      <c r="F685" s="121" t="s">
        <v>1234</v>
      </c>
      <c r="G685" s="122">
        <v>5</v>
      </c>
      <c r="H685" s="266">
        <v>27.6</v>
      </c>
      <c r="I685" s="136" t="s">
        <v>1848</v>
      </c>
      <c r="J685" s="135" t="s">
        <v>1904</v>
      </c>
      <c r="K685" s="131">
        <v>15.18</v>
      </c>
      <c r="L685" s="252"/>
      <c r="M685" s="152">
        <f t="shared" si="44"/>
        <v>0</v>
      </c>
      <c r="N685" s="153">
        <f t="shared" si="45"/>
        <v>0</v>
      </c>
      <c r="O685" s="208" t="s">
        <v>1235</v>
      </c>
    </row>
    <row r="686" spans="2:15" ht="86.25" customHeight="1" thickBot="1" x14ac:dyDescent="0.55000000000000004">
      <c r="B686" s="18"/>
      <c r="C686" s="29" t="s">
        <v>1827</v>
      </c>
      <c r="D686" s="62">
        <v>8412796919114</v>
      </c>
      <c r="E686" s="30" t="s">
        <v>1888</v>
      </c>
      <c r="F686" s="63" t="s">
        <v>1145</v>
      </c>
      <c r="G686" s="38">
        <v>12</v>
      </c>
      <c r="H686" s="262">
        <v>3.57</v>
      </c>
      <c r="I686" s="80" t="s">
        <v>1847</v>
      </c>
      <c r="J686" s="130" t="s">
        <v>1904</v>
      </c>
      <c r="K686" s="131">
        <v>1.9634999999999998</v>
      </c>
      <c r="L686" s="243"/>
      <c r="M686" s="147">
        <f t="shared" si="44"/>
        <v>0</v>
      </c>
      <c r="N686" s="148">
        <f t="shared" si="45"/>
        <v>0</v>
      </c>
      <c r="O686" s="132"/>
    </row>
    <row r="687" spans="2:15" ht="86.25" customHeight="1" thickBot="1" x14ac:dyDescent="0.55000000000000004">
      <c r="B687" s="18"/>
      <c r="C687" s="29" t="s">
        <v>1828</v>
      </c>
      <c r="D687" s="62">
        <v>8412796919152</v>
      </c>
      <c r="E687" s="30" t="s">
        <v>1888</v>
      </c>
      <c r="F687" s="63" t="s">
        <v>1146</v>
      </c>
      <c r="G687" s="38">
        <v>12</v>
      </c>
      <c r="H687" s="262">
        <v>5</v>
      </c>
      <c r="I687" s="80" t="s">
        <v>1847</v>
      </c>
      <c r="J687" s="130" t="s">
        <v>1904</v>
      </c>
      <c r="K687" s="131">
        <v>2.75</v>
      </c>
      <c r="L687" s="243"/>
      <c r="M687" s="147">
        <f t="shared" si="44"/>
        <v>0</v>
      </c>
      <c r="N687" s="148">
        <f t="shared" si="45"/>
        <v>0</v>
      </c>
      <c r="O687" s="132"/>
    </row>
    <row r="688" spans="2:15" ht="86.25" customHeight="1" thickBot="1" x14ac:dyDescent="0.55000000000000004">
      <c r="B688" s="18"/>
      <c r="C688" s="29" t="s">
        <v>1829</v>
      </c>
      <c r="D688" s="62">
        <v>8412796919121</v>
      </c>
      <c r="E688" s="30" t="s">
        <v>1888</v>
      </c>
      <c r="F688" s="63" t="s">
        <v>1147</v>
      </c>
      <c r="G688" s="38">
        <v>6</v>
      </c>
      <c r="H688" s="262">
        <v>8.39</v>
      </c>
      <c r="I688" s="80" t="s">
        <v>1847</v>
      </c>
      <c r="J688" s="130" t="s">
        <v>1904</v>
      </c>
      <c r="K688" s="131">
        <v>4.6144999999999996</v>
      </c>
      <c r="L688" s="243"/>
      <c r="M688" s="147">
        <f t="shared" si="44"/>
        <v>0</v>
      </c>
      <c r="N688" s="148">
        <f t="shared" si="45"/>
        <v>0</v>
      </c>
      <c r="O688" s="132"/>
    </row>
    <row r="689" spans="2:15" ht="86.25" customHeight="1" thickBot="1" x14ac:dyDescent="0.55000000000000004">
      <c r="B689" s="18"/>
      <c r="C689" s="29" t="s">
        <v>1830</v>
      </c>
      <c r="D689" s="62">
        <v>8412796919138</v>
      </c>
      <c r="E689" s="30" t="s">
        <v>1888</v>
      </c>
      <c r="F689" s="63" t="s">
        <v>1148</v>
      </c>
      <c r="G689" s="38">
        <v>12</v>
      </c>
      <c r="H689" s="262">
        <v>4.47</v>
      </c>
      <c r="I689" s="80" t="s">
        <v>1847</v>
      </c>
      <c r="J689" s="130" t="s">
        <v>1904</v>
      </c>
      <c r="K689" s="131">
        <v>2.4584999999999999</v>
      </c>
      <c r="L689" s="243"/>
      <c r="M689" s="147">
        <f t="shared" si="44"/>
        <v>0</v>
      </c>
      <c r="N689" s="148">
        <f t="shared" si="45"/>
        <v>0</v>
      </c>
      <c r="O689" s="132"/>
    </row>
    <row r="690" spans="2:15" ht="86.25" customHeight="1" thickBot="1" x14ac:dyDescent="0.55000000000000004">
      <c r="B690" s="18"/>
      <c r="C690" s="29" t="s">
        <v>1831</v>
      </c>
      <c r="D690" s="62">
        <v>8412796919107</v>
      </c>
      <c r="E690" s="30" t="s">
        <v>1888</v>
      </c>
      <c r="F690" s="63" t="s">
        <v>1226</v>
      </c>
      <c r="G690" s="38">
        <v>12</v>
      </c>
      <c r="H690" s="262">
        <v>2.86</v>
      </c>
      <c r="I690" s="80" t="s">
        <v>1847</v>
      </c>
      <c r="J690" s="130" t="s">
        <v>1904</v>
      </c>
      <c r="K690" s="131">
        <v>1.573</v>
      </c>
      <c r="L690" s="243"/>
      <c r="M690" s="147">
        <f t="shared" si="44"/>
        <v>0</v>
      </c>
      <c r="N690" s="148">
        <f t="shared" si="45"/>
        <v>0</v>
      </c>
      <c r="O690" s="132"/>
    </row>
    <row r="691" spans="2:15" ht="86.25" customHeight="1" thickBot="1" x14ac:dyDescent="0.55000000000000004">
      <c r="B691" s="18"/>
      <c r="C691" s="29" t="s">
        <v>1224</v>
      </c>
      <c r="D691" s="62">
        <v>8412796919145</v>
      </c>
      <c r="E691" s="30" t="s">
        <v>1888</v>
      </c>
      <c r="F691" s="63" t="s">
        <v>1149</v>
      </c>
      <c r="G691" s="38">
        <v>12</v>
      </c>
      <c r="H691" s="262">
        <v>5.0199999999999996</v>
      </c>
      <c r="I691" s="80" t="s">
        <v>1847</v>
      </c>
      <c r="J691" s="130" t="s">
        <v>1904</v>
      </c>
      <c r="K691" s="131">
        <v>2.7609999999999997</v>
      </c>
      <c r="L691" s="243"/>
      <c r="M691" s="147">
        <f t="shared" si="44"/>
        <v>0</v>
      </c>
      <c r="N691" s="148">
        <f t="shared" si="45"/>
        <v>0</v>
      </c>
      <c r="O691" s="132"/>
    </row>
    <row r="692" spans="2:15" ht="86.25" customHeight="1" thickBot="1" x14ac:dyDescent="0.55000000000000004">
      <c r="B692" s="14"/>
      <c r="C692" s="29" t="s">
        <v>1275</v>
      </c>
      <c r="D692" s="62">
        <v>8412796913815</v>
      </c>
      <c r="E692" s="30" t="s">
        <v>1888</v>
      </c>
      <c r="F692" s="63" t="s">
        <v>1294</v>
      </c>
      <c r="G692" s="38">
        <v>1</v>
      </c>
      <c r="H692" s="262">
        <v>78.09</v>
      </c>
      <c r="I692" s="80" t="s">
        <v>1847</v>
      </c>
      <c r="J692" s="130" t="s">
        <v>1904</v>
      </c>
      <c r="K692" s="131">
        <v>42.9495</v>
      </c>
      <c r="L692" s="243"/>
      <c r="M692" s="147">
        <f t="shared" si="44"/>
        <v>0</v>
      </c>
      <c r="N692" s="148">
        <f t="shared" si="45"/>
        <v>0</v>
      </c>
      <c r="O692" s="132"/>
    </row>
    <row r="693" spans="2:15" ht="86.25" customHeight="1" thickBot="1" x14ac:dyDescent="0.55000000000000004">
      <c r="B693" s="14"/>
      <c r="C693" s="29" t="s">
        <v>1832</v>
      </c>
      <c r="D693" s="30" t="s">
        <v>426</v>
      </c>
      <c r="E693" s="30" t="s">
        <v>1888</v>
      </c>
      <c r="F693" s="80" t="s">
        <v>1150</v>
      </c>
      <c r="G693" s="38">
        <v>1</v>
      </c>
      <c r="H693" s="262">
        <v>8.6300000000000008</v>
      </c>
      <c r="I693" s="80" t="s">
        <v>1847</v>
      </c>
      <c r="J693" s="130" t="s">
        <v>1904</v>
      </c>
      <c r="K693" s="131">
        <v>4.7465000000000002</v>
      </c>
      <c r="L693" s="243"/>
      <c r="M693" s="147">
        <f t="shared" si="44"/>
        <v>0</v>
      </c>
      <c r="N693" s="148">
        <f t="shared" si="45"/>
        <v>0</v>
      </c>
      <c r="O693" s="132"/>
    </row>
    <row r="694" spans="2:15" ht="100.5" customHeight="1" thickBot="1" x14ac:dyDescent="0.55000000000000004">
      <c r="B694" s="17"/>
      <c r="C694" s="27"/>
      <c r="D694" s="13"/>
      <c r="E694" s="13"/>
      <c r="F694" s="26"/>
      <c r="G694" s="28"/>
      <c r="H694" s="265"/>
      <c r="K694" s="117"/>
      <c r="L694" s="245"/>
      <c r="M694" s="151"/>
      <c r="N694" s="151"/>
    </row>
    <row r="695" spans="2:15" s="71" customFormat="1" ht="51.9" customHeight="1" thickBot="1" x14ac:dyDescent="0.6">
      <c r="B695" s="188" t="s">
        <v>623</v>
      </c>
      <c r="C695" s="183"/>
      <c r="D695" s="183"/>
      <c r="E695" s="183"/>
      <c r="F695" s="183"/>
      <c r="G695" s="183"/>
      <c r="H695" s="282"/>
      <c r="I695" s="178"/>
      <c r="J695" s="178"/>
      <c r="K695" s="178"/>
      <c r="L695" s="241"/>
      <c r="M695" s="178"/>
      <c r="N695" s="178"/>
      <c r="O695" s="178"/>
    </row>
    <row r="696" spans="2:15" s="70" customFormat="1" ht="34.5" customHeight="1" thickBot="1" x14ac:dyDescent="0.45">
      <c r="B696" s="184" t="s">
        <v>633</v>
      </c>
      <c r="C696" s="185"/>
      <c r="D696" s="185"/>
      <c r="E696" s="185"/>
      <c r="F696" s="185"/>
      <c r="G696" s="185"/>
      <c r="H696" s="284"/>
      <c r="I696" s="181"/>
      <c r="J696" s="181"/>
      <c r="K696" s="181"/>
      <c r="L696" s="242"/>
      <c r="M696" s="181"/>
      <c r="N696" s="181"/>
      <c r="O696" s="206"/>
    </row>
    <row r="697" spans="2:15" ht="86.25" customHeight="1" thickBot="1" x14ac:dyDescent="0.55000000000000004">
      <c r="B697" s="18"/>
      <c r="C697" s="29" t="s">
        <v>1833</v>
      </c>
      <c r="D697" s="62">
        <v>8412796407017</v>
      </c>
      <c r="E697" s="30" t="s">
        <v>1888</v>
      </c>
      <c r="F697" s="63" t="s">
        <v>1151</v>
      </c>
      <c r="G697" s="83" t="s">
        <v>613</v>
      </c>
      <c r="H697" s="262">
        <v>693.69</v>
      </c>
      <c r="I697" s="80" t="s">
        <v>1847</v>
      </c>
      <c r="J697" s="130" t="s">
        <v>1904</v>
      </c>
      <c r="K697" s="131">
        <v>381.52950000000004</v>
      </c>
      <c r="L697" s="243"/>
      <c r="M697" s="147">
        <f t="shared" ref="M697:M717" si="46">L697*G697</f>
        <v>0</v>
      </c>
      <c r="N697" s="148">
        <f t="shared" ref="N697:N717" si="47">M697*K697</f>
        <v>0</v>
      </c>
      <c r="O697" s="132"/>
    </row>
    <row r="698" spans="2:15" ht="86.25" customHeight="1" thickBot="1" x14ac:dyDescent="0.55000000000000004">
      <c r="B698" s="18"/>
      <c r="C698" s="29" t="s">
        <v>1834</v>
      </c>
      <c r="D698" s="62">
        <v>8412796370014</v>
      </c>
      <c r="E698" s="30" t="s">
        <v>1888</v>
      </c>
      <c r="F698" s="63" t="s">
        <v>1154</v>
      </c>
      <c r="G698" s="83" t="s">
        <v>613</v>
      </c>
      <c r="H698" s="262">
        <v>836.72</v>
      </c>
      <c r="I698" s="80" t="s">
        <v>1847</v>
      </c>
      <c r="J698" s="130" t="s">
        <v>1904</v>
      </c>
      <c r="K698" s="131">
        <v>460.19600000000003</v>
      </c>
      <c r="L698" s="243"/>
      <c r="M698" s="147">
        <f t="shared" si="46"/>
        <v>0</v>
      </c>
      <c r="N698" s="148">
        <f t="shared" si="47"/>
        <v>0</v>
      </c>
      <c r="O698" s="132"/>
    </row>
    <row r="699" spans="2:15" ht="86.25" customHeight="1" thickBot="1" x14ac:dyDescent="0.55000000000000004">
      <c r="B699" s="18"/>
      <c r="C699" s="29" t="s">
        <v>1835</v>
      </c>
      <c r="D699" s="62">
        <v>8412796407024</v>
      </c>
      <c r="E699" s="30" t="s">
        <v>1888</v>
      </c>
      <c r="F699" s="63" t="s">
        <v>1152</v>
      </c>
      <c r="G699" s="83" t="s">
        <v>613</v>
      </c>
      <c r="H699" s="262">
        <v>678.09</v>
      </c>
      <c r="I699" s="80" t="s">
        <v>1847</v>
      </c>
      <c r="J699" s="130" t="s">
        <v>1904</v>
      </c>
      <c r="K699" s="131">
        <v>372.9495</v>
      </c>
      <c r="L699" s="243"/>
      <c r="M699" s="147">
        <f t="shared" si="46"/>
        <v>0</v>
      </c>
      <c r="N699" s="148">
        <f t="shared" si="47"/>
        <v>0</v>
      </c>
      <c r="O699" s="132"/>
    </row>
    <row r="700" spans="2:15" ht="86.25" customHeight="1" thickBot="1" x14ac:dyDescent="0.55000000000000004">
      <c r="B700" s="18"/>
      <c r="C700" s="29" t="s">
        <v>1836</v>
      </c>
      <c r="D700" s="62">
        <v>8412796370021</v>
      </c>
      <c r="E700" s="30" t="s">
        <v>1888</v>
      </c>
      <c r="F700" s="63" t="s">
        <v>1155</v>
      </c>
      <c r="G700" s="83" t="s">
        <v>613</v>
      </c>
      <c r="H700" s="262">
        <v>909.43</v>
      </c>
      <c r="I700" s="80" t="s">
        <v>1847</v>
      </c>
      <c r="J700" s="130" t="s">
        <v>1904</v>
      </c>
      <c r="K700" s="131">
        <v>500.18649999999997</v>
      </c>
      <c r="L700" s="243"/>
      <c r="M700" s="147">
        <f t="shared" si="46"/>
        <v>0</v>
      </c>
      <c r="N700" s="148">
        <f t="shared" si="47"/>
        <v>0</v>
      </c>
      <c r="O700" s="132"/>
    </row>
    <row r="701" spans="2:15" ht="86.25" customHeight="1" thickBot="1" x14ac:dyDescent="0.55000000000000004">
      <c r="B701" s="18"/>
      <c r="C701" s="29" t="s">
        <v>1837</v>
      </c>
      <c r="D701" s="62">
        <v>8412796407031</v>
      </c>
      <c r="E701" s="30" t="s">
        <v>1888</v>
      </c>
      <c r="F701" s="63" t="s">
        <v>1153</v>
      </c>
      <c r="G701" s="83" t="s">
        <v>613</v>
      </c>
      <c r="H701" s="262">
        <v>860.17</v>
      </c>
      <c r="I701" s="80" t="s">
        <v>1847</v>
      </c>
      <c r="J701" s="130" t="s">
        <v>1904</v>
      </c>
      <c r="K701" s="131">
        <v>473.09349999999995</v>
      </c>
      <c r="L701" s="243"/>
      <c r="M701" s="147">
        <f t="shared" si="46"/>
        <v>0</v>
      </c>
      <c r="N701" s="148">
        <f t="shared" si="47"/>
        <v>0</v>
      </c>
      <c r="O701" s="132"/>
    </row>
    <row r="702" spans="2:15" ht="86.25" customHeight="1" thickBot="1" x14ac:dyDescent="0.55000000000000004">
      <c r="B702" s="18"/>
      <c r="C702" s="29" t="s">
        <v>1838</v>
      </c>
      <c r="D702" s="62">
        <v>8412796370038</v>
      </c>
      <c r="E702" s="30" t="s">
        <v>1888</v>
      </c>
      <c r="F702" s="63" t="s">
        <v>1156</v>
      </c>
      <c r="G702" s="83" t="s">
        <v>613</v>
      </c>
      <c r="H702" s="262">
        <v>1132.22</v>
      </c>
      <c r="I702" s="80" t="s">
        <v>1847</v>
      </c>
      <c r="J702" s="130" t="s">
        <v>1904</v>
      </c>
      <c r="K702" s="131">
        <v>622.721</v>
      </c>
      <c r="L702" s="243"/>
      <c r="M702" s="147">
        <f t="shared" si="46"/>
        <v>0</v>
      </c>
      <c r="N702" s="148">
        <f t="shared" si="47"/>
        <v>0</v>
      </c>
      <c r="O702" s="132"/>
    </row>
    <row r="703" spans="2:15" ht="86.25" customHeight="1" thickBot="1" x14ac:dyDescent="0.55000000000000004">
      <c r="B703" s="18"/>
      <c r="C703" s="29" t="s">
        <v>1839</v>
      </c>
      <c r="D703" s="62">
        <v>8412796370113</v>
      </c>
      <c r="E703" s="30" t="s">
        <v>1888</v>
      </c>
      <c r="F703" s="63" t="s">
        <v>1157</v>
      </c>
      <c r="G703" s="83" t="s">
        <v>613</v>
      </c>
      <c r="H703" s="262">
        <v>573.41</v>
      </c>
      <c r="I703" s="80" t="s">
        <v>1847</v>
      </c>
      <c r="J703" s="130" t="s">
        <v>1904</v>
      </c>
      <c r="K703" s="131">
        <v>315.37549999999999</v>
      </c>
      <c r="L703" s="243"/>
      <c r="M703" s="147">
        <f t="shared" si="46"/>
        <v>0</v>
      </c>
      <c r="N703" s="148">
        <f t="shared" si="47"/>
        <v>0</v>
      </c>
      <c r="O703" s="132"/>
    </row>
    <row r="704" spans="2:15" ht="86.25" customHeight="1" thickBot="1" x14ac:dyDescent="0.55000000000000004">
      <c r="B704" s="18"/>
      <c r="C704" s="29" t="s">
        <v>1840</v>
      </c>
      <c r="D704" s="62">
        <v>8412796370120</v>
      </c>
      <c r="E704" s="30" t="s">
        <v>1888</v>
      </c>
      <c r="F704" s="72" t="s">
        <v>1252</v>
      </c>
      <c r="G704" s="73">
        <v>1</v>
      </c>
      <c r="H704" s="262">
        <v>56.52</v>
      </c>
      <c r="I704" s="80" t="s">
        <v>1847</v>
      </c>
      <c r="J704" s="130" t="s">
        <v>1904</v>
      </c>
      <c r="K704" s="131">
        <v>31.086000000000002</v>
      </c>
      <c r="L704" s="243"/>
      <c r="M704" s="147">
        <f t="shared" si="46"/>
        <v>0</v>
      </c>
      <c r="N704" s="148">
        <f t="shared" si="47"/>
        <v>0</v>
      </c>
      <c r="O704" s="132"/>
    </row>
    <row r="705" spans="1:15" ht="86.25" customHeight="1" thickBot="1" x14ac:dyDescent="0.55000000000000004">
      <c r="B705" s="18"/>
      <c r="C705" s="29" t="s">
        <v>1253</v>
      </c>
      <c r="D705" s="62">
        <v>8412796370137</v>
      </c>
      <c r="E705" s="30" t="s">
        <v>1888</v>
      </c>
      <c r="F705" s="72" t="s">
        <v>1254</v>
      </c>
      <c r="G705" s="73">
        <v>1</v>
      </c>
      <c r="H705" s="262">
        <v>10.31</v>
      </c>
      <c r="I705" s="80" t="s">
        <v>1847</v>
      </c>
      <c r="J705" s="130" t="s">
        <v>1904</v>
      </c>
      <c r="K705" s="131">
        <v>5.6705000000000005</v>
      </c>
      <c r="L705" s="243"/>
      <c r="M705" s="147">
        <f t="shared" si="46"/>
        <v>0</v>
      </c>
      <c r="N705" s="148">
        <f t="shared" si="47"/>
        <v>0</v>
      </c>
      <c r="O705" s="132"/>
    </row>
    <row r="706" spans="1:15" ht="86.25" customHeight="1" thickBot="1" x14ac:dyDescent="0.55000000000000004">
      <c r="B706" s="18"/>
      <c r="C706" s="29" t="s">
        <v>1255</v>
      </c>
      <c r="D706" s="62">
        <v>8412796370144</v>
      </c>
      <c r="E706" s="30" t="s">
        <v>1888</v>
      </c>
      <c r="F706" s="72" t="s">
        <v>1256</v>
      </c>
      <c r="G706" s="73">
        <v>1</v>
      </c>
      <c r="H706" s="262">
        <v>10.31</v>
      </c>
      <c r="I706" s="80" t="s">
        <v>1847</v>
      </c>
      <c r="J706" s="130" t="s">
        <v>1904</v>
      </c>
      <c r="K706" s="131">
        <v>5.6705000000000005</v>
      </c>
      <c r="L706" s="243"/>
      <c r="M706" s="147">
        <f t="shared" si="46"/>
        <v>0</v>
      </c>
      <c r="N706" s="148">
        <f t="shared" si="47"/>
        <v>0</v>
      </c>
      <c r="O706" s="132"/>
    </row>
    <row r="707" spans="1:15" ht="86.25" customHeight="1" thickBot="1" x14ac:dyDescent="0.55000000000000004">
      <c r="B707" s="18"/>
      <c r="C707" s="29" t="s">
        <v>1257</v>
      </c>
      <c r="D707" s="62">
        <v>8412796370151</v>
      </c>
      <c r="E707" s="30" t="s">
        <v>1888</v>
      </c>
      <c r="F707" s="72" t="s">
        <v>1258</v>
      </c>
      <c r="G707" s="73">
        <v>1</v>
      </c>
      <c r="H707" s="262">
        <v>11.95</v>
      </c>
      <c r="I707" s="80" t="s">
        <v>1847</v>
      </c>
      <c r="J707" s="130" t="s">
        <v>1904</v>
      </c>
      <c r="K707" s="131">
        <v>6.5724999999999998</v>
      </c>
      <c r="L707" s="243"/>
      <c r="M707" s="147">
        <f t="shared" si="46"/>
        <v>0</v>
      </c>
      <c r="N707" s="148">
        <f t="shared" si="47"/>
        <v>0</v>
      </c>
      <c r="O707" s="132"/>
    </row>
    <row r="708" spans="1:15" ht="86.25" customHeight="1" thickBot="1" x14ac:dyDescent="0.55000000000000004">
      <c r="B708" s="18"/>
      <c r="C708" s="29" t="s">
        <v>1259</v>
      </c>
      <c r="D708" s="62">
        <v>8412796370168</v>
      </c>
      <c r="E708" s="30" t="s">
        <v>1888</v>
      </c>
      <c r="F708" s="72" t="s">
        <v>1260</v>
      </c>
      <c r="G708" s="73">
        <v>1</v>
      </c>
      <c r="H708" s="262">
        <v>20.38</v>
      </c>
      <c r="I708" s="80" t="s">
        <v>1847</v>
      </c>
      <c r="J708" s="130" t="s">
        <v>1904</v>
      </c>
      <c r="K708" s="131">
        <v>11.209</v>
      </c>
      <c r="L708" s="243"/>
      <c r="M708" s="147">
        <f t="shared" si="46"/>
        <v>0</v>
      </c>
      <c r="N708" s="148">
        <f t="shared" si="47"/>
        <v>0</v>
      </c>
      <c r="O708" s="132"/>
    </row>
    <row r="709" spans="1:15" ht="86.25" customHeight="1" thickBot="1" x14ac:dyDescent="0.55000000000000004">
      <c r="B709" s="18"/>
      <c r="C709" s="29" t="s">
        <v>1261</v>
      </c>
      <c r="D709" s="62">
        <v>8412796370175</v>
      </c>
      <c r="E709" s="30" t="s">
        <v>1888</v>
      </c>
      <c r="F709" s="72" t="s">
        <v>1262</v>
      </c>
      <c r="G709" s="73">
        <v>1</v>
      </c>
      <c r="H709" s="262">
        <v>12.88</v>
      </c>
      <c r="I709" s="80" t="s">
        <v>1847</v>
      </c>
      <c r="J709" s="130" t="s">
        <v>1904</v>
      </c>
      <c r="K709" s="131">
        <v>7.0840000000000005</v>
      </c>
      <c r="L709" s="243"/>
      <c r="M709" s="147">
        <f t="shared" si="46"/>
        <v>0</v>
      </c>
      <c r="N709" s="148">
        <f t="shared" si="47"/>
        <v>0</v>
      </c>
      <c r="O709" s="132"/>
    </row>
    <row r="710" spans="1:15" ht="86.25" customHeight="1" thickBot="1" x14ac:dyDescent="0.55000000000000004">
      <c r="B710" s="18"/>
      <c r="C710" s="29" t="s">
        <v>1263</v>
      </c>
      <c r="D710" s="62">
        <v>8412796370182</v>
      </c>
      <c r="E710" s="30" t="s">
        <v>1888</v>
      </c>
      <c r="F710" s="72" t="s">
        <v>1264</v>
      </c>
      <c r="G710" s="73">
        <v>1</v>
      </c>
      <c r="H710" s="262">
        <v>14.05</v>
      </c>
      <c r="I710" s="80" t="s">
        <v>1847</v>
      </c>
      <c r="J710" s="130" t="s">
        <v>1904</v>
      </c>
      <c r="K710" s="131">
        <v>7.7275</v>
      </c>
      <c r="L710" s="243"/>
      <c r="M710" s="147">
        <f t="shared" si="46"/>
        <v>0</v>
      </c>
      <c r="N710" s="148">
        <f t="shared" si="47"/>
        <v>0</v>
      </c>
      <c r="O710" s="132"/>
    </row>
    <row r="711" spans="1:15" s="74" customFormat="1" ht="60" customHeight="1" thickBot="1" x14ac:dyDescent="0.9">
      <c r="A711" s="1"/>
      <c r="B711" s="203"/>
      <c r="C711" s="204"/>
      <c r="D711" s="204"/>
      <c r="E711" s="204"/>
      <c r="F711" s="203" t="s">
        <v>1922</v>
      </c>
      <c r="G711" s="204"/>
      <c r="H711" s="269"/>
      <c r="I711" s="204"/>
      <c r="J711" s="204"/>
      <c r="K711" s="204"/>
      <c r="L711" s="253"/>
      <c r="M711" s="204"/>
      <c r="N711" s="205"/>
      <c r="O711" s="1"/>
    </row>
    <row r="712" spans="1:15" s="74" customFormat="1" ht="60" customHeight="1" thickBot="1" x14ac:dyDescent="0.55000000000000004">
      <c r="A712" s="1"/>
      <c r="B712" s="216"/>
      <c r="C712" s="217" t="s">
        <v>1633</v>
      </c>
      <c r="D712" s="218">
        <v>8412796772603</v>
      </c>
      <c r="E712" s="219">
        <v>503865</v>
      </c>
      <c r="F712" s="220" t="s">
        <v>998</v>
      </c>
      <c r="G712" s="221">
        <v>64</v>
      </c>
      <c r="H712" s="270">
        <v>25.87</v>
      </c>
      <c r="I712" s="223" t="s">
        <v>1847</v>
      </c>
      <c r="J712" s="224" t="s">
        <v>1923</v>
      </c>
      <c r="K712" s="225">
        <v>25.87</v>
      </c>
      <c r="L712" s="254"/>
      <c r="M712" s="226">
        <f t="shared" si="46"/>
        <v>0</v>
      </c>
      <c r="N712" s="227">
        <f t="shared" si="47"/>
        <v>0</v>
      </c>
      <c r="O712" s="227"/>
    </row>
    <row r="713" spans="1:15" s="74" customFormat="1" ht="60" customHeight="1" thickBot="1" x14ac:dyDescent="0.55000000000000004">
      <c r="B713" s="228"/>
      <c r="C713" s="217" t="s">
        <v>1634</v>
      </c>
      <c r="D713" s="229">
        <v>8412796777608</v>
      </c>
      <c r="E713" s="219">
        <v>503866</v>
      </c>
      <c r="F713" s="220" t="s">
        <v>999</v>
      </c>
      <c r="G713" s="221">
        <v>42</v>
      </c>
      <c r="H713" s="270">
        <v>45.31</v>
      </c>
      <c r="I713" s="223" t="s">
        <v>1847</v>
      </c>
      <c r="J713" s="224" t="s">
        <v>1923</v>
      </c>
      <c r="K713" s="225">
        <v>45.31</v>
      </c>
      <c r="L713" s="254"/>
      <c r="M713" s="226">
        <f t="shared" si="46"/>
        <v>0</v>
      </c>
      <c r="N713" s="227">
        <f t="shared" si="47"/>
        <v>0</v>
      </c>
      <c r="O713" s="227"/>
    </row>
    <row r="714" spans="1:15" s="74" customFormat="1" ht="60" customHeight="1" thickBot="1" x14ac:dyDescent="0.55000000000000004">
      <c r="B714" s="353"/>
      <c r="C714" s="217" t="s">
        <v>1638</v>
      </c>
      <c r="D714" s="229">
        <v>8412796761607</v>
      </c>
      <c r="E714" s="219">
        <v>503868</v>
      </c>
      <c r="F714" s="220" t="s">
        <v>1005</v>
      </c>
      <c r="G714" s="221">
        <v>42</v>
      </c>
      <c r="H714" s="270">
        <v>35.200000000000003</v>
      </c>
      <c r="I714" s="223" t="s">
        <v>1847</v>
      </c>
      <c r="J714" s="224" t="s">
        <v>1923</v>
      </c>
      <c r="K714" s="225">
        <v>35.200000000000003</v>
      </c>
      <c r="L714" s="254"/>
      <c r="M714" s="226">
        <f t="shared" si="46"/>
        <v>0</v>
      </c>
      <c r="N714" s="227">
        <f t="shared" si="47"/>
        <v>0</v>
      </c>
      <c r="O714" s="227"/>
    </row>
    <row r="715" spans="1:15" s="74" customFormat="1" ht="60" customHeight="1" thickBot="1" x14ac:dyDescent="0.55000000000000004">
      <c r="B715" s="354"/>
      <c r="C715" s="217" t="s">
        <v>1639</v>
      </c>
      <c r="D715" s="229">
        <v>8412796764608</v>
      </c>
      <c r="E715" s="219">
        <v>503869</v>
      </c>
      <c r="F715" s="220" t="s">
        <v>1006</v>
      </c>
      <c r="G715" s="221">
        <v>42</v>
      </c>
      <c r="H715" s="270">
        <v>57.86</v>
      </c>
      <c r="I715" s="223" t="s">
        <v>1847</v>
      </c>
      <c r="J715" s="224" t="s">
        <v>1923</v>
      </c>
      <c r="K715" s="225">
        <v>57.86</v>
      </c>
      <c r="L715" s="254"/>
      <c r="M715" s="226">
        <f t="shared" si="46"/>
        <v>0</v>
      </c>
      <c r="N715" s="227">
        <f t="shared" si="47"/>
        <v>0</v>
      </c>
      <c r="O715" s="227"/>
    </row>
    <row r="716" spans="1:15" s="74" customFormat="1" ht="60" customHeight="1" thickBot="1" x14ac:dyDescent="0.55000000000000004">
      <c r="B716" s="230"/>
      <c r="C716" s="217" t="s">
        <v>1647</v>
      </c>
      <c r="D716" s="231">
        <v>8412796766503</v>
      </c>
      <c r="E716" s="229">
        <v>746298</v>
      </c>
      <c r="F716" s="220" t="s">
        <v>1012</v>
      </c>
      <c r="G716" s="221">
        <v>1</v>
      </c>
      <c r="H716" s="270">
        <v>121.3</v>
      </c>
      <c r="I716" s="223" t="s">
        <v>1847</v>
      </c>
      <c r="J716" s="224" t="s">
        <v>1923</v>
      </c>
      <c r="K716" s="222">
        <v>121.3</v>
      </c>
      <c r="L716" s="254"/>
      <c r="M716" s="226">
        <f t="shared" si="46"/>
        <v>0</v>
      </c>
      <c r="N716" s="227">
        <f t="shared" si="47"/>
        <v>0</v>
      </c>
      <c r="O716" s="227"/>
    </row>
    <row r="717" spans="1:15" s="74" customFormat="1" ht="60" customHeight="1" thickBot="1" x14ac:dyDescent="0.55000000000000004">
      <c r="B717" s="232"/>
      <c r="C717" s="217" t="s">
        <v>1646</v>
      </c>
      <c r="D717" s="231">
        <v>8412796765506</v>
      </c>
      <c r="E717" s="229">
        <v>746297</v>
      </c>
      <c r="F717" s="220" t="s">
        <v>1011</v>
      </c>
      <c r="G717" s="221">
        <v>1</v>
      </c>
      <c r="H717" s="270">
        <v>75.569999999999993</v>
      </c>
      <c r="I717" s="223" t="s">
        <v>1847</v>
      </c>
      <c r="J717" s="224" t="s">
        <v>1923</v>
      </c>
      <c r="K717" s="222">
        <v>75.569999999999993</v>
      </c>
      <c r="L717" s="254"/>
      <c r="M717" s="226">
        <f t="shared" si="46"/>
        <v>0</v>
      </c>
      <c r="N717" s="227">
        <f t="shared" si="47"/>
        <v>0</v>
      </c>
      <c r="O717" s="227"/>
    </row>
    <row r="718" spans="1:15" ht="60" customHeight="1" thickBot="1" x14ac:dyDescent="0.55000000000000004">
      <c r="A718" s="74"/>
      <c r="B718" s="174"/>
      <c r="C718" s="154"/>
      <c r="D718" s="155"/>
      <c r="E718" s="155"/>
      <c r="F718" s="128"/>
      <c r="G718" s="156"/>
      <c r="H718" s="271"/>
      <c r="I718" s="128"/>
      <c r="J718" s="128"/>
      <c r="K718" s="157"/>
      <c r="L718" s="255"/>
      <c r="M718" s="158"/>
      <c r="N718" s="159"/>
      <c r="O718" s="74"/>
    </row>
    <row r="719" spans="1:15" ht="79.2" customHeight="1" thickBot="1" x14ac:dyDescent="0.4">
      <c r="A719" s="74"/>
      <c r="B719" s="75"/>
      <c r="C719" s="75"/>
      <c r="D719" s="76"/>
      <c r="E719" s="76"/>
      <c r="F719" s="78"/>
      <c r="G719" s="77"/>
      <c r="H719" s="272"/>
      <c r="I719" s="74"/>
      <c r="J719" s="74"/>
      <c r="K719" s="74"/>
      <c r="L719" s="256"/>
      <c r="M719" s="235" t="s">
        <v>1898</v>
      </c>
      <c r="N719" s="234">
        <f>SUM(N12:N717)</f>
        <v>0</v>
      </c>
      <c r="O719" s="74"/>
    </row>
    <row r="720" spans="1:15" ht="60" customHeight="1" x14ac:dyDescent="0.35">
      <c r="B720" s="75"/>
      <c r="C720" s="75"/>
      <c r="D720" s="76"/>
      <c r="E720" s="76"/>
      <c r="F720" s="78"/>
      <c r="G720" s="77"/>
      <c r="H720" s="272"/>
      <c r="I720" s="74"/>
      <c r="J720" s="74"/>
      <c r="K720" s="74"/>
      <c r="L720" s="257"/>
      <c r="M720" s="74"/>
      <c r="N720" s="125"/>
      <c r="O720" s="74"/>
    </row>
    <row r="721" spans="2:15" ht="60" customHeight="1" x14ac:dyDescent="0.35">
      <c r="B721" s="75"/>
      <c r="C721" s="75"/>
      <c r="D721" s="76"/>
      <c r="E721" s="76"/>
      <c r="F721" s="78"/>
      <c r="G721" s="77"/>
      <c r="H721" s="272"/>
      <c r="I721" s="74"/>
      <c r="J721" s="74"/>
      <c r="K721" s="74"/>
      <c r="L721" s="257"/>
      <c r="M721" s="74"/>
      <c r="N721" s="74"/>
      <c r="O721" s="74"/>
    </row>
    <row r="722" spans="2:15" ht="60" customHeight="1" x14ac:dyDescent="0.35">
      <c r="B722" s="75"/>
      <c r="C722" s="75"/>
      <c r="D722" s="76"/>
      <c r="E722" s="76"/>
      <c r="F722" s="78"/>
      <c r="G722" s="77"/>
      <c r="H722" s="272"/>
      <c r="I722" s="74"/>
      <c r="J722" s="74"/>
      <c r="K722" s="74"/>
      <c r="L722" s="257"/>
      <c r="M722" s="74"/>
      <c r="N722" s="74"/>
    </row>
    <row r="723" spans="2:15" ht="60" customHeight="1" x14ac:dyDescent="0.35">
      <c r="C723" s="75"/>
      <c r="D723" s="76"/>
      <c r="E723" s="76"/>
      <c r="F723" s="78"/>
      <c r="G723" s="77"/>
      <c r="H723" s="272"/>
      <c r="I723" s="74"/>
      <c r="J723" s="74"/>
      <c r="K723" s="74"/>
      <c r="L723" s="257"/>
      <c r="M723" s="74"/>
      <c r="N723" s="74"/>
    </row>
  </sheetData>
  <sheetProtection algorithmName="SHA-512" hashValue="RwDNhUu5s8RS2GN09zld+g4cywF7mUh2ltjtQjXIaxbsUDSVHk0o4Eiq8YCf0SaUUWWbyHEea577g3XpoTecQA==" saltValue="wYFIDwGPeMggtKYZEgoabQ==" spinCount="100000" sheet="1" formatColumns="0" formatRows="0" sort="0" autoFilter="0"/>
  <autoFilter ref="B9:O717" xr:uid="{00000000-0001-0000-0100-000000000000}"/>
  <mergeCells count="124">
    <mergeCell ref="B625:B628"/>
    <mergeCell ref="B604:B605"/>
    <mergeCell ref="B610:B611"/>
    <mergeCell ref="B612:B613"/>
    <mergeCell ref="B621:B622"/>
    <mergeCell ref="B550:B554"/>
    <mergeCell ref="B529:B531"/>
    <mergeCell ref="B535:B537"/>
    <mergeCell ref="B538:B540"/>
    <mergeCell ref="B541:B543"/>
    <mergeCell ref="B544:B546"/>
    <mergeCell ref="B547:B549"/>
    <mergeCell ref="B555:B557"/>
    <mergeCell ref="B558:B560"/>
    <mergeCell ref="B606:B608"/>
    <mergeCell ref="B602:B603"/>
    <mergeCell ref="B714:B715"/>
    <mergeCell ref="B485:B486"/>
    <mergeCell ref="B423:B424"/>
    <mergeCell ref="B419:B422"/>
    <mergeCell ref="B344:B347"/>
    <mergeCell ref="B348:B351"/>
    <mergeCell ref="B352:B355"/>
    <mergeCell ref="B426:B427"/>
    <mergeCell ref="B356:B359"/>
    <mergeCell ref="B381:B386"/>
    <mergeCell ref="B412:B415"/>
    <mergeCell ref="B487:B488"/>
    <mergeCell ref="B526:B528"/>
    <mergeCell ref="B675:B677"/>
    <mergeCell ref="B619:B620"/>
    <mergeCell ref="B630:B632"/>
    <mergeCell ref="B638:B639"/>
    <mergeCell ref="B663:B670"/>
    <mergeCell ref="B671:B674"/>
    <mergeCell ref="B679:B684"/>
    <mergeCell ref="B511:B513"/>
    <mergeCell ref="B634:B637"/>
    <mergeCell ref="B561:B563"/>
    <mergeCell ref="B532:B534"/>
    <mergeCell ref="B336:B339"/>
    <mergeCell ref="B340:B343"/>
    <mergeCell ref="B325:B327"/>
    <mergeCell ref="B328:B329"/>
    <mergeCell ref="B330:B332"/>
    <mergeCell ref="B387:B394"/>
    <mergeCell ref="B360:B366"/>
    <mergeCell ref="B367:B373"/>
    <mergeCell ref="B374:B380"/>
    <mergeCell ref="B465:B467"/>
    <mergeCell ref="B451:B453"/>
    <mergeCell ref="B454:B456"/>
    <mergeCell ref="B405:B409"/>
    <mergeCell ref="B400:B404"/>
    <mergeCell ref="B395:B399"/>
    <mergeCell ref="B501:B503"/>
    <mergeCell ref="B504:B505"/>
    <mergeCell ref="B472:B473"/>
    <mergeCell ref="B474:B475"/>
    <mergeCell ref="B476:B477"/>
    <mergeCell ref="B478:B479"/>
    <mergeCell ref="B480:B484"/>
    <mergeCell ref="B416:B417"/>
    <mergeCell ref="B184:B186"/>
    <mergeCell ref="B187:B188"/>
    <mergeCell ref="B189:B190"/>
    <mergeCell ref="B191:B192"/>
    <mergeCell ref="B644:B649"/>
    <mergeCell ref="B650:B653"/>
    <mergeCell ref="B640:B643"/>
    <mergeCell ref="B581:B583"/>
    <mergeCell ref="B564:B565"/>
    <mergeCell ref="B568:B570"/>
    <mergeCell ref="B571:B573"/>
    <mergeCell ref="B584:B585"/>
    <mergeCell ref="B586:B591"/>
    <mergeCell ref="B592:B593"/>
    <mergeCell ref="B205:B206"/>
    <mergeCell ref="B207:B208"/>
    <mergeCell ref="B506:B508"/>
    <mergeCell ref="B514:B516"/>
    <mergeCell ref="B517:B519"/>
    <mergeCell ref="B520:B522"/>
    <mergeCell ref="B523:B525"/>
    <mergeCell ref="B432:B436"/>
    <mergeCell ref="B437:B438"/>
    <mergeCell ref="B441:B442"/>
    <mergeCell ref="B203:B204"/>
    <mergeCell ref="B199:B200"/>
    <mergeCell ref="B279:B281"/>
    <mergeCell ref="B282:B284"/>
    <mergeCell ref="B209:B210"/>
    <mergeCell ref="B211:B212"/>
    <mergeCell ref="B217:B220"/>
    <mergeCell ref="B250:B251"/>
    <mergeCell ref="B252:B253"/>
    <mergeCell ref="B254:B255"/>
    <mergeCell ref="B256:B257"/>
    <mergeCell ref="B258:B259"/>
    <mergeCell ref="B201:B202"/>
    <mergeCell ref="B193:B194"/>
    <mergeCell ref="B195:B196"/>
    <mergeCell ref="B197:B198"/>
    <mergeCell ref="B296:B298"/>
    <mergeCell ref="B1:F1"/>
    <mergeCell ref="B2:F2"/>
    <mergeCell ref="B3:F3"/>
    <mergeCell ref="B4:F4"/>
    <mergeCell ref="B5:F5"/>
    <mergeCell ref="B6:F6"/>
    <mergeCell ref="B163:B165"/>
    <mergeCell ref="B12:B13"/>
    <mergeCell ref="B14:B15"/>
    <mergeCell ref="B16:B17"/>
    <mergeCell ref="B18:B19"/>
    <mergeCell ref="B46:B51"/>
    <mergeCell ref="B160:B162"/>
    <mergeCell ref="B7:F7"/>
    <mergeCell ref="B166:B168"/>
    <mergeCell ref="B169:B171"/>
    <mergeCell ref="B172:B174"/>
    <mergeCell ref="B175:B177"/>
    <mergeCell ref="B178:B180"/>
    <mergeCell ref="B181:B183"/>
  </mergeCells>
  <phoneticPr fontId="3" type="noConversion"/>
  <printOptions horizontalCentered="1" verticalCentered="1"/>
  <pageMargins left="0.59055118110236227" right="0.43307086614173229" top="0.86614173228346458" bottom="1.0629921259842521" header="0.31496062992125984" footer="0.31496062992125984"/>
  <pageSetup paperSize="9" scale="28" fitToHeight="0" orientation="portrait" r:id="rId1"/>
  <headerFooter>
    <oddHeader>&amp;L&amp;20 20 de febrero de 2023&amp;C&amp;"-,Negrita"&amp;12&amp;K002060
&amp;G
&amp;R&amp;"Bahnschrift SemiBold,Negrita"&amp;18&amp;K002060TARIFA 2023</oddHeader>
    <oddFooter xml:space="preserve">&amp;L&amp;"Bahnschrift SemiBold,Negrita"&amp;18&amp;K002060        Avenida Real de Madrid (Norte), 70
        46469 Beniparrell, Valencia (SPAIN)
        Tel. (+34) 961219346&amp;R&amp;18&amp;K002060&amp;P de&amp;N
</oddFooter>
  </headerFooter>
  <rowBreaks count="10" manualBreakCount="10">
    <brk id="116" min="1" max="7" man="1"/>
    <brk id="292" min="1" max="7" man="1"/>
    <brk id="321" min="1" max="7" man="1"/>
    <brk id="366" min="1" max="7" man="1"/>
    <brk id="409" min="1" max="7" man="1"/>
    <brk id="460" min="1" max="7" man="1"/>
    <brk id="509" min="1" max="7" man="1"/>
    <brk id="573" min="1" max="7" man="1"/>
    <brk id="614" min="1" max="7" man="1"/>
    <brk id="662" min="1" max="7" man="1"/>
  </rowBreaks>
  <drawing r:id="rId2"/>
  <legacyDrawingHF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2</vt:i4>
      </vt:variant>
    </vt:vector>
  </HeadingPairs>
  <TitlesOfParts>
    <vt:vector size="3" baseType="lpstr">
      <vt:lpstr>TARIFA GENERAL 1-2023</vt:lpstr>
      <vt:lpstr>'TARIFA GENERAL 1-2023'!Área_de_impresión</vt:lpstr>
      <vt:lpstr>'TARIFA GENERAL 1-2023'!Print_Area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Esther Manzano</dc:creator>
  <cp:lastModifiedBy>Sivia</cp:lastModifiedBy>
  <cp:lastPrinted>2023-01-20T11:38:23Z</cp:lastPrinted>
  <dcterms:created xsi:type="dcterms:W3CDTF">2021-06-08T06:29:26Z</dcterms:created>
  <dcterms:modified xsi:type="dcterms:W3CDTF">2023-10-16T15:20:38Z</dcterms:modified>
</cp:coreProperties>
</file>