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TARIFAS_FERROBOX\"/>
    </mc:Choice>
  </mc:AlternateContent>
  <xr:revisionPtr revIDLastSave="0" documentId="13_ncr:1_{9D3B261D-8EE5-43F2-9788-13C8E74653F2}" xr6:coauthVersionLast="47" xr6:coauthVersionMax="47" xr10:uidLastSave="{00000000-0000-0000-0000-000000000000}"/>
  <bookViews>
    <workbookView xWindow="-108" yWindow="-108" windowWidth="23256" windowHeight="12576" xr2:uid="{1E83C0A1-7E17-4407-81BA-29760EC9AB4E}"/>
  </bookViews>
  <sheets>
    <sheet name="TARIFA" sheetId="1" r:id="rId1"/>
  </sheets>
  <definedNames>
    <definedName name="_xlnm._FilterDatabase" localSheetId="0" hidden="1">TARIFA!$A$9:$M$311</definedName>
    <definedName name="_xlnm.Print_Area" localSheetId="0">TARIFA!$A$1:$H$311</definedName>
    <definedName name="_xlnm.Print_Titles" localSheetId="0">TARIFA!$9:$9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0" i="1" l="1"/>
  <c r="M300" i="1" s="1"/>
  <c r="L301" i="1"/>
  <c r="M301" i="1" s="1"/>
  <c r="L302" i="1"/>
  <c r="M302" i="1" s="1"/>
  <c r="L303" i="1"/>
  <c r="M303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L311" i="1"/>
  <c r="M3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M295" i="1" s="1"/>
  <c r="L296" i="1"/>
  <c r="M296" i="1" s="1"/>
  <c r="L297" i="1"/>
  <c r="M297" i="1" s="1"/>
  <c r="L298" i="1"/>
  <c r="M298" i="1" s="1"/>
  <c r="L299" i="1"/>
  <c r="M299" i="1" s="1"/>
  <c r="L11" i="1"/>
  <c r="M11" i="1" s="1"/>
  <c r="M313" i="1" l="1"/>
  <c r="M7" i="1"/>
</calcChain>
</file>

<file path=xl/sharedStrings.xml><?xml version="1.0" encoding="utf-8"?>
<sst xmlns="http://schemas.openxmlformats.org/spreadsheetml/2006/main" count="1516" uniqueCount="644">
  <si>
    <t>TARIFA IBERIA ENE-2023</t>
  </si>
  <si>
    <t>EAN-13</t>
  </si>
  <si>
    <t>U/C</t>
  </si>
  <si>
    <t>0146/12</t>
  </si>
  <si>
    <t xml:space="preserve">ASA SILICONA AIRE RO PACK 2         </t>
  </si>
  <si>
    <t/>
  </si>
  <si>
    <t>RPC</t>
  </si>
  <si>
    <t>0166/12</t>
  </si>
  <si>
    <t xml:space="preserve">ASA CAZUELA RO PACK 2         </t>
  </si>
  <si>
    <t>0266/</t>
  </si>
  <si>
    <t xml:space="preserve">SALERO ISOLA DISPLAY 9 U.     </t>
  </si>
  <si>
    <t>ESP</t>
  </si>
  <si>
    <t>0315/</t>
  </si>
  <si>
    <t>BOLSA ALGODÓN 30X33 CM</t>
  </si>
  <si>
    <t>0316/</t>
  </si>
  <si>
    <t>BOLSA ALGODÓN 38X40 CM</t>
  </si>
  <si>
    <t>0317/</t>
  </si>
  <si>
    <t>BOLSA ALGODÓN 38X50 CM</t>
  </si>
  <si>
    <t>0318/</t>
  </si>
  <si>
    <t>BOLSA ALGODÓN 40X50 CM</t>
  </si>
  <si>
    <t>NEW</t>
  </si>
  <si>
    <t>0319/</t>
  </si>
  <si>
    <t>BOLSA ALGODÓN 55X57 CM</t>
  </si>
  <si>
    <t>0800/</t>
  </si>
  <si>
    <t xml:space="preserve">2 JUNTAS+1 FILTRO 9 TAZAS     </t>
  </si>
  <si>
    <t>0805/</t>
  </si>
  <si>
    <t xml:space="preserve">2 JUNTAS+1 FILTRO 3 TAZAS     </t>
  </si>
  <si>
    <t>0806/</t>
  </si>
  <si>
    <t xml:space="preserve">2 JUNTAS+1 FILTRO 6 TAZAS     </t>
  </si>
  <si>
    <t>0807/</t>
  </si>
  <si>
    <t xml:space="preserve">2 JUNTAS+1 FILTRO 12 TAZAS    </t>
  </si>
  <si>
    <t>0808/</t>
  </si>
  <si>
    <t xml:space="preserve">2 JUNTAS+1 FIL. ISABELLA 4    </t>
  </si>
  <si>
    <t>0809/</t>
  </si>
  <si>
    <t xml:space="preserve">2 JUNTAS +1 FIL. ISABELLA 6   </t>
  </si>
  <si>
    <t>0810/</t>
  </si>
  <si>
    <t xml:space="preserve">2 JUNTAS +1 FIL. ISABELLA 10  </t>
  </si>
  <si>
    <t>0811/</t>
  </si>
  <si>
    <t xml:space="preserve">POMO+ASA CAF. ISABELLA        </t>
  </si>
  <si>
    <t>0844/</t>
  </si>
  <si>
    <t xml:space="preserve">EMBUDO ISABELLA 4T C/BOLSA    </t>
  </si>
  <si>
    <t>0845/</t>
  </si>
  <si>
    <t xml:space="preserve">EMBUDO ISABELLA 6T C/BOLSA    </t>
  </si>
  <si>
    <t>0846/</t>
  </si>
  <si>
    <t xml:space="preserve">EMBUDO ISABELLA 10 C/BOLSA    </t>
  </si>
  <si>
    <t>11011/</t>
  </si>
  <si>
    <t>CUCH. PELADOR 11 CM OLIVO</t>
  </si>
  <si>
    <t>11013/</t>
  </si>
  <si>
    <t>CUCH. COCINA 13 CM OLIVO</t>
  </si>
  <si>
    <t>11015/</t>
  </si>
  <si>
    <t>CUCH. VERDULERO 15 CM OLIVO</t>
  </si>
  <si>
    <t>11017/</t>
  </si>
  <si>
    <t>CUCH. VERDULERO 17 CM OLIVO</t>
  </si>
  <si>
    <t>11020/</t>
  </si>
  <si>
    <t>CUCH. CHEF 20 CM OLIVO</t>
  </si>
  <si>
    <t>11021/</t>
  </si>
  <si>
    <t>CUCH. PAN 21 CM OLIVO</t>
  </si>
  <si>
    <t>11025/</t>
  </si>
  <si>
    <t>CUCH. JAMONERO 25 CM OLIVO</t>
  </si>
  <si>
    <t>1180/</t>
  </si>
  <si>
    <t xml:space="preserve">CAFETERA INOX ISABELLA 4 T    </t>
  </si>
  <si>
    <t>1181/</t>
  </si>
  <si>
    <t xml:space="preserve">CAFETERA INOX ISABELLA 6 T    </t>
  </si>
  <si>
    <t>1182/</t>
  </si>
  <si>
    <t xml:space="preserve">CAFETERA INOX ISABELLA 10 T   </t>
  </si>
  <si>
    <t>2001/</t>
  </si>
  <si>
    <t xml:space="preserve">VINAGRERA ISOLA 4             </t>
  </si>
  <si>
    <t>CEE</t>
  </si>
  <si>
    <t>2002/</t>
  </si>
  <si>
    <t xml:space="preserve">VINAGRERA ISOLA 2             </t>
  </si>
  <si>
    <t>2025/</t>
  </si>
  <si>
    <t>VAPORIZADOR DE ACEITE</t>
  </si>
  <si>
    <t>2031/15</t>
  </si>
  <si>
    <t xml:space="preserve">SALSERA AZUCARERA INOX        </t>
  </si>
  <si>
    <t>2068/</t>
  </si>
  <si>
    <t xml:space="preserve">VINAGRERA ISOLA 1             </t>
  </si>
  <si>
    <t>3001/</t>
  </si>
  <si>
    <t xml:space="preserve">SALERO CROMADO                </t>
  </si>
  <si>
    <t>3004/</t>
  </si>
  <si>
    <t xml:space="preserve">AZUCARERO CROMADO             </t>
  </si>
  <si>
    <t>3006/</t>
  </si>
  <si>
    <t xml:space="preserve">DOSY CROMADO                  </t>
  </si>
  <si>
    <t>3015/</t>
  </si>
  <si>
    <t xml:space="preserve">JARRA AGUA 1,4 L CROMADO      </t>
  </si>
  <si>
    <t>3027/</t>
  </si>
  <si>
    <t>EXP. 9 ESPECIEROS</t>
  </si>
  <si>
    <t>3103/</t>
  </si>
  <si>
    <t xml:space="preserve">CAFETERA VITRO 3 T            </t>
  </si>
  <si>
    <t>3106/</t>
  </si>
  <si>
    <t xml:space="preserve">CAFETERA VITRO 6 T            </t>
  </si>
  <si>
    <t>3109/</t>
  </si>
  <si>
    <t xml:space="preserve">CAFETERA VITRO 9 T            </t>
  </si>
  <si>
    <t>3112/</t>
  </si>
  <si>
    <t xml:space="preserve">CAFETERA VITRO 12 T           </t>
  </si>
  <si>
    <t>31ZA/20</t>
  </si>
  <si>
    <t>CAZUELA ALTA 20 CM IND SIN ESTUCHE</t>
  </si>
  <si>
    <t>31ZA/24</t>
  </si>
  <si>
    <t>CAZUELA ALTA 24 CM IND SIN ESTUCHE</t>
  </si>
  <si>
    <t>31ZA/28</t>
  </si>
  <si>
    <t>CAZUELA ALTA 28 CM IND SIN ESTUCHE</t>
  </si>
  <si>
    <t>31ZB/20</t>
  </si>
  <si>
    <t>CAZUELA BAJA 20 CM IND SIN ESTUCHE</t>
  </si>
  <si>
    <t>31ZB/24</t>
  </si>
  <si>
    <t>CAZUELA BAJA 24 CM IND SIN ESTUCHE</t>
  </si>
  <si>
    <t>31ZB/28</t>
  </si>
  <si>
    <t>CAZUELA BAJA 28 CM IND SIN ESTUCHE</t>
  </si>
  <si>
    <t>31ZB/32</t>
  </si>
  <si>
    <t>CAZUELA BAJA 32 CM IND SIN ESTUCHE</t>
  </si>
  <si>
    <t>31ZB/36</t>
  </si>
  <si>
    <t>CAZUELA BAJA 36 CM IND SIN ESTUCHE</t>
  </si>
  <si>
    <t>31ZB/40</t>
  </si>
  <si>
    <t>CAZUELA BAJA 40 CM IND SIN ESTUCHE</t>
  </si>
  <si>
    <t>3401/</t>
  </si>
  <si>
    <t xml:space="preserve">SALERO PORCELANA CROMADO                </t>
  </si>
  <si>
    <t>3404/</t>
  </si>
  <si>
    <t xml:space="preserve">AZUCARERO PORCELANA CROMADO             </t>
  </si>
  <si>
    <t>4014/</t>
  </si>
  <si>
    <t xml:space="preserve">SACACORCHOS AUTOM. BLISTER    </t>
  </si>
  <si>
    <t>4057/54</t>
  </si>
  <si>
    <t xml:space="preserve">ENCENDEDOR CISNE GR-RO        </t>
  </si>
  <si>
    <t>4059/18</t>
  </si>
  <si>
    <t xml:space="preserve">CHISPON 3 GR-RO             </t>
  </si>
  <si>
    <t>4134/25</t>
  </si>
  <si>
    <t xml:space="preserve">CAZ. BAJA 20 IND+TAPA+ASAS+BOLSA </t>
  </si>
  <si>
    <t>4135/25</t>
  </si>
  <si>
    <t>CAZ. BAJA 24 IND+TAPA+ASAS+BOLSA</t>
  </si>
  <si>
    <t>4136/25</t>
  </si>
  <si>
    <t>CAZ. BAJA 28 IND+TAPA+ASAS+BOLSA</t>
  </si>
  <si>
    <t>4137/25</t>
  </si>
  <si>
    <t>CAZ. BAJA 32 IND+TAPA+ASAS+BOLSA</t>
  </si>
  <si>
    <t>4138/25</t>
  </si>
  <si>
    <t>CAZ. BAJA 36 IND+TAPA+ASAS+BOLSA</t>
  </si>
  <si>
    <t>4139/25</t>
  </si>
  <si>
    <t>CAZ. BAJA 40 IND+TAPA+ASAS+BOLSA</t>
  </si>
  <si>
    <t>4140/25</t>
  </si>
  <si>
    <t>CAZ. ALTA 20 IND+TAPA+ASAS+BOLSA</t>
  </si>
  <si>
    <t>4141/25</t>
  </si>
  <si>
    <t>CAZ. ALTA 24 IND+TAPA+ASAS+BOLSA</t>
  </si>
  <si>
    <t>4142/25</t>
  </si>
  <si>
    <t>CAZ. ALTA 28 IND+TAPA+ASAS+BOLSA</t>
  </si>
  <si>
    <t>4160/25</t>
  </si>
  <si>
    <t xml:space="preserve">ORIGEN NO IND - PLANCHA 28x21 CM       </t>
  </si>
  <si>
    <t>4169/25</t>
  </si>
  <si>
    <t>CAZUELA BAJA 14 CM NO IND</t>
  </si>
  <si>
    <t>4184/25</t>
  </si>
  <si>
    <t xml:space="preserve">CAZUELA BAJA 16 CM NO IND      </t>
  </si>
  <si>
    <t>4190/15</t>
  </si>
  <si>
    <t xml:space="preserve">ORIGEN NO IND - GRILL 28X28 CM      </t>
  </si>
  <si>
    <t>4192/15</t>
  </si>
  <si>
    <t xml:space="preserve">ORIGEN NO IND - SARTEN 16 CM      </t>
  </si>
  <si>
    <t>4194/15</t>
  </si>
  <si>
    <t>ORIGEN NO IND - PLANCHA 26X26 CM</t>
  </si>
  <si>
    <t>4210/15</t>
  </si>
  <si>
    <t xml:space="preserve">ORIGEN NO IND - SARTEN 18 CM      </t>
  </si>
  <si>
    <t>4211/15</t>
  </si>
  <si>
    <t xml:space="preserve">ORIGEN NO IND - SARTEN 20 CM      </t>
  </si>
  <si>
    <t>4212/15</t>
  </si>
  <si>
    <t xml:space="preserve">ORIGEN NO IND - SARTEN 22 CM       </t>
  </si>
  <si>
    <t>4213/15</t>
  </si>
  <si>
    <t xml:space="preserve">ORIGEN NO IND - SARTEN 24 CM       </t>
  </si>
  <si>
    <t>4214/15</t>
  </si>
  <si>
    <t xml:space="preserve">ORIGEN NO IND - SARTEN 26 CM        </t>
  </si>
  <si>
    <t>4215/15</t>
  </si>
  <si>
    <t xml:space="preserve">ORIGEN NO IND - SARTEN 28 CM        </t>
  </si>
  <si>
    <t>4216/15</t>
  </si>
  <si>
    <t xml:space="preserve">ORIGEN NO IND - GRILL 26X26 CM      </t>
  </si>
  <si>
    <t>4218/15</t>
  </si>
  <si>
    <t xml:space="preserve">ORIGEN NO IND - SARTEN H 24 CM       </t>
  </si>
  <si>
    <t>4219/15</t>
  </si>
  <si>
    <t xml:space="preserve">ORIGEN NO IND - SARTEN H 28 CM      </t>
  </si>
  <si>
    <t>42PR/01</t>
  </si>
  <si>
    <t>PRM-SART 20+24 CM ORIG. NO IND</t>
  </si>
  <si>
    <t>4415/25</t>
  </si>
  <si>
    <t xml:space="preserve">CHEF NO IND - SARTEN 20 CM           </t>
  </si>
  <si>
    <t>4416/25</t>
  </si>
  <si>
    <t xml:space="preserve">CHEF NO IND - SARTEN 24 CM      </t>
  </si>
  <si>
    <t>4418/25</t>
  </si>
  <si>
    <t xml:space="preserve">CHEF NO IND - SARTEN 28 CM        </t>
  </si>
  <si>
    <t>4419/25</t>
  </si>
  <si>
    <t xml:space="preserve">CHEF NO IND - SARTEN 30 CM           </t>
  </si>
  <si>
    <t>4430/25</t>
  </si>
  <si>
    <t xml:space="preserve">CHEF IND - SARTEN 20 CM  </t>
  </si>
  <si>
    <t>4431/25</t>
  </si>
  <si>
    <t xml:space="preserve">CHEF IND - SARTEN 24 CM     </t>
  </si>
  <si>
    <t>4433/25</t>
  </si>
  <si>
    <t xml:space="preserve">CHEF IND - SARTEN 28 CM     </t>
  </si>
  <si>
    <t>4434/25</t>
  </si>
  <si>
    <t xml:space="preserve">CHEF IND - SARTEN 30 CM     </t>
  </si>
  <si>
    <t>4437/25</t>
  </si>
  <si>
    <t>CHEF IND - GRILL 28x28 CM</t>
  </si>
  <si>
    <t>4536/25</t>
  </si>
  <si>
    <t>ORIGEN IND - SARTEN 20 CM</t>
  </si>
  <si>
    <t>4537/25</t>
  </si>
  <si>
    <t>ORIGEN IND - SARTEN 22 CM</t>
  </si>
  <si>
    <t>4538/25</t>
  </si>
  <si>
    <t>ORIGEN IND - SARTEN 24 CM</t>
  </si>
  <si>
    <t>4539/25</t>
  </si>
  <si>
    <t>ORIGEN IND - SARTEN 26 CM</t>
  </si>
  <si>
    <t>4540/25</t>
  </si>
  <si>
    <t>ORIGEN IND - SARTEN 28 CM</t>
  </si>
  <si>
    <t>4541/25</t>
  </si>
  <si>
    <t>ORIGEN IND - GRILL 28X28 CM</t>
  </si>
  <si>
    <t>4572/25</t>
  </si>
  <si>
    <t>ORIGEN IND - SARTEN H 24 CM</t>
  </si>
  <si>
    <t>4574/25</t>
  </si>
  <si>
    <t>ORIGEN IND - SARTEN 16 CM</t>
  </si>
  <si>
    <t>4575/25</t>
  </si>
  <si>
    <t>ORIGEN IND - SARTEN 18 CM</t>
  </si>
  <si>
    <t>4582/25</t>
  </si>
  <si>
    <t>ORIGEN IND - GRILL 26X26 CM</t>
  </si>
  <si>
    <t>4629/25</t>
  </si>
  <si>
    <t>ORIGEN IND - PLANCHA 26X26 CM</t>
  </si>
  <si>
    <t>4635/25</t>
  </si>
  <si>
    <t>ORIGEN IND - PLANCHA 28X21 CM</t>
  </si>
  <si>
    <t>4640/25</t>
  </si>
  <si>
    <t>AIRE IND - SARTEN 18 CM</t>
  </si>
  <si>
    <t>4641/25</t>
  </si>
  <si>
    <t>AIRE IND - SARTEN 20 CM</t>
  </si>
  <si>
    <t>4642/25</t>
  </si>
  <si>
    <t>AIRE IND - SARTEN 24 CM</t>
  </si>
  <si>
    <t>4643/25</t>
  </si>
  <si>
    <t>AIRE IND - SARTEN 26 CM</t>
  </si>
  <si>
    <t>4644/25</t>
  </si>
  <si>
    <t>AIRE IND - SARTEN 28 CM</t>
  </si>
  <si>
    <t>4645/25</t>
  </si>
  <si>
    <t>AIRE IND - SARTEN 30 CM</t>
  </si>
  <si>
    <t>4646/25</t>
  </si>
  <si>
    <t xml:space="preserve">AIRE IND - GRILL 28X28 CM </t>
  </si>
  <si>
    <t>4647/25</t>
  </si>
  <si>
    <t>AIRE IND - CREPERA 28 CM</t>
  </si>
  <si>
    <t>4648/25</t>
  </si>
  <si>
    <t>AIRE IND - WOK 30 CM</t>
  </si>
  <si>
    <t>4649/25</t>
  </si>
  <si>
    <t>AIRE IND - SARTEN 22 CM</t>
  </si>
  <si>
    <t>4650/25</t>
  </si>
  <si>
    <t>AIRE IND - PLANCHA 23X23 CM ASA</t>
  </si>
  <si>
    <t>4651/25</t>
  </si>
  <si>
    <t xml:space="preserve">AIRE IND - GRILL 23X23 CM ASA    </t>
  </si>
  <si>
    <t>4652/25</t>
  </si>
  <si>
    <t xml:space="preserve">AIRE IND - GRILL 28X28 CM ASA    </t>
  </si>
  <si>
    <t>4653/25</t>
  </si>
  <si>
    <t>AIRE IND - GRILL 34X25 CM+ASAS SILOC.</t>
  </si>
  <si>
    <t>4654/25</t>
  </si>
  <si>
    <t>AIRE IND - PLANCHA PESC. 40x25 CM ASA</t>
  </si>
  <si>
    <t>4655/25</t>
  </si>
  <si>
    <t>AIRE NO IND - PLANCHA 34X25 CM</t>
  </si>
  <si>
    <t>4656/25</t>
  </si>
  <si>
    <t>AIRE NO IND - CREPERA 28 CM</t>
  </si>
  <si>
    <t>4657/25</t>
  </si>
  <si>
    <t>AIRE IND - PAELLERA 32 CM</t>
  </si>
  <si>
    <t>4658/25</t>
  </si>
  <si>
    <t xml:space="preserve">AIRE IND CERA  -GRILL 28X28 CM </t>
  </si>
  <si>
    <t>4667/25</t>
  </si>
  <si>
    <t>AIRE IND - SARTEN H 28 CM</t>
  </si>
  <si>
    <t>4669/25</t>
  </si>
  <si>
    <t>AIRE IND - CAZUELA ALTA 24 CM</t>
  </si>
  <si>
    <t>4672/25</t>
  </si>
  <si>
    <t xml:space="preserve">AIRE IND - PAELLERA 30 CM  </t>
  </si>
  <si>
    <t>4673/25</t>
  </si>
  <si>
    <t>AIRE IND - CAZUELA MEDITER.28 CM</t>
  </si>
  <si>
    <t>4674/25</t>
  </si>
  <si>
    <t>AIRE IND - PLANCHA 34X25 CM+ASAS SILOC.</t>
  </si>
  <si>
    <t>4675/25</t>
  </si>
  <si>
    <t>AIRE IND CERA - GRILL 34X25 CM</t>
  </si>
  <si>
    <t>4676/25</t>
  </si>
  <si>
    <t>AIRE IND CERA - RUSTIDERA 35X27 CM</t>
  </si>
  <si>
    <t>4677/25</t>
  </si>
  <si>
    <t xml:space="preserve">AIRE IND CERA - GRILL 28X28 CM ASA    </t>
  </si>
  <si>
    <t>4678/25</t>
  </si>
  <si>
    <t xml:space="preserve">AIRE IND - GRILL 23X23 CM  </t>
  </si>
  <si>
    <t>4679/25</t>
  </si>
  <si>
    <t>AIRE IND - PLANCHA 23X23 CM</t>
  </si>
  <si>
    <t>4682/25</t>
  </si>
  <si>
    <t>AIRE IND - PLANCHA 28X28 CM</t>
  </si>
  <si>
    <t>4687/25</t>
  </si>
  <si>
    <t>AIRE IND - RUSTIDERA 35X27 CM</t>
  </si>
  <si>
    <t>4688/25</t>
  </si>
  <si>
    <t>AIRE IND - PLANCHA 28X28 CM ASA</t>
  </si>
  <si>
    <t>46PR/01</t>
  </si>
  <si>
    <t>PRM-SART 20+24 CM AIRE IND</t>
  </si>
  <si>
    <t>47Wk/30</t>
  </si>
  <si>
    <t>AIRE IND CERA - WOK 30 CM</t>
  </si>
  <si>
    <t>47SA/20</t>
  </si>
  <si>
    <t>AIRE IND CERA - SARTEN 20 CM</t>
  </si>
  <si>
    <t>47SA/24</t>
  </si>
  <si>
    <t>AIRE IND CERA - SARTEN 24 CM</t>
  </si>
  <si>
    <t>47SA/28</t>
  </si>
  <si>
    <t>AIRE IND CERA - SARTEN 28 CM</t>
  </si>
  <si>
    <t>48GM/28</t>
  </si>
  <si>
    <t>AIRE NO IND - GRILL 28X28 CM</t>
  </si>
  <si>
    <t>48PR/01</t>
  </si>
  <si>
    <t>PRM-SART 20+24 CM AIRE NO IND</t>
  </si>
  <si>
    <t>48SA/18</t>
  </si>
  <si>
    <t>AIRE NO IND - SARTEN 18 CM</t>
  </si>
  <si>
    <t>48SA/20</t>
  </si>
  <si>
    <t>AIRE NO IND - SARTEN 20 CM</t>
  </si>
  <si>
    <t>48SA/22</t>
  </si>
  <si>
    <t>AIRE NO IND - SARTEN 22 CM</t>
  </si>
  <si>
    <t>48SA/24</t>
  </si>
  <si>
    <t>AIRE NO IND - SARTEN 24 CM</t>
  </si>
  <si>
    <t>48SA/26</t>
  </si>
  <si>
    <t>AIRE NO IND - SARTEN 26 CM</t>
  </si>
  <si>
    <t>48SA/28</t>
  </si>
  <si>
    <t>AIRE NO IND - SARTEN 28 CM</t>
  </si>
  <si>
    <t>48SA/30</t>
  </si>
  <si>
    <t>AIRE NO IND - SARTEN 30 CM</t>
  </si>
  <si>
    <t>48WK/30</t>
  </si>
  <si>
    <t>AIRE NO IND - WOK 30 CM</t>
  </si>
  <si>
    <t>4909/</t>
  </si>
  <si>
    <t xml:space="preserve">TAPA VIDRIO AIRE 24 CM </t>
  </si>
  <si>
    <t>4910/</t>
  </si>
  <si>
    <t xml:space="preserve">TAPA VIDRIO AIRE 28 CM </t>
  </si>
  <si>
    <t>4911/</t>
  </si>
  <si>
    <t xml:space="preserve">TAPA VIDRIO AIRE 30 CM </t>
  </si>
  <si>
    <t>4912/</t>
  </si>
  <si>
    <t xml:space="preserve">TAPA VIDRIO AIRE 32 CM </t>
  </si>
  <si>
    <t>4913/</t>
  </si>
  <si>
    <t xml:space="preserve">TAPA VIDRIO AIRE 36 CM </t>
  </si>
  <si>
    <t>4914/</t>
  </si>
  <si>
    <t xml:space="preserve">TAPA VIDRIO AIRE 40 CM </t>
  </si>
  <si>
    <t>4915/</t>
  </si>
  <si>
    <t xml:space="preserve">TAPA VIDRIO AIRE 16 CM </t>
  </si>
  <si>
    <t>4916/</t>
  </si>
  <si>
    <t xml:space="preserve">TAPA VIDRIO AIRE 18 CM </t>
  </si>
  <si>
    <t>4917/</t>
  </si>
  <si>
    <t xml:space="preserve">TAPA VIDRIO AIRE 20 CM </t>
  </si>
  <si>
    <t>4918/</t>
  </si>
  <si>
    <t xml:space="preserve">TAPA VIDRIO AIRE 22 CM </t>
  </si>
  <si>
    <t>4919/</t>
  </si>
  <si>
    <t xml:space="preserve">TAPA VIDRIO AIRE 26 CM </t>
  </si>
  <si>
    <t>4934/</t>
  </si>
  <si>
    <t xml:space="preserve">TAPA VIDRIO AIRE 24-26-28 CM </t>
  </si>
  <si>
    <t>6212/1</t>
  </si>
  <si>
    <t xml:space="preserve">CUBITERA 2,5 L BL             </t>
  </si>
  <si>
    <t>6212/114</t>
  </si>
  <si>
    <t xml:space="preserve">CUBITERA 2,5 L GR             </t>
  </si>
  <si>
    <t>6213/1</t>
  </si>
  <si>
    <t xml:space="preserve">CUBITERA 4 L BL               </t>
  </si>
  <si>
    <t>6213/114</t>
  </si>
  <si>
    <t xml:space="preserve">CUBITERA 4 L GR               </t>
  </si>
  <si>
    <t>6402/33</t>
  </si>
  <si>
    <t xml:space="preserve">JARRA AMPHORA 1 L CROMADO/GR  </t>
  </si>
  <si>
    <t>6402/40</t>
  </si>
  <si>
    <t xml:space="preserve">JARRA AMPHORA 1 L CROMADO BL  </t>
  </si>
  <si>
    <t>6632/</t>
  </si>
  <si>
    <t xml:space="preserve">AIR-POT INOX 1,9 L            </t>
  </si>
  <si>
    <t>6632/9</t>
  </si>
  <si>
    <t xml:space="preserve">AIR-POT INOX 1,9 L BL         </t>
  </si>
  <si>
    <t>6634/</t>
  </si>
  <si>
    <t xml:space="preserve">AIR-POT INOX 2,5 L            </t>
  </si>
  <si>
    <t>6635/</t>
  </si>
  <si>
    <t xml:space="preserve">AIR-POT INOX 3 L              </t>
  </si>
  <si>
    <t>6998/15</t>
  </si>
  <si>
    <t xml:space="preserve">ESPATULA NG                   </t>
  </si>
  <si>
    <t>7300/15</t>
  </si>
  <si>
    <t>LIBRO 18 RECETAS ESP</t>
  </si>
  <si>
    <t>7300/33</t>
  </si>
  <si>
    <t>LIBRO 18 RECETAS FRA</t>
  </si>
  <si>
    <t>7300/44</t>
  </si>
  <si>
    <t>LIBRO 18 RECETAS ENG</t>
  </si>
  <si>
    <t>0435/51</t>
  </si>
  <si>
    <t>REJILLA CONT. HERM. VERDE</t>
  </si>
  <si>
    <t>0431/51</t>
  </si>
  <si>
    <t>SEPARADOR CONT. HERM. VERDE</t>
  </si>
  <si>
    <t>0436/</t>
  </si>
  <si>
    <t>ETIQUETAS PETIT 3X21</t>
  </si>
  <si>
    <t>6003/12</t>
  </si>
  <si>
    <t>BOLSA TERMICA POLAR 2 L RO</t>
  </si>
  <si>
    <t>6004/12</t>
  </si>
  <si>
    <t>BOLSA TERMICA POLAR 16 L RO</t>
  </si>
  <si>
    <t>6004/24</t>
  </si>
  <si>
    <t>BOLSA TERMICA 16 L SW GR</t>
  </si>
  <si>
    <t>6005/12</t>
  </si>
  <si>
    <t xml:space="preserve">BOLSA TERMICA POLAR 22 L RO            </t>
  </si>
  <si>
    <t>6005/24</t>
  </si>
  <si>
    <t>BOLSA TERMICA 22 L SW GR</t>
  </si>
  <si>
    <t>6006/12</t>
  </si>
  <si>
    <t>BOLSA TERMICA POLAR 8 L RO</t>
  </si>
  <si>
    <t>6006/24</t>
  </si>
  <si>
    <t>BOLSA TERMICA 8 L SW GR</t>
  </si>
  <si>
    <t>6009/24</t>
  </si>
  <si>
    <t>BOLSA TERMICA 1,5 L SW GR</t>
  </si>
  <si>
    <t>6012/82</t>
  </si>
  <si>
    <t xml:space="preserve">BOLSA TERMICA PLAYA 2 L AZ            </t>
  </si>
  <si>
    <t>6014/82</t>
  </si>
  <si>
    <t xml:space="preserve">BOLSA TERMICA PLAYA 8 L AZ            </t>
  </si>
  <si>
    <t>6018/82</t>
  </si>
  <si>
    <t xml:space="preserve">BOLSA TERMICA PLAYA 22 L AZ           </t>
  </si>
  <si>
    <t>6020/</t>
  </si>
  <si>
    <t>LUNCH SET ACUM. FRIO 0,4 L</t>
  </si>
  <si>
    <t>6022/150</t>
  </si>
  <si>
    <t>LUNCH BAG BIKINI NG</t>
  </si>
  <si>
    <t>6029/147</t>
  </si>
  <si>
    <t xml:space="preserve">LUNCH BAG ONE CITY +0,75 L        </t>
  </si>
  <si>
    <t>6029/148</t>
  </si>
  <si>
    <t xml:space="preserve">LUNCH BAG ONE COLORS +0,75 L      </t>
  </si>
  <si>
    <t>6029/24</t>
  </si>
  <si>
    <t xml:space="preserve">LUNCH BAG ONE SW +0,75 L        </t>
  </si>
  <si>
    <t>6030/147</t>
  </si>
  <si>
    <t xml:space="preserve">LUNCH BAG ONE CITY                </t>
  </si>
  <si>
    <t>6030/148</t>
  </si>
  <si>
    <t xml:space="preserve">LUNCH BAG ONE COLORS              </t>
  </si>
  <si>
    <t>6030/24</t>
  </si>
  <si>
    <t>LUNCH BAG ONE SW GR</t>
  </si>
  <si>
    <t>6034/46</t>
  </si>
  <si>
    <t>LUNCH BAG PETIT FRAMBUESA</t>
  </si>
  <si>
    <t>6034/47</t>
  </si>
  <si>
    <t>LUNCH BAG PETIT MORADO</t>
  </si>
  <si>
    <t>6034/51</t>
  </si>
  <si>
    <t>LUNCH BAG PETIT VERDE</t>
  </si>
  <si>
    <t>6034/52</t>
  </si>
  <si>
    <t>LUNCH BAG PETIT NARANJA</t>
  </si>
  <si>
    <t>6035/46</t>
  </si>
  <si>
    <t>BOCATA PETIT FRAMBUESA</t>
  </si>
  <si>
    <t>6035/47</t>
  </si>
  <si>
    <t>BOCATA PETIT MORADO</t>
  </si>
  <si>
    <t>6035/51</t>
  </si>
  <si>
    <t>BOCATA PETIT VERDE</t>
  </si>
  <si>
    <t>6035/52</t>
  </si>
  <si>
    <t>BOCATA PETIT NARANJA</t>
  </si>
  <si>
    <t>6036/46</t>
  </si>
  <si>
    <t>CONT. HERM. 0,4 L PETIT FRAMBUESA</t>
  </si>
  <si>
    <t>6036/47</t>
  </si>
  <si>
    <t>CONT. HERM. 0,4 L PETIT MORADO</t>
  </si>
  <si>
    <t>6036/51</t>
  </si>
  <si>
    <t>CONT. HERM. 0,4 L PETIT VERDE</t>
  </si>
  <si>
    <t>6036/52</t>
  </si>
  <si>
    <t>CONT. HERM. 0,4 L PETIT NARANJA</t>
  </si>
  <si>
    <t>6043/82</t>
  </si>
  <si>
    <t xml:space="preserve">BOLSA TERMICA PLAYA 16 L AZ           </t>
  </si>
  <si>
    <t>6050/115</t>
  </si>
  <si>
    <t xml:space="preserve">LUNCH BAG CLASSIC NG+2CONT.       </t>
  </si>
  <si>
    <t>6050/150</t>
  </si>
  <si>
    <t>LUNCH BAG CLASSIC NG</t>
  </si>
  <si>
    <t>6073/15</t>
  </si>
  <si>
    <t xml:space="preserve">LUNCH BAG COMPACT C/EXP           </t>
  </si>
  <si>
    <t>6075/146</t>
  </si>
  <si>
    <t>LUNCH BAG TAKE AWAY GR</t>
  </si>
  <si>
    <t>6075/150</t>
  </si>
  <si>
    <t>LUNCH BAG TAKE AWAY NG</t>
  </si>
  <si>
    <t>6075/24</t>
  </si>
  <si>
    <t>LUNCH BAG TAKE AWAY SW GR</t>
  </si>
  <si>
    <t>6075/82</t>
  </si>
  <si>
    <t>LUNCH BAG TAKE AWAY NG-GR</t>
  </si>
  <si>
    <t>6079/</t>
  </si>
  <si>
    <t>LUNCH SET FUNDA CUBIERTOS</t>
  </si>
  <si>
    <t>6082/15</t>
  </si>
  <si>
    <t>LUNCH BAG FUSION SW GR</t>
  </si>
  <si>
    <t>6083/24</t>
  </si>
  <si>
    <t>LUNCH BAG DUO SW GR</t>
  </si>
  <si>
    <t>6083/39</t>
  </si>
  <si>
    <t xml:space="preserve">LUNCH BAG DUO NG-GR C/EXP         </t>
  </si>
  <si>
    <t>6087/9</t>
  </si>
  <si>
    <t>CONT. HERM. TAPA 0,5-0,75</t>
  </si>
  <si>
    <t>6088/9</t>
  </si>
  <si>
    <t>CONT. HERM. TAPA 0,4</t>
  </si>
  <si>
    <t>6090/14</t>
  </si>
  <si>
    <t>CONT. HERM. 0,75 L AMARILLO</t>
  </si>
  <si>
    <t>6090/15</t>
  </si>
  <si>
    <t>CONT. HERM. 0,75 L NEGRO</t>
  </si>
  <si>
    <t>6090/160</t>
  </si>
  <si>
    <t>CONT. HERM. 0,75 L VD TRANSP.</t>
  </si>
  <si>
    <t>6090/46</t>
  </si>
  <si>
    <t>CONT. HERM. 0,75 L FRAMBUESA</t>
  </si>
  <si>
    <t>6090/47</t>
  </si>
  <si>
    <t>CONT. HERM. 0,75 L MORADO</t>
  </si>
  <si>
    <t>6090/50</t>
  </si>
  <si>
    <t>CONT. HERM. 0,75 L TRANSPARENTE</t>
  </si>
  <si>
    <t>6090/51</t>
  </si>
  <si>
    <t>CONT. HERM. 0,75 L VERDE</t>
  </si>
  <si>
    <t>6090/52</t>
  </si>
  <si>
    <t>CONT. HERM. 0,75 L NARANJA</t>
  </si>
  <si>
    <t>6090/66</t>
  </si>
  <si>
    <t>CONT. HERM. 0,75 L AZUL</t>
  </si>
  <si>
    <t>6090/9</t>
  </si>
  <si>
    <t>CONT. HERM. 0,75 L BLANCO</t>
  </si>
  <si>
    <t>6090/97</t>
  </si>
  <si>
    <t>CONT. HERM. 0,75 L TURQUESA</t>
  </si>
  <si>
    <t>6091/14</t>
  </si>
  <si>
    <t>CONT. HERM. 0,5 L AMARILLO</t>
  </si>
  <si>
    <t>6091/15</t>
  </si>
  <si>
    <t>CONT. HERM. 0,5 L NEGRO</t>
  </si>
  <si>
    <t>6091/46</t>
  </si>
  <si>
    <t>CONT. HERM. 0,5 L FRAMBUESA</t>
  </si>
  <si>
    <t>6091/47</t>
  </si>
  <si>
    <t>CONT. HERM. 0,5 L MORADO</t>
  </si>
  <si>
    <t>6091/50</t>
  </si>
  <si>
    <t>CONT. HERM. 0,5 L TRANSPARENTE</t>
  </si>
  <si>
    <t>6091/51</t>
  </si>
  <si>
    <t>CONT. HERM. 0,5 L VERDE</t>
  </si>
  <si>
    <t>6091/52</t>
  </si>
  <si>
    <t>CONT. HERM. 0,5 L NARANJA</t>
  </si>
  <si>
    <t>6091/66</t>
  </si>
  <si>
    <t>CONT. HERM. 0,5 L AZUL</t>
  </si>
  <si>
    <t>6091/9</t>
  </si>
  <si>
    <t>CONT. HERM. 0,5 L BLANCO</t>
  </si>
  <si>
    <t>6091/97</t>
  </si>
  <si>
    <t>CONT. HERM. 0,5 L TURQUESA</t>
  </si>
  <si>
    <t>6092/46</t>
  </si>
  <si>
    <t>CONT. HERM. 0,4 L FRAMBUESA</t>
  </si>
  <si>
    <t>6092/47</t>
  </si>
  <si>
    <t>CONT. HERM. 0,4 L MORADO</t>
  </si>
  <si>
    <t>6092/50</t>
  </si>
  <si>
    <t>CONT. HERM. 0,4 L TRANSPARENTE</t>
  </si>
  <si>
    <t>6092/51</t>
  </si>
  <si>
    <t>CONT. HERM. 0,4 L VERDE</t>
  </si>
  <si>
    <t>6092/52</t>
  </si>
  <si>
    <t>CONT. HERM. 0,4 L NARANJA</t>
  </si>
  <si>
    <t>6092/66</t>
  </si>
  <si>
    <t>CONT. HERM. 0,4 L AZUL</t>
  </si>
  <si>
    <t>6092/9</t>
  </si>
  <si>
    <t>CONT. HERM. 0,4 L BLANCO</t>
  </si>
  <si>
    <t>6092/97</t>
  </si>
  <si>
    <t>CONT. HERM. 0,4 L TURQUESA</t>
  </si>
  <si>
    <t>6093/47</t>
  </si>
  <si>
    <t>CONT. HERM. 1 L MORADO</t>
  </si>
  <si>
    <t>6093/50</t>
  </si>
  <si>
    <t>CONT. HERM. 1 L TRANSPARENTE</t>
  </si>
  <si>
    <t>6093/51</t>
  </si>
  <si>
    <t>CONT. HERM. 1 L VERDE</t>
  </si>
  <si>
    <t>6093/9</t>
  </si>
  <si>
    <t>CONT. HERM. 1 L BLANCO</t>
  </si>
  <si>
    <t>6093/97</t>
  </si>
  <si>
    <t>CONT. HERM. 1 L TURQUESA</t>
  </si>
  <si>
    <t>6094/51</t>
  </si>
  <si>
    <t xml:space="preserve">LUNCH SET ACEITERA 60 mL VD       </t>
  </si>
  <si>
    <t>6098/</t>
  </si>
  <si>
    <t>LUNCH SET KIT CUBIERTOS</t>
  </si>
  <si>
    <t>6109/128</t>
  </si>
  <si>
    <t xml:space="preserve">TERMO PRO-TERM 1/4 L GR-VD    </t>
  </si>
  <si>
    <t>6110/128</t>
  </si>
  <si>
    <t xml:space="preserve">TERMO PRO-TERM 1/2 L GR-VD    </t>
  </si>
  <si>
    <t>6111/128</t>
  </si>
  <si>
    <t xml:space="preserve">TERMO PRO-TERM 3/4 L GR-VD    </t>
  </si>
  <si>
    <t>6112/128</t>
  </si>
  <si>
    <t xml:space="preserve">TERMO PRO-TERM 4/4 L GR-VD    </t>
  </si>
  <si>
    <t>6120/139</t>
  </si>
  <si>
    <t xml:space="preserve">TERMO REUS 1/4 AZ FUN         </t>
  </si>
  <si>
    <t>6121/139</t>
  </si>
  <si>
    <t xml:space="preserve">TERMO REUS 1/2 L AZ FUN       </t>
  </si>
  <si>
    <t>6122/139</t>
  </si>
  <si>
    <t xml:space="preserve">TERMO REUS 3/4 L AZ FUN       </t>
  </si>
  <si>
    <t>6128/139</t>
  </si>
  <si>
    <t xml:space="preserve">TERMO REUS 4/4 L AZ FUN       </t>
  </si>
  <si>
    <t>6129/12</t>
  </si>
  <si>
    <t>LUNCH BAG SOFT NG-RO+2CONT.</t>
  </si>
  <si>
    <t>6129/120</t>
  </si>
  <si>
    <t>LUNCH BAG SOFT RO</t>
  </si>
  <si>
    <t>6129/134</t>
  </si>
  <si>
    <t>LUNCH BAG SOFT SW GR-AZ</t>
  </si>
  <si>
    <t>6129/15</t>
  </si>
  <si>
    <t>LUNCH BAG SOFT NG+2CONT.</t>
  </si>
  <si>
    <t>6129/150</t>
  </si>
  <si>
    <t>LUNCH BAG SOFT NG</t>
  </si>
  <si>
    <t>6129/24</t>
  </si>
  <si>
    <t xml:space="preserve">LUNCH BAG SOFT SW GR </t>
  </si>
  <si>
    <t>6129/27</t>
  </si>
  <si>
    <t>LUNCH BAG SOFT NG-GR+2CONT.</t>
  </si>
  <si>
    <t>6129/340</t>
  </si>
  <si>
    <t>LUNCH BAG SOFT GR</t>
  </si>
  <si>
    <t>6150/15</t>
  </si>
  <si>
    <t>LUNCH BAG SATIN NG +2CONT.</t>
  </si>
  <si>
    <t>6150/150</t>
  </si>
  <si>
    <t>LUNCH BAG SATIN SURT</t>
  </si>
  <si>
    <t>6150/159</t>
  </si>
  <si>
    <t>LUNCH BAG SATIN AZUL +2CONT.</t>
  </si>
  <si>
    <t>6150/39</t>
  </si>
  <si>
    <t>LUNCH BAG SATIN SURT +2CONT.</t>
  </si>
  <si>
    <t>6160/155</t>
  </si>
  <si>
    <t>LUNCH BAG SATIN MINI</t>
  </si>
  <si>
    <t>6165/24</t>
  </si>
  <si>
    <t>LUNCH BAG URBAN SW GR</t>
  </si>
  <si>
    <t>6205/128</t>
  </si>
  <si>
    <t xml:space="preserve">FIAMBRERA PRO-T. 2,5 L GR-VD  </t>
  </si>
  <si>
    <t>6205/139</t>
  </si>
  <si>
    <t xml:space="preserve">FIAMBRERA 2,5 L AZ FUN        </t>
  </si>
  <si>
    <t>6206/128</t>
  </si>
  <si>
    <t xml:space="preserve">FIAMBRERA PRO-T. 4 L GR-VD    </t>
  </si>
  <si>
    <t>6206/139</t>
  </si>
  <si>
    <t xml:space="preserve">FIAMBRERA 4 L AZ FUN          </t>
  </si>
  <si>
    <t>6207/139</t>
  </si>
  <si>
    <t xml:space="preserve">FIAMBRERA 0,5 L AZ FUN        </t>
  </si>
  <si>
    <t>6209/128</t>
  </si>
  <si>
    <t xml:space="preserve">FIAMBRERA PRO-T. 1,5 L GR-VD  </t>
  </si>
  <si>
    <t>6209/139</t>
  </si>
  <si>
    <t xml:space="preserve">FIAMBRERA 1,5 L AZ FUN        </t>
  </si>
  <si>
    <t>6210/9</t>
  </si>
  <si>
    <t xml:space="preserve">FIAMBRERA CONT. 0,75 L C/EXP.          </t>
  </si>
  <si>
    <t>6211/9</t>
  </si>
  <si>
    <t xml:space="preserve">FIAMBRERA CONT. 1,2 L C/EXP.          </t>
  </si>
  <si>
    <t>6212/40</t>
  </si>
  <si>
    <t>CUBITERA 2,5 L MOJITO</t>
  </si>
  <si>
    <t>6432/128</t>
  </si>
  <si>
    <t xml:space="preserve">JARRA PRO-TERM 1 L GR/VD      </t>
  </si>
  <si>
    <t>6614/</t>
  </si>
  <si>
    <t xml:space="preserve">TERMO SOLIDO INOXTERM 0,7 L   </t>
  </si>
  <si>
    <t>6615/</t>
  </si>
  <si>
    <t xml:space="preserve">TERMO SOLIDO INOXTERM 1 L     </t>
  </si>
  <si>
    <t>6616/</t>
  </si>
  <si>
    <t xml:space="preserve">TERMO INOXTERM 0,3 L          </t>
  </si>
  <si>
    <t>6617/</t>
  </si>
  <si>
    <t xml:space="preserve">TERMO INOXTERM 0,5 L          </t>
  </si>
  <si>
    <t>6618/</t>
  </si>
  <si>
    <t xml:space="preserve">TERMO INOXTERM 0,7 L          </t>
  </si>
  <si>
    <t>6619/</t>
  </si>
  <si>
    <t xml:space="preserve">TERMO INOXTERM 1 L            </t>
  </si>
  <si>
    <t>6801/128</t>
  </si>
  <si>
    <t>TERMO SOL. PRO-T. 0,75 L GR/VD</t>
  </si>
  <si>
    <t>6900/24</t>
  </si>
  <si>
    <t>LUNCH SET MANTEL GRIS</t>
  </si>
  <si>
    <t>Columna2</t>
  </si>
  <si>
    <t>Columna3</t>
  </si>
  <si>
    <t>Columna4</t>
  </si>
  <si>
    <t>Columna5</t>
  </si>
  <si>
    <t>Columna6</t>
  </si>
  <si>
    <t>Columna7</t>
  </si>
  <si>
    <t>Columna52</t>
  </si>
  <si>
    <t>CAJA</t>
  </si>
  <si>
    <t>UDS</t>
  </si>
  <si>
    <t>Columna8</t>
  </si>
  <si>
    <t>Columna72</t>
  </si>
  <si>
    <t>TOTAL</t>
  </si>
  <si>
    <t>Columna9</t>
  </si>
  <si>
    <t>Columna10</t>
  </si>
  <si>
    <t>740847</t>
  </si>
  <si>
    <t>740849</t>
  </si>
  <si>
    <t>745541</t>
  </si>
  <si>
    <t>740850</t>
  </si>
  <si>
    <t>740848</t>
  </si>
  <si>
    <t>E-VALIRA</t>
  </si>
  <si>
    <t>Columna73</t>
  </si>
  <si>
    <t>PVP</t>
  </si>
  <si>
    <t xml:space="preserve">PRECIO NETO </t>
  </si>
  <si>
    <t>SIEMPRE CAJAS COMPLETAS</t>
  </si>
  <si>
    <t>COSTE PORTES - 10 €</t>
  </si>
  <si>
    <t>PORTES PAGADOS 290 € (BALEARES 290 € - CANARIAS 690 €)</t>
  </si>
  <si>
    <t>PEDIDO MÍNIMO (PORTES DEBIDOS) - 115 €</t>
  </si>
  <si>
    <t xml:space="preserve">TOTAL PEDIDO </t>
  </si>
  <si>
    <t>TARIFA -47%</t>
  </si>
  <si>
    <t>CÓDIGO</t>
  </si>
  <si>
    <t>DTO.</t>
  </si>
  <si>
    <t>DESCRIPCIÓN</t>
  </si>
  <si>
    <t>ORIG.</t>
  </si>
  <si>
    <t>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</si>
</sst>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10"/>
      <name val="Arial"/>
      <family val="2"/>
    </font>
    <font>
      <b/>
      <sz val="2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inden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 indent="1"/>
    </xf>
    <xf numFmtId="44" fontId="1" fillId="0" borderId="0" xfId="1" applyFont="1" applyFill="1" applyAlignment="1">
      <alignment vertical="center"/>
    </xf>
    <xf numFmtId="44" fontId="1" fillId="0" borderId="0" xfId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right" vertical="center" inden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right" vertical="center" indent="1"/>
    </xf>
    <xf numFmtId="0" fontId="5" fillId="0" borderId="0" xfId="0" applyFont="1" applyFill="1" applyAlignment="1">
      <alignment horizontal="right" vertical="center"/>
    </xf>
    <xf numFmtId="44" fontId="5" fillId="0" borderId="0" xfId="1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44" fontId="5" fillId="2" borderId="0" xfId="1" applyFont="1" applyFill="1" applyAlignment="1">
      <alignment vertical="center"/>
    </xf>
    <xf numFmtId="9" fontId="5" fillId="0" borderId="0" xfId="1" applyNumberFormat="1" applyFont="1" applyFill="1" applyAlignment="1">
      <alignment vertical="center"/>
    </xf>
    <xf numFmtId="9" fontId="5" fillId="2" borderId="0" xfId="1" applyNumberFormat="1" applyFont="1" applyFill="1" applyAlignment="1">
      <alignment vertical="center"/>
    </xf>
    <xf numFmtId="0" fontId="1" fillId="0" borderId="0" xfId="0" applyFont="1" applyBorder="1" applyAlignment="1">
      <alignment vertical="center"/>
    </xf>
    <xf numFmtId="44" fontId="9" fillId="0" borderId="0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vertical="center" wrapText="1"/>
    </xf>
    <xf numFmtId="7" fontId="10" fillId="0" borderId="0" xfId="0" applyNumberFormat="1" applyFont="1" applyBorder="1" applyAlignment="1">
      <alignment vertical="center" wrapText="1"/>
    </xf>
    <xf numFmtId="7" fontId="10" fillId="2" borderId="0" xfId="0" applyNumberFormat="1" applyFont="1" applyFill="1" applyBorder="1" applyAlignment="1">
      <alignment vertical="center" wrapText="1"/>
    </xf>
    <xf numFmtId="0" fontId="10" fillId="2" borderId="0" xfId="0" applyNumberFormat="1" applyFont="1" applyFill="1" applyBorder="1" applyAlignment="1">
      <alignment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1" fontId="6" fillId="4" borderId="16" xfId="0" applyNumberFormat="1" applyFont="1" applyFill="1" applyBorder="1" applyAlignment="1">
      <alignment horizontal="center" vertical="center"/>
    </xf>
    <xf numFmtId="44" fontId="6" fillId="4" borderId="16" xfId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1" fillId="0" borderId="0" xfId="0" applyNumberFormat="1" applyFont="1" applyAlignment="1" applyProtection="1">
      <alignment vertical="center"/>
      <protection locked="0"/>
    </xf>
    <xf numFmtId="0" fontId="9" fillId="0" borderId="0" xfId="0" applyNumberFormat="1" applyFont="1" applyBorder="1" applyAlignment="1" applyProtection="1">
      <alignment vertical="center" wrapText="1"/>
      <protection locked="0"/>
    </xf>
    <xf numFmtId="44" fontId="1" fillId="0" borderId="0" xfId="1" applyFont="1" applyFill="1" applyAlignment="1" applyProtection="1">
      <alignment vertical="center"/>
      <protection locked="0"/>
    </xf>
    <xf numFmtId="44" fontId="6" fillId="4" borderId="16" xfId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vertical="center"/>
      <protection locked="0"/>
    </xf>
    <xf numFmtId="0" fontId="5" fillId="2" borderId="0" xfId="0" applyNumberFormat="1" applyFont="1" applyFill="1" applyAlignment="1" applyProtection="1">
      <alignment vertical="center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44" fontId="4" fillId="0" borderId="0" xfId="1" applyFont="1" applyFill="1" applyAlignment="1">
      <alignment vertical="center"/>
    </xf>
    <xf numFmtId="44" fontId="4" fillId="0" borderId="0" xfId="1" applyFont="1" applyFill="1" applyAlignment="1">
      <alignment horizontal="right" vertical="center"/>
    </xf>
    <xf numFmtId="0" fontId="4" fillId="0" borderId="0" xfId="0" applyNumberFormat="1" applyFont="1" applyAlignment="1" applyProtection="1">
      <alignment vertical="center"/>
      <protection locked="0"/>
    </xf>
    <xf numFmtId="44" fontId="6" fillId="0" borderId="0" xfId="1" applyFont="1" applyFill="1" applyAlignment="1">
      <alignment vertical="center"/>
    </xf>
    <xf numFmtId="44" fontId="6" fillId="2" borderId="0" xfId="1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7" fontId="11" fillId="0" borderId="16" xfId="0" applyNumberFormat="1" applyFont="1" applyBorder="1" applyAlignment="1">
      <alignment horizontal="center" vertical="center" wrapText="1"/>
    </xf>
  </cellXfs>
  <cellStyles count="2">
    <cellStyle name="Moneda 2" xfId="1" xr:uid="{D7E77BD1-6E09-4AEB-9916-75E32965244D}"/>
    <cellStyle name="Normal" xfId="0" builtinId="0"/>
  </cellStyles>
  <dxfs count="0"/>
  <tableStyles count="1" defaultTableStyle="TableStyleMedium2" defaultPivotStyle="PivotStyleLight16">
    <tableStyle name="Estilo de tabla 1" pivot="0" count="0" xr9:uid="{2AE7B6DE-BCF4-4DDC-82D9-367B02DB38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280035</xdr:colOff>
      <xdr:row>1</xdr:row>
      <xdr:rowOff>83820</xdr:rowOff>
    </xdr:from>
    <xdr:to>
      <xdr:col>8</xdr:col>
      <xdr:colOff>502920</xdr:colOff>
      <xdr:row>5</xdr:row>
      <xdr:rowOff>155028</xdr:rowOff>
    </xdr:to>
    <xdr:pic>
      <xdr:nvPicPr>
        <xdr:cNvPr id="3" name="Picture 406" descr="logo valira 2012 small">
          <a:extLst>
            <a:ext uri="{FF2B5EF4-FFF2-40B4-BE49-F238E27FC236}">
              <a16:creationId xmlns:a16="http://schemas.microsoft.com/office/drawing/2014/main" id="{5FC717E5-08CB-460B-810A-2E29D1D5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4835" y="784860"/>
          <a:ext cx="1083945" cy="1046568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09D46-6E88-48F3-91AD-DDB479DE8CAE}">
  <sheetPr>
    <pageSetUpPr fitToPage="1"/>
  </sheetPr>
  <dimension ref="A1:N313"/>
  <sheetViews>
    <sheetView tabSelected="1" topLeftCell="A2" zoomScaleNormal="100" workbookViewId="0">
      <selection activeCell="N312" sqref="N312"/>
    </sheetView>
  </sheetViews>
  <sheetFormatPr baseColWidth="10" defaultRowHeight="18" customHeight="1" x14ac:dyDescent="0.3"/>
  <cols>
    <col min="1" max="1" width="11.44140625" style="1" customWidth="1"/>
    <col min="2" max="2" width="38.5546875" style="2" customWidth="1"/>
    <col min="3" max="3" width="11.33203125" style="2" customWidth="1"/>
    <col min="4" max="4" width="11.44140625" style="2" customWidth="1"/>
    <col min="5" max="5" width="15.6640625" style="3" customWidth="1"/>
    <col min="6" max="6" width="15.6640625" style="71" customWidth="1"/>
    <col min="7" max="7" width="11.44140625" style="4" customWidth="1"/>
    <col min="8" max="9" width="12.5546875" style="11" customWidth="1"/>
    <col min="10" max="10" width="15.5546875" style="66" bestFit="1" customWidth="1"/>
    <col min="11" max="11" width="11.44140625" style="45"/>
    <col min="12" max="12" width="11.44140625" style="25"/>
    <col min="13" max="258" width="11.44140625" style="2"/>
    <col min="259" max="259" width="8.6640625" style="2" customWidth="1"/>
    <col min="260" max="260" width="38.5546875" style="2" customWidth="1"/>
    <col min="261" max="262" width="6.6640625" style="2" customWidth="1"/>
    <col min="263" max="263" width="15.6640625" style="2" customWidth="1"/>
    <col min="264" max="264" width="4.6640625" style="2" customWidth="1"/>
    <col min="265" max="265" width="10.6640625" style="2" customWidth="1"/>
    <col min="266" max="266" width="6.6640625" style="2" customWidth="1"/>
    <col min="267" max="514" width="11.44140625" style="2"/>
    <col min="515" max="515" width="8.6640625" style="2" customWidth="1"/>
    <col min="516" max="516" width="38.5546875" style="2" customWidth="1"/>
    <col min="517" max="518" width="6.6640625" style="2" customWidth="1"/>
    <col min="519" max="519" width="15.6640625" style="2" customWidth="1"/>
    <col min="520" max="520" width="4.6640625" style="2" customWidth="1"/>
    <col min="521" max="521" width="10.6640625" style="2" customWidth="1"/>
    <col min="522" max="522" width="6.6640625" style="2" customWidth="1"/>
    <col min="523" max="770" width="11.44140625" style="2"/>
    <col min="771" max="771" width="8.6640625" style="2" customWidth="1"/>
    <col min="772" max="772" width="38.5546875" style="2" customWidth="1"/>
    <col min="773" max="774" width="6.6640625" style="2" customWidth="1"/>
    <col min="775" max="775" width="15.6640625" style="2" customWidth="1"/>
    <col min="776" max="776" width="4.6640625" style="2" customWidth="1"/>
    <col min="777" max="777" width="10.6640625" style="2" customWidth="1"/>
    <col min="778" max="778" width="6.6640625" style="2" customWidth="1"/>
    <col min="779" max="1026" width="11.44140625" style="2"/>
    <col min="1027" max="1027" width="8.6640625" style="2" customWidth="1"/>
    <col min="1028" max="1028" width="38.5546875" style="2" customWidth="1"/>
    <col min="1029" max="1030" width="6.6640625" style="2" customWidth="1"/>
    <col min="1031" max="1031" width="15.6640625" style="2" customWidth="1"/>
    <col min="1032" max="1032" width="4.6640625" style="2" customWidth="1"/>
    <col min="1033" max="1033" width="10.6640625" style="2" customWidth="1"/>
    <col min="1034" max="1034" width="6.6640625" style="2" customWidth="1"/>
    <col min="1035" max="1282" width="11.44140625" style="2"/>
    <col min="1283" max="1283" width="8.6640625" style="2" customWidth="1"/>
    <col min="1284" max="1284" width="38.5546875" style="2" customWidth="1"/>
    <col min="1285" max="1286" width="6.6640625" style="2" customWidth="1"/>
    <col min="1287" max="1287" width="15.6640625" style="2" customWidth="1"/>
    <col min="1288" max="1288" width="4.6640625" style="2" customWidth="1"/>
    <col min="1289" max="1289" width="10.6640625" style="2" customWidth="1"/>
    <col min="1290" max="1290" width="6.6640625" style="2" customWidth="1"/>
    <col min="1291" max="1538" width="11.44140625" style="2"/>
    <col min="1539" max="1539" width="8.6640625" style="2" customWidth="1"/>
    <col min="1540" max="1540" width="38.5546875" style="2" customWidth="1"/>
    <col min="1541" max="1542" width="6.6640625" style="2" customWidth="1"/>
    <col min="1543" max="1543" width="15.6640625" style="2" customWidth="1"/>
    <col min="1544" max="1544" width="4.6640625" style="2" customWidth="1"/>
    <col min="1545" max="1545" width="10.6640625" style="2" customWidth="1"/>
    <col min="1546" max="1546" width="6.6640625" style="2" customWidth="1"/>
    <col min="1547" max="1794" width="11.44140625" style="2"/>
    <col min="1795" max="1795" width="8.6640625" style="2" customWidth="1"/>
    <col min="1796" max="1796" width="38.5546875" style="2" customWidth="1"/>
    <col min="1797" max="1798" width="6.6640625" style="2" customWidth="1"/>
    <col min="1799" max="1799" width="15.6640625" style="2" customWidth="1"/>
    <col min="1800" max="1800" width="4.6640625" style="2" customWidth="1"/>
    <col min="1801" max="1801" width="10.6640625" style="2" customWidth="1"/>
    <col min="1802" max="1802" width="6.6640625" style="2" customWidth="1"/>
    <col min="1803" max="2050" width="11.44140625" style="2"/>
    <col min="2051" max="2051" width="8.6640625" style="2" customWidth="1"/>
    <col min="2052" max="2052" width="38.5546875" style="2" customWidth="1"/>
    <col min="2053" max="2054" width="6.6640625" style="2" customWidth="1"/>
    <col min="2055" max="2055" width="15.6640625" style="2" customWidth="1"/>
    <col min="2056" max="2056" width="4.6640625" style="2" customWidth="1"/>
    <col min="2057" max="2057" width="10.6640625" style="2" customWidth="1"/>
    <col min="2058" max="2058" width="6.6640625" style="2" customWidth="1"/>
    <col min="2059" max="2306" width="11.44140625" style="2"/>
    <col min="2307" max="2307" width="8.6640625" style="2" customWidth="1"/>
    <col min="2308" max="2308" width="38.5546875" style="2" customWidth="1"/>
    <col min="2309" max="2310" width="6.6640625" style="2" customWidth="1"/>
    <col min="2311" max="2311" width="15.6640625" style="2" customWidth="1"/>
    <col min="2312" max="2312" width="4.6640625" style="2" customWidth="1"/>
    <col min="2313" max="2313" width="10.6640625" style="2" customWidth="1"/>
    <col min="2314" max="2314" width="6.6640625" style="2" customWidth="1"/>
    <col min="2315" max="2562" width="11.44140625" style="2"/>
    <col min="2563" max="2563" width="8.6640625" style="2" customWidth="1"/>
    <col min="2564" max="2564" width="38.5546875" style="2" customWidth="1"/>
    <col min="2565" max="2566" width="6.6640625" style="2" customWidth="1"/>
    <col min="2567" max="2567" width="15.6640625" style="2" customWidth="1"/>
    <col min="2568" max="2568" width="4.6640625" style="2" customWidth="1"/>
    <col min="2569" max="2569" width="10.6640625" style="2" customWidth="1"/>
    <col min="2570" max="2570" width="6.6640625" style="2" customWidth="1"/>
    <col min="2571" max="2818" width="11.44140625" style="2"/>
    <col min="2819" max="2819" width="8.6640625" style="2" customWidth="1"/>
    <col min="2820" max="2820" width="38.5546875" style="2" customWidth="1"/>
    <col min="2821" max="2822" width="6.6640625" style="2" customWidth="1"/>
    <col min="2823" max="2823" width="15.6640625" style="2" customWidth="1"/>
    <col min="2824" max="2824" width="4.6640625" style="2" customWidth="1"/>
    <col min="2825" max="2825" width="10.6640625" style="2" customWidth="1"/>
    <col min="2826" max="2826" width="6.6640625" style="2" customWidth="1"/>
    <col min="2827" max="3074" width="11.44140625" style="2"/>
    <col min="3075" max="3075" width="8.6640625" style="2" customWidth="1"/>
    <col min="3076" max="3076" width="38.5546875" style="2" customWidth="1"/>
    <col min="3077" max="3078" width="6.6640625" style="2" customWidth="1"/>
    <col min="3079" max="3079" width="15.6640625" style="2" customWidth="1"/>
    <col min="3080" max="3080" width="4.6640625" style="2" customWidth="1"/>
    <col min="3081" max="3081" width="10.6640625" style="2" customWidth="1"/>
    <col min="3082" max="3082" width="6.6640625" style="2" customWidth="1"/>
    <col min="3083" max="3330" width="11.44140625" style="2"/>
    <col min="3331" max="3331" width="8.6640625" style="2" customWidth="1"/>
    <col min="3332" max="3332" width="38.5546875" style="2" customWidth="1"/>
    <col min="3333" max="3334" width="6.6640625" style="2" customWidth="1"/>
    <col min="3335" max="3335" width="15.6640625" style="2" customWidth="1"/>
    <col min="3336" max="3336" width="4.6640625" style="2" customWidth="1"/>
    <col min="3337" max="3337" width="10.6640625" style="2" customWidth="1"/>
    <col min="3338" max="3338" width="6.6640625" style="2" customWidth="1"/>
    <col min="3339" max="3586" width="11.44140625" style="2"/>
    <col min="3587" max="3587" width="8.6640625" style="2" customWidth="1"/>
    <col min="3588" max="3588" width="38.5546875" style="2" customWidth="1"/>
    <col min="3589" max="3590" width="6.6640625" style="2" customWidth="1"/>
    <col min="3591" max="3591" width="15.6640625" style="2" customWidth="1"/>
    <col min="3592" max="3592" width="4.6640625" style="2" customWidth="1"/>
    <col min="3593" max="3593" width="10.6640625" style="2" customWidth="1"/>
    <col min="3594" max="3594" width="6.6640625" style="2" customWidth="1"/>
    <col min="3595" max="3842" width="11.44140625" style="2"/>
    <col min="3843" max="3843" width="8.6640625" style="2" customWidth="1"/>
    <col min="3844" max="3844" width="38.5546875" style="2" customWidth="1"/>
    <col min="3845" max="3846" width="6.6640625" style="2" customWidth="1"/>
    <col min="3847" max="3847" width="15.6640625" style="2" customWidth="1"/>
    <col min="3848" max="3848" width="4.6640625" style="2" customWidth="1"/>
    <col min="3849" max="3849" width="10.6640625" style="2" customWidth="1"/>
    <col min="3850" max="3850" width="6.6640625" style="2" customWidth="1"/>
    <col min="3851" max="4098" width="11.44140625" style="2"/>
    <col min="4099" max="4099" width="8.6640625" style="2" customWidth="1"/>
    <col min="4100" max="4100" width="38.5546875" style="2" customWidth="1"/>
    <col min="4101" max="4102" width="6.6640625" style="2" customWidth="1"/>
    <col min="4103" max="4103" width="15.6640625" style="2" customWidth="1"/>
    <col min="4104" max="4104" width="4.6640625" style="2" customWidth="1"/>
    <col min="4105" max="4105" width="10.6640625" style="2" customWidth="1"/>
    <col min="4106" max="4106" width="6.6640625" style="2" customWidth="1"/>
    <col min="4107" max="4354" width="11.44140625" style="2"/>
    <col min="4355" max="4355" width="8.6640625" style="2" customWidth="1"/>
    <col min="4356" max="4356" width="38.5546875" style="2" customWidth="1"/>
    <col min="4357" max="4358" width="6.6640625" style="2" customWidth="1"/>
    <col min="4359" max="4359" width="15.6640625" style="2" customWidth="1"/>
    <col min="4360" max="4360" width="4.6640625" style="2" customWidth="1"/>
    <col min="4361" max="4361" width="10.6640625" style="2" customWidth="1"/>
    <col min="4362" max="4362" width="6.6640625" style="2" customWidth="1"/>
    <col min="4363" max="4610" width="11.44140625" style="2"/>
    <col min="4611" max="4611" width="8.6640625" style="2" customWidth="1"/>
    <col min="4612" max="4612" width="38.5546875" style="2" customWidth="1"/>
    <col min="4613" max="4614" width="6.6640625" style="2" customWidth="1"/>
    <col min="4615" max="4615" width="15.6640625" style="2" customWidth="1"/>
    <col min="4616" max="4616" width="4.6640625" style="2" customWidth="1"/>
    <col min="4617" max="4617" width="10.6640625" style="2" customWidth="1"/>
    <col min="4618" max="4618" width="6.6640625" style="2" customWidth="1"/>
    <col min="4619" max="4866" width="11.44140625" style="2"/>
    <col min="4867" max="4867" width="8.6640625" style="2" customWidth="1"/>
    <col min="4868" max="4868" width="38.5546875" style="2" customWidth="1"/>
    <col min="4869" max="4870" width="6.6640625" style="2" customWidth="1"/>
    <col min="4871" max="4871" width="15.6640625" style="2" customWidth="1"/>
    <col min="4872" max="4872" width="4.6640625" style="2" customWidth="1"/>
    <col min="4873" max="4873" width="10.6640625" style="2" customWidth="1"/>
    <col min="4874" max="4874" width="6.6640625" style="2" customWidth="1"/>
    <col min="4875" max="5122" width="11.44140625" style="2"/>
    <col min="5123" max="5123" width="8.6640625" style="2" customWidth="1"/>
    <col min="5124" max="5124" width="38.5546875" style="2" customWidth="1"/>
    <col min="5125" max="5126" width="6.6640625" style="2" customWidth="1"/>
    <col min="5127" max="5127" width="15.6640625" style="2" customWidth="1"/>
    <col min="5128" max="5128" width="4.6640625" style="2" customWidth="1"/>
    <col min="5129" max="5129" width="10.6640625" style="2" customWidth="1"/>
    <col min="5130" max="5130" width="6.6640625" style="2" customWidth="1"/>
    <col min="5131" max="5378" width="11.44140625" style="2"/>
    <col min="5379" max="5379" width="8.6640625" style="2" customWidth="1"/>
    <col min="5380" max="5380" width="38.5546875" style="2" customWidth="1"/>
    <col min="5381" max="5382" width="6.6640625" style="2" customWidth="1"/>
    <col min="5383" max="5383" width="15.6640625" style="2" customWidth="1"/>
    <col min="5384" max="5384" width="4.6640625" style="2" customWidth="1"/>
    <col min="5385" max="5385" width="10.6640625" style="2" customWidth="1"/>
    <col min="5386" max="5386" width="6.6640625" style="2" customWidth="1"/>
    <col min="5387" max="5634" width="11.44140625" style="2"/>
    <col min="5635" max="5635" width="8.6640625" style="2" customWidth="1"/>
    <col min="5636" max="5636" width="38.5546875" style="2" customWidth="1"/>
    <col min="5637" max="5638" width="6.6640625" style="2" customWidth="1"/>
    <col min="5639" max="5639" width="15.6640625" style="2" customWidth="1"/>
    <col min="5640" max="5640" width="4.6640625" style="2" customWidth="1"/>
    <col min="5641" max="5641" width="10.6640625" style="2" customWidth="1"/>
    <col min="5642" max="5642" width="6.6640625" style="2" customWidth="1"/>
    <col min="5643" max="5890" width="11.44140625" style="2"/>
    <col min="5891" max="5891" width="8.6640625" style="2" customWidth="1"/>
    <col min="5892" max="5892" width="38.5546875" style="2" customWidth="1"/>
    <col min="5893" max="5894" width="6.6640625" style="2" customWidth="1"/>
    <col min="5895" max="5895" width="15.6640625" style="2" customWidth="1"/>
    <col min="5896" max="5896" width="4.6640625" style="2" customWidth="1"/>
    <col min="5897" max="5897" width="10.6640625" style="2" customWidth="1"/>
    <col min="5898" max="5898" width="6.6640625" style="2" customWidth="1"/>
    <col min="5899" max="6146" width="11.44140625" style="2"/>
    <col min="6147" max="6147" width="8.6640625" style="2" customWidth="1"/>
    <col min="6148" max="6148" width="38.5546875" style="2" customWidth="1"/>
    <col min="6149" max="6150" width="6.6640625" style="2" customWidth="1"/>
    <col min="6151" max="6151" width="15.6640625" style="2" customWidth="1"/>
    <col min="6152" max="6152" width="4.6640625" style="2" customWidth="1"/>
    <col min="6153" max="6153" width="10.6640625" style="2" customWidth="1"/>
    <col min="6154" max="6154" width="6.6640625" style="2" customWidth="1"/>
    <col min="6155" max="6402" width="11.44140625" style="2"/>
    <col min="6403" max="6403" width="8.6640625" style="2" customWidth="1"/>
    <col min="6404" max="6404" width="38.5546875" style="2" customWidth="1"/>
    <col min="6405" max="6406" width="6.6640625" style="2" customWidth="1"/>
    <col min="6407" max="6407" width="15.6640625" style="2" customWidth="1"/>
    <col min="6408" max="6408" width="4.6640625" style="2" customWidth="1"/>
    <col min="6409" max="6409" width="10.6640625" style="2" customWidth="1"/>
    <col min="6410" max="6410" width="6.6640625" style="2" customWidth="1"/>
    <col min="6411" max="6658" width="11.44140625" style="2"/>
    <col min="6659" max="6659" width="8.6640625" style="2" customWidth="1"/>
    <col min="6660" max="6660" width="38.5546875" style="2" customWidth="1"/>
    <col min="6661" max="6662" width="6.6640625" style="2" customWidth="1"/>
    <col min="6663" max="6663" width="15.6640625" style="2" customWidth="1"/>
    <col min="6664" max="6664" width="4.6640625" style="2" customWidth="1"/>
    <col min="6665" max="6665" width="10.6640625" style="2" customWidth="1"/>
    <col min="6666" max="6666" width="6.6640625" style="2" customWidth="1"/>
    <col min="6667" max="6914" width="11.44140625" style="2"/>
    <col min="6915" max="6915" width="8.6640625" style="2" customWidth="1"/>
    <col min="6916" max="6916" width="38.5546875" style="2" customWidth="1"/>
    <col min="6917" max="6918" width="6.6640625" style="2" customWidth="1"/>
    <col min="6919" max="6919" width="15.6640625" style="2" customWidth="1"/>
    <col min="6920" max="6920" width="4.6640625" style="2" customWidth="1"/>
    <col min="6921" max="6921" width="10.6640625" style="2" customWidth="1"/>
    <col min="6922" max="6922" width="6.6640625" style="2" customWidth="1"/>
    <col min="6923" max="7170" width="11.44140625" style="2"/>
    <col min="7171" max="7171" width="8.6640625" style="2" customWidth="1"/>
    <col min="7172" max="7172" width="38.5546875" style="2" customWidth="1"/>
    <col min="7173" max="7174" width="6.6640625" style="2" customWidth="1"/>
    <col min="7175" max="7175" width="15.6640625" style="2" customWidth="1"/>
    <col min="7176" max="7176" width="4.6640625" style="2" customWidth="1"/>
    <col min="7177" max="7177" width="10.6640625" style="2" customWidth="1"/>
    <col min="7178" max="7178" width="6.6640625" style="2" customWidth="1"/>
    <col min="7179" max="7426" width="11.44140625" style="2"/>
    <col min="7427" max="7427" width="8.6640625" style="2" customWidth="1"/>
    <col min="7428" max="7428" width="38.5546875" style="2" customWidth="1"/>
    <col min="7429" max="7430" width="6.6640625" style="2" customWidth="1"/>
    <col min="7431" max="7431" width="15.6640625" style="2" customWidth="1"/>
    <col min="7432" max="7432" width="4.6640625" style="2" customWidth="1"/>
    <col min="7433" max="7433" width="10.6640625" style="2" customWidth="1"/>
    <col min="7434" max="7434" width="6.6640625" style="2" customWidth="1"/>
    <col min="7435" max="7682" width="11.44140625" style="2"/>
    <col min="7683" max="7683" width="8.6640625" style="2" customWidth="1"/>
    <col min="7684" max="7684" width="38.5546875" style="2" customWidth="1"/>
    <col min="7685" max="7686" width="6.6640625" style="2" customWidth="1"/>
    <col min="7687" max="7687" width="15.6640625" style="2" customWidth="1"/>
    <col min="7688" max="7688" width="4.6640625" style="2" customWidth="1"/>
    <col min="7689" max="7689" width="10.6640625" style="2" customWidth="1"/>
    <col min="7690" max="7690" width="6.6640625" style="2" customWidth="1"/>
    <col min="7691" max="7938" width="11.44140625" style="2"/>
    <col min="7939" max="7939" width="8.6640625" style="2" customWidth="1"/>
    <col min="7940" max="7940" width="38.5546875" style="2" customWidth="1"/>
    <col min="7941" max="7942" width="6.6640625" style="2" customWidth="1"/>
    <col min="7943" max="7943" width="15.6640625" style="2" customWidth="1"/>
    <col min="7944" max="7944" width="4.6640625" style="2" customWidth="1"/>
    <col min="7945" max="7945" width="10.6640625" style="2" customWidth="1"/>
    <col min="7946" max="7946" width="6.6640625" style="2" customWidth="1"/>
    <col min="7947" max="8194" width="11.44140625" style="2"/>
    <col min="8195" max="8195" width="8.6640625" style="2" customWidth="1"/>
    <col min="8196" max="8196" width="38.5546875" style="2" customWidth="1"/>
    <col min="8197" max="8198" width="6.6640625" style="2" customWidth="1"/>
    <col min="8199" max="8199" width="15.6640625" style="2" customWidth="1"/>
    <col min="8200" max="8200" width="4.6640625" style="2" customWidth="1"/>
    <col min="8201" max="8201" width="10.6640625" style="2" customWidth="1"/>
    <col min="8202" max="8202" width="6.6640625" style="2" customWidth="1"/>
    <col min="8203" max="8450" width="11.44140625" style="2"/>
    <col min="8451" max="8451" width="8.6640625" style="2" customWidth="1"/>
    <col min="8452" max="8452" width="38.5546875" style="2" customWidth="1"/>
    <col min="8453" max="8454" width="6.6640625" style="2" customWidth="1"/>
    <col min="8455" max="8455" width="15.6640625" style="2" customWidth="1"/>
    <col min="8456" max="8456" width="4.6640625" style="2" customWidth="1"/>
    <col min="8457" max="8457" width="10.6640625" style="2" customWidth="1"/>
    <col min="8458" max="8458" width="6.6640625" style="2" customWidth="1"/>
    <col min="8459" max="8706" width="11.44140625" style="2"/>
    <col min="8707" max="8707" width="8.6640625" style="2" customWidth="1"/>
    <col min="8708" max="8708" width="38.5546875" style="2" customWidth="1"/>
    <col min="8709" max="8710" width="6.6640625" style="2" customWidth="1"/>
    <col min="8711" max="8711" width="15.6640625" style="2" customWidth="1"/>
    <col min="8712" max="8712" width="4.6640625" style="2" customWidth="1"/>
    <col min="8713" max="8713" width="10.6640625" style="2" customWidth="1"/>
    <col min="8714" max="8714" width="6.6640625" style="2" customWidth="1"/>
    <col min="8715" max="8962" width="11.44140625" style="2"/>
    <col min="8963" max="8963" width="8.6640625" style="2" customWidth="1"/>
    <col min="8964" max="8964" width="38.5546875" style="2" customWidth="1"/>
    <col min="8965" max="8966" width="6.6640625" style="2" customWidth="1"/>
    <col min="8967" max="8967" width="15.6640625" style="2" customWidth="1"/>
    <col min="8968" max="8968" width="4.6640625" style="2" customWidth="1"/>
    <col min="8969" max="8969" width="10.6640625" style="2" customWidth="1"/>
    <col min="8970" max="8970" width="6.6640625" style="2" customWidth="1"/>
    <col min="8971" max="9218" width="11.44140625" style="2"/>
    <col min="9219" max="9219" width="8.6640625" style="2" customWidth="1"/>
    <col min="9220" max="9220" width="38.5546875" style="2" customWidth="1"/>
    <col min="9221" max="9222" width="6.6640625" style="2" customWidth="1"/>
    <col min="9223" max="9223" width="15.6640625" style="2" customWidth="1"/>
    <col min="9224" max="9224" width="4.6640625" style="2" customWidth="1"/>
    <col min="9225" max="9225" width="10.6640625" style="2" customWidth="1"/>
    <col min="9226" max="9226" width="6.6640625" style="2" customWidth="1"/>
    <col min="9227" max="9474" width="11.44140625" style="2"/>
    <col min="9475" max="9475" width="8.6640625" style="2" customWidth="1"/>
    <col min="9476" max="9476" width="38.5546875" style="2" customWidth="1"/>
    <col min="9477" max="9478" width="6.6640625" style="2" customWidth="1"/>
    <col min="9479" max="9479" width="15.6640625" style="2" customWidth="1"/>
    <col min="9480" max="9480" width="4.6640625" style="2" customWidth="1"/>
    <col min="9481" max="9481" width="10.6640625" style="2" customWidth="1"/>
    <col min="9482" max="9482" width="6.6640625" style="2" customWidth="1"/>
    <col min="9483" max="9730" width="11.44140625" style="2"/>
    <col min="9731" max="9731" width="8.6640625" style="2" customWidth="1"/>
    <col min="9732" max="9732" width="38.5546875" style="2" customWidth="1"/>
    <col min="9733" max="9734" width="6.6640625" style="2" customWidth="1"/>
    <col min="9735" max="9735" width="15.6640625" style="2" customWidth="1"/>
    <col min="9736" max="9736" width="4.6640625" style="2" customWidth="1"/>
    <col min="9737" max="9737" width="10.6640625" style="2" customWidth="1"/>
    <col min="9738" max="9738" width="6.6640625" style="2" customWidth="1"/>
    <col min="9739" max="9986" width="11.44140625" style="2"/>
    <col min="9987" max="9987" width="8.6640625" style="2" customWidth="1"/>
    <col min="9988" max="9988" width="38.5546875" style="2" customWidth="1"/>
    <col min="9989" max="9990" width="6.6640625" style="2" customWidth="1"/>
    <col min="9991" max="9991" width="15.6640625" style="2" customWidth="1"/>
    <col min="9992" max="9992" width="4.6640625" style="2" customWidth="1"/>
    <col min="9993" max="9993" width="10.6640625" style="2" customWidth="1"/>
    <col min="9994" max="9994" width="6.6640625" style="2" customWidth="1"/>
    <col min="9995" max="10242" width="11.44140625" style="2"/>
    <col min="10243" max="10243" width="8.6640625" style="2" customWidth="1"/>
    <col min="10244" max="10244" width="38.5546875" style="2" customWidth="1"/>
    <col min="10245" max="10246" width="6.6640625" style="2" customWidth="1"/>
    <col min="10247" max="10247" width="15.6640625" style="2" customWidth="1"/>
    <col min="10248" max="10248" width="4.6640625" style="2" customWidth="1"/>
    <col min="10249" max="10249" width="10.6640625" style="2" customWidth="1"/>
    <col min="10250" max="10250" width="6.6640625" style="2" customWidth="1"/>
    <col min="10251" max="10498" width="11.44140625" style="2"/>
    <col min="10499" max="10499" width="8.6640625" style="2" customWidth="1"/>
    <col min="10500" max="10500" width="38.5546875" style="2" customWidth="1"/>
    <col min="10501" max="10502" width="6.6640625" style="2" customWidth="1"/>
    <col min="10503" max="10503" width="15.6640625" style="2" customWidth="1"/>
    <col min="10504" max="10504" width="4.6640625" style="2" customWidth="1"/>
    <col min="10505" max="10505" width="10.6640625" style="2" customWidth="1"/>
    <col min="10506" max="10506" width="6.6640625" style="2" customWidth="1"/>
    <col min="10507" max="10754" width="11.44140625" style="2"/>
    <col min="10755" max="10755" width="8.6640625" style="2" customWidth="1"/>
    <col min="10756" max="10756" width="38.5546875" style="2" customWidth="1"/>
    <col min="10757" max="10758" width="6.6640625" style="2" customWidth="1"/>
    <col min="10759" max="10759" width="15.6640625" style="2" customWidth="1"/>
    <col min="10760" max="10760" width="4.6640625" style="2" customWidth="1"/>
    <col min="10761" max="10761" width="10.6640625" style="2" customWidth="1"/>
    <col min="10762" max="10762" width="6.6640625" style="2" customWidth="1"/>
    <col min="10763" max="11010" width="11.44140625" style="2"/>
    <col min="11011" max="11011" width="8.6640625" style="2" customWidth="1"/>
    <col min="11012" max="11012" width="38.5546875" style="2" customWidth="1"/>
    <col min="11013" max="11014" width="6.6640625" style="2" customWidth="1"/>
    <col min="11015" max="11015" width="15.6640625" style="2" customWidth="1"/>
    <col min="11016" max="11016" width="4.6640625" style="2" customWidth="1"/>
    <col min="11017" max="11017" width="10.6640625" style="2" customWidth="1"/>
    <col min="11018" max="11018" width="6.6640625" style="2" customWidth="1"/>
    <col min="11019" max="11266" width="11.44140625" style="2"/>
    <col min="11267" max="11267" width="8.6640625" style="2" customWidth="1"/>
    <col min="11268" max="11268" width="38.5546875" style="2" customWidth="1"/>
    <col min="11269" max="11270" width="6.6640625" style="2" customWidth="1"/>
    <col min="11271" max="11271" width="15.6640625" style="2" customWidth="1"/>
    <col min="11272" max="11272" width="4.6640625" style="2" customWidth="1"/>
    <col min="11273" max="11273" width="10.6640625" style="2" customWidth="1"/>
    <col min="11274" max="11274" width="6.6640625" style="2" customWidth="1"/>
    <col min="11275" max="11522" width="11.44140625" style="2"/>
    <col min="11523" max="11523" width="8.6640625" style="2" customWidth="1"/>
    <col min="11524" max="11524" width="38.5546875" style="2" customWidth="1"/>
    <col min="11525" max="11526" width="6.6640625" style="2" customWidth="1"/>
    <col min="11527" max="11527" width="15.6640625" style="2" customWidth="1"/>
    <col min="11528" max="11528" width="4.6640625" style="2" customWidth="1"/>
    <col min="11529" max="11529" width="10.6640625" style="2" customWidth="1"/>
    <col min="11530" max="11530" width="6.6640625" style="2" customWidth="1"/>
    <col min="11531" max="11778" width="11.44140625" style="2"/>
    <col min="11779" max="11779" width="8.6640625" style="2" customWidth="1"/>
    <col min="11780" max="11780" width="38.5546875" style="2" customWidth="1"/>
    <col min="11781" max="11782" width="6.6640625" style="2" customWidth="1"/>
    <col min="11783" max="11783" width="15.6640625" style="2" customWidth="1"/>
    <col min="11784" max="11784" width="4.6640625" style="2" customWidth="1"/>
    <col min="11785" max="11785" width="10.6640625" style="2" customWidth="1"/>
    <col min="11786" max="11786" width="6.6640625" style="2" customWidth="1"/>
    <col min="11787" max="12034" width="11.44140625" style="2"/>
    <col min="12035" max="12035" width="8.6640625" style="2" customWidth="1"/>
    <col min="12036" max="12036" width="38.5546875" style="2" customWidth="1"/>
    <col min="12037" max="12038" width="6.6640625" style="2" customWidth="1"/>
    <col min="12039" max="12039" width="15.6640625" style="2" customWidth="1"/>
    <col min="12040" max="12040" width="4.6640625" style="2" customWidth="1"/>
    <col min="12041" max="12041" width="10.6640625" style="2" customWidth="1"/>
    <col min="12042" max="12042" width="6.6640625" style="2" customWidth="1"/>
    <col min="12043" max="12290" width="11.44140625" style="2"/>
    <col min="12291" max="12291" width="8.6640625" style="2" customWidth="1"/>
    <col min="12292" max="12292" width="38.5546875" style="2" customWidth="1"/>
    <col min="12293" max="12294" width="6.6640625" style="2" customWidth="1"/>
    <col min="12295" max="12295" width="15.6640625" style="2" customWidth="1"/>
    <col min="12296" max="12296" width="4.6640625" style="2" customWidth="1"/>
    <col min="12297" max="12297" width="10.6640625" style="2" customWidth="1"/>
    <col min="12298" max="12298" width="6.6640625" style="2" customWidth="1"/>
    <col min="12299" max="12546" width="11.44140625" style="2"/>
    <col min="12547" max="12547" width="8.6640625" style="2" customWidth="1"/>
    <col min="12548" max="12548" width="38.5546875" style="2" customWidth="1"/>
    <col min="12549" max="12550" width="6.6640625" style="2" customWidth="1"/>
    <col min="12551" max="12551" width="15.6640625" style="2" customWidth="1"/>
    <col min="12552" max="12552" width="4.6640625" style="2" customWidth="1"/>
    <col min="12553" max="12553" width="10.6640625" style="2" customWidth="1"/>
    <col min="12554" max="12554" width="6.6640625" style="2" customWidth="1"/>
    <col min="12555" max="12802" width="11.44140625" style="2"/>
    <col min="12803" max="12803" width="8.6640625" style="2" customWidth="1"/>
    <col min="12804" max="12804" width="38.5546875" style="2" customWidth="1"/>
    <col min="12805" max="12806" width="6.6640625" style="2" customWidth="1"/>
    <col min="12807" max="12807" width="15.6640625" style="2" customWidth="1"/>
    <col min="12808" max="12808" width="4.6640625" style="2" customWidth="1"/>
    <col min="12809" max="12809" width="10.6640625" style="2" customWidth="1"/>
    <col min="12810" max="12810" width="6.6640625" style="2" customWidth="1"/>
    <col min="12811" max="13058" width="11.44140625" style="2"/>
    <col min="13059" max="13059" width="8.6640625" style="2" customWidth="1"/>
    <col min="13060" max="13060" width="38.5546875" style="2" customWidth="1"/>
    <col min="13061" max="13062" width="6.6640625" style="2" customWidth="1"/>
    <col min="13063" max="13063" width="15.6640625" style="2" customWidth="1"/>
    <col min="13064" max="13064" width="4.6640625" style="2" customWidth="1"/>
    <col min="13065" max="13065" width="10.6640625" style="2" customWidth="1"/>
    <col min="13066" max="13066" width="6.6640625" style="2" customWidth="1"/>
    <col min="13067" max="13314" width="11.44140625" style="2"/>
    <col min="13315" max="13315" width="8.6640625" style="2" customWidth="1"/>
    <col min="13316" max="13316" width="38.5546875" style="2" customWidth="1"/>
    <col min="13317" max="13318" width="6.6640625" style="2" customWidth="1"/>
    <col min="13319" max="13319" width="15.6640625" style="2" customWidth="1"/>
    <col min="13320" max="13320" width="4.6640625" style="2" customWidth="1"/>
    <col min="13321" max="13321" width="10.6640625" style="2" customWidth="1"/>
    <col min="13322" max="13322" width="6.6640625" style="2" customWidth="1"/>
    <col min="13323" max="13570" width="11.44140625" style="2"/>
    <col min="13571" max="13571" width="8.6640625" style="2" customWidth="1"/>
    <col min="13572" max="13572" width="38.5546875" style="2" customWidth="1"/>
    <col min="13573" max="13574" width="6.6640625" style="2" customWidth="1"/>
    <col min="13575" max="13575" width="15.6640625" style="2" customWidth="1"/>
    <col min="13576" max="13576" width="4.6640625" style="2" customWidth="1"/>
    <col min="13577" max="13577" width="10.6640625" style="2" customWidth="1"/>
    <col min="13578" max="13578" width="6.6640625" style="2" customWidth="1"/>
    <col min="13579" max="13826" width="11.44140625" style="2"/>
    <col min="13827" max="13827" width="8.6640625" style="2" customWidth="1"/>
    <col min="13828" max="13828" width="38.5546875" style="2" customWidth="1"/>
    <col min="13829" max="13830" width="6.6640625" style="2" customWidth="1"/>
    <col min="13831" max="13831" width="15.6640625" style="2" customWidth="1"/>
    <col min="13832" max="13832" width="4.6640625" style="2" customWidth="1"/>
    <col min="13833" max="13833" width="10.6640625" style="2" customWidth="1"/>
    <col min="13834" max="13834" width="6.6640625" style="2" customWidth="1"/>
    <col min="13835" max="14082" width="11.44140625" style="2"/>
    <col min="14083" max="14083" width="8.6640625" style="2" customWidth="1"/>
    <col min="14084" max="14084" width="38.5546875" style="2" customWidth="1"/>
    <col min="14085" max="14086" width="6.6640625" style="2" customWidth="1"/>
    <col min="14087" max="14087" width="15.6640625" style="2" customWidth="1"/>
    <col min="14088" max="14088" width="4.6640625" style="2" customWidth="1"/>
    <col min="14089" max="14089" width="10.6640625" style="2" customWidth="1"/>
    <col min="14090" max="14090" width="6.6640625" style="2" customWidth="1"/>
    <col min="14091" max="14338" width="11.44140625" style="2"/>
    <col min="14339" max="14339" width="8.6640625" style="2" customWidth="1"/>
    <col min="14340" max="14340" width="38.5546875" style="2" customWidth="1"/>
    <col min="14341" max="14342" width="6.6640625" style="2" customWidth="1"/>
    <col min="14343" max="14343" width="15.6640625" style="2" customWidth="1"/>
    <col min="14344" max="14344" width="4.6640625" style="2" customWidth="1"/>
    <col min="14345" max="14345" width="10.6640625" style="2" customWidth="1"/>
    <col min="14346" max="14346" width="6.6640625" style="2" customWidth="1"/>
    <col min="14347" max="14594" width="11.44140625" style="2"/>
    <col min="14595" max="14595" width="8.6640625" style="2" customWidth="1"/>
    <col min="14596" max="14596" width="38.5546875" style="2" customWidth="1"/>
    <col min="14597" max="14598" width="6.6640625" style="2" customWidth="1"/>
    <col min="14599" max="14599" width="15.6640625" style="2" customWidth="1"/>
    <col min="14600" max="14600" width="4.6640625" style="2" customWidth="1"/>
    <col min="14601" max="14601" width="10.6640625" style="2" customWidth="1"/>
    <col min="14602" max="14602" width="6.6640625" style="2" customWidth="1"/>
    <col min="14603" max="14850" width="11.44140625" style="2"/>
    <col min="14851" max="14851" width="8.6640625" style="2" customWidth="1"/>
    <col min="14852" max="14852" width="38.5546875" style="2" customWidth="1"/>
    <col min="14853" max="14854" width="6.6640625" style="2" customWidth="1"/>
    <col min="14855" max="14855" width="15.6640625" style="2" customWidth="1"/>
    <col min="14856" max="14856" width="4.6640625" style="2" customWidth="1"/>
    <col min="14857" max="14857" width="10.6640625" style="2" customWidth="1"/>
    <col min="14858" max="14858" width="6.6640625" style="2" customWidth="1"/>
    <col min="14859" max="15106" width="11.44140625" style="2"/>
    <col min="15107" max="15107" width="8.6640625" style="2" customWidth="1"/>
    <col min="15108" max="15108" width="38.5546875" style="2" customWidth="1"/>
    <col min="15109" max="15110" width="6.6640625" style="2" customWidth="1"/>
    <col min="15111" max="15111" width="15.6640625" style="2" customWidth="1"/>
    <col min="15112" max="15112" width="4.6640625" style="2" customWidth="1"/>
    <col min="15113" max="15113" width="10.6640625" style="2" customWidth="1"/>
    <col min="15114" max="15114" width="6.6640625" style="2" customWidth="1"/>
    <col min="15115" max="15362" width="11.44140625" style="2"/>
    <col min="15363" max="15363" width="8.6640625" style="2" customWidth="1"/>
    <col min="15364" max="15364" width="38.5546875" style="2" customWidth="1"/>
    <col min="15365" max="15366" width="6.6640625" style="2" customWidth="1"/>
    <col min="15367" max="15367" width="15.6640625" style="2" customWidth="1"/>
    <col min="15368" max="15368" width="4.6640625" style="2" customWidth="1"/>
    <col min="15369" max="15369" width="10.6640625" style="2" customWidth="1"/>
    <col min="15370" max="15370" width="6.6640625" style="2" customWidth="1"/>
    <col min="15371" max="15618" width="11.44140625" style="2"/>
    <col min="15619" max="15619" width="8.6640625" style="2" customWidth="1"/>
    <col min="15620" max="15620" width="38.5546875" style="2" customWidth="1"/>
    <col min="15621" max="15622" width="6.6640625" style="2" customWidth="1"/>
    <col min="15623" max="15623" width="15.6640625" style="2" customWidth="1"/>
    <col min="15624" max="15624" width="4.6640625" style="2" customWidth="1"/>
    <col min="15625" max="15625" width="10.6640625" style="2" customWidth="1"/>
    <col min="15626" max="15626" width="6.6640625" style="2" customWidth="1"/>
    <col min="15627" max="15874" width="11.44140625" style="2"/>
    <col min="15875" max="15875" width="8.6640625" style="2" customWidth="1"/>
    <col min="15876" max="15876" width="38.5546875" style="2" customWidth="1"/>
    <col min="15877" max="15878" width="6.6640625" style="2" customWidth="1"/>
    <col min="15879" max="15879" width="15.6640625" style="2" customWidth="1"/>
    <col min="15880" max="15880" width="4.6640625" style="2" customWidth="1"/>
    <col min="15881" max="15881" width="10.6640625" style="2" customWidth="1"/>
    <col min="15882" max="15882" width="6.6640625" style="2" customWidth="1"/>
    <col min="15883" max="16130" width="11.44140625" style="2"/>
    <col min="16131" max="16131" width="8.6640625" style="2" customWidth="1"/>
    <col min="16132" max="16132" width="38.5546875" style="2" customWidth="1"/>
    <col min="16133" max="16134" width="6.6640625" style="2" customWidth="1"/>
    <col min="16135" max="16135" width="15.6640625" style="2" customWidth="1"/>
    <col min="16136" max="16136" width="4.6640625" style="2" customWidth="1"/>
    <col min="16137" max="16137" width="10.6640625" style="2" customWidth="1"/>
    <col min="16138" max="16138" width="6.6640625" style="2" customWidth="1"/>
    <col min="16139" max="16384" width="11.44140625" style="2"/>
  </cols>
  <sheetData>
    <row r="1" spans="1:14" ht="55.2" customHeight="1" thickBot="1" x14ac:dyDescent="0.35">
      <c r="H1" s="7" t="s">
        <v>0</v>
      </c>
      <c r="I1" s="7"/>
      <c r="J1" s="7"/>
    </row>
    <row r="2" spans="1:14" ht="19.8" customHeight="1" thickBot="1" x14ac:dyDescent="0.35">
      <c r="B2" s="51" t="s">
        <v>638</v>
      </c>
      <c r="C2" s="52"/>
      <c r="D2" s="52"/>
      <c r="E2" s="52"/>
      <c r="F2" s="53"/>
      <c r="H2" s="7"/>
      <c r="I2" s="7"/>
      <c r="J2" s="7"/>
    </row>
    <row r="3" spans="1:14" ht="21" customHeight="1" x14ac:dyDescent="0.3">
      <c r="B3" s="54" t="s">
        <v>635</v>
      </c>
      <c r="C3" s="55"/>
      <c r="D3" s="55"/>
      <c r="E3" s="55"/>
      <c r="F3" s="56"/>
      <c r="H3" s="7"/>
      <c r="I3" s="7"/>
      <c r="J3" s="7"/>
    </row>
    <row r="4" spans="1:14" ht="18" customHeight="1" x14ac:dyDescent="0.3">
      <c r="B4" s="57" t="s">
        <v>636</v>
      </c>
      <c r="C4" s="58"/>
      <c r="D4" s="58"/>
      <c r="E4" s="58"/>
      <c r="F4" s="59"/>
      <c r="G4" s="5"/>
      <c r="H4" s="6"/>
      <c r="I4" s="6"/>
      <c r="J4" s="6"/>
      <c r="M4" s="35"/>
    </row>
    <row r="5" spans="1:14" ht="18" customHeight="1" thickBot="1" x14ac:dyDescent="0.35">
      <c r="B5" s="60" t="s">
        <v>634</v>
      </c>
      <c r="C5" s="61"/>
      <c r="D5" s="61"/>
      <c r="E5" s="61"/>
      <c r="F5" s="62"/>
      <c r="G5" s="5"/>
    </row>
    <row r="6" spans="1:14" ht="18" customHeight="1" thickBot="1" x14ac:dyDescent="0.35">
      <c r="B6" s="63" t="s">
        <v>633</v>
      </c>
      <c r="C6" s="64"/>
      <c r="D6" s="64"/>
      <c r="E6" s="64"/>
      <c r="F6" s="65"/>
      <c r="G6" s="5"/>
      <c r="H6" s="12"/>
      <c r="I6" s="12"/>
      <c r="J6" s="67"/>
      <c r="K6" s="46"/>
      <c r="L6" s="36"/>
    </row>
    <row r="7" spans="1:14" ht="37.799999999999997" customHeight="1" thickBot="1" x14ac:dyDescent="0.35">
      <c r="B7" s="8"/>
      <c r="C7" s="9"/>
      <c r="D7" s="9"/>
      <c r="E7" s="10"/>
      <c r="F7" s="72"/>
      <c r="G7" s="5"/>
      <c r="K7" s="47"/>
      <c r="L7" s="41" t="s">
        <v>637</v>
      </c>
      <c r="M7" s="75">
        <f>SUM(M11:M11)</f>
        <v>0</v>
      </c>
      <c r="N7" s="35"/>
    </row>
    <row r="8" spans="1:14" ht="20.399999999999999" customHeight="1" thickBot="1" x14ac:dyDescent="0.35">
      <c r="B8" s="8"/>
      <c r="C8" s="9"/>
      <c r="D8" s="9"/>
      <c r="E8" s="10"/>
      <c r="F8" s="72"/>
      <c r="G8" s="5"/>
      <c r="K8" s="47"/>
      <c r="L8" s="37"/>
      <c r="M8" s="38"/>
      <c r="N8" s="35"/>
    </row>
    <row r="9" spans="1:14" s="13" customFormat="1" ht="40.799999999999997" customHeight="1" thickBot="1" x14ac:dyDescent="0.35">
      <c r="A9" s="42" t="s">
        <v>643</v>
      </c>
      <c r="B9" s="42" t="s">
        <v>641</v>
      </c>
      <c r="C9" s="44"/>
      <c r="D9" s="42" t="s">
        <v>642</v>
      </c>
      <c r="E9" s="42" t="s">
        <v>1</v>
      </c>
      <c r="F9" s="42" t="s">
        <v>639</v>
      </c>
      <c r="G9" s="42" t="s">
        <v>2</v>
      </c>
      <c r="H9" s="43" t="s">
        <v>631</v>
      </c>
      <c r="I9" s="43" t="s">
        <v>640</v>
      </c>
      <c r="J9" s="43" t="s">
        <v>632</v>
      </c>
      <c r="K9" s="48" t="s">
        <v>617</v>
      </c>
      <c r="L9" s="43" t="s">
        <v>618</v>
      </c>
      <c r="M9" s="43" t="s">
        <v>621</v>
      </c>
    </row>
    <row r="10" spans="1:14" ht="1.2" customHeight="1" x14ac:dyDescent="0.3">
      <c r="A10" s="14" t="s">
        <v>610</v>
      </c>
      <c r="B10" s="15" t="s">
        <v>611</v>
      </c>
      <c r="C10" s="16" t="s">
        <v>612</v>
      </c>
      <c r="D10" s="17" t="s">
        <v>613</v>
      </c>
      <c r="E10" s="17" t="s">
        <v>616</v>
      </c>
      <c r="F10" s="73" t="s">
        <v>614</v>
      </c>
      <c r="G10" s="11" t="s">
        <v>615</v>
      </c>
      <c r="H10" s="11" t="s">
        <v>630</v>
      </c>
      <c r="I10" s="11" t="s">
        <v>620</v>
      </c>
      <c r="J10" s="68" t="s">
        <v>619</v>
      </c>
      <c r="K10" s="25" t="s">
        <v>622</v>
      </c>
      <c r="L10" s="2" t="s">
        <v>623</v>
      </c>
    </row>
    <row r="11" spans="1:14" ht="18" customHeight="1" x14ac:dyDescent="0.3">
      <c r="A11" s="2" t="s">
        <v>3</v>
      </c>
      <c r="B11" s="19" t="s">
        <v>4</v>
      </c>
      <c r="C11" s="20" t="s">
        <v>5</v>
      </c>
      <c r="D11" s="21" t="s">
        <v>6</v>
      </c>
      <c r="E11" s="22">
        <v>8411401024717</v>
      </c>
      <c r="F11" s="21" t="s">
        <v>629</v>
      </c>
      <c r="G11" s="23">
        <v>12</v>
      </c>
      <c r="H11" s="24">
        <v>11.45</v>
      </c>
      <c r="I11" s="33">
        <v>0.47</v>
      </c>
      <c r="J11" s="69">
        <v>6.0685000000000002</v>
      </c>
      <c r="K11" s="49"/>
      <c r="L11" s="37">
        <f>K11*G11</f>
        <v>0</v>
      </c>
      <c r="M11" s="38">
        <f>J11*L11</f>
        <v>0</v>
      </c>
    </row>
    <row r="12" spans="1:14" ht="18" customHeight="1" x14ac:dyDescent="0.3">
      <c r="A12" s="18" t="s">
        <v>7</v>
      </c>
      <c r="B12" s="19" t="s">
        <v>8</v>
      </c>
      <c r="C12" s="20" t="s">
        <v>5</v>
      </c>
      <c r="D12" s="21" t="s">
        <v>6</v>
      </c>
      <c r="E12" s="22">
        <v>8411401022324</v>
      </c>
      <c r="F12" s="21" t="s">
        <v>629</v>
      </c>
      <c r="G12" s="23">
        <v>12</v>
      </c>
      <c r="H12" s="24">
        <v>11.45</v>
      </c>
      <c r="I12" s="33">
        <v>0.47</v>
      </c>
      <c r="J12" s="69">
        <v>6.0685000000000002</v>
      </c>
      <c r="K12" s="49"/>
      <c r="L12" s="37">
        <f t="shared" ref="L12:L75" si="0">K12*G12</f>
        <v>0</v>
      </c>
      <c r="M12" s="38">
        <f t="shared" ref="M12:M75" si="1">J12*L12</f>
        <v>0</v>
      </c>
    </row>
    <row r="13" spans="1:14" ht="18" customHeight="1" x14ac:dyDescent="0.3">
      <c r="A13" s="18" t="s">
        <v>9</v>
      </c>
      <c r="B13" s="19" t="s">
        <v>10</v>
      </c>
      <c r="C13" s="20" t="s">
        <v>5</v>
      </c>
      <c r="D13" s="21" t="s">
        <v>11</v>
      </c>
      <c r="E13" s="22">
        <v>8411401020160</v>
      </c>
      <c r="F13" s="21" t="s">
        <v>629</v>
      </c>
      <c r="G13" s="23">
        <v>4</v>
      </c>
      <c r="H13" s="24">
        <v>38.950000000000003</v>
      </c>
      <c r="I13" s="33">
        <v>0.47</v>
      </c>
      <c r="J13" s="69">
        <v>20.643500000000003</v>
      </c>
      <c r="K13" s="49"/>
      <c r="L13" s="37">
        <f t="shared" si="0"/>
        <v>0</v>
      </c>
      <c r="M13" s="38">
        <f t="shared" si="1"/>
        <v>0</v>
      </c>
    </row>
    <row r="14" spans="1:14" ht="18" customHeight="1" x14ac:dyDescent="0.3">
      <c r="A14" s="18" t="s">
        <v>12</v>
      </c>
      <c r="B14" s="19" t="s">
        <v>13</v>
      </c>
      <c r="C14" s="20" t="s">
        <v>5</v>
      </c>
      <c r="D14" s="21" t="s">
        <v>11</v>
      </c>
      <c r="E14" s="22">
        <v>8411401025271</v>
      </c>
      <c r="F14" s="21" t="s">
        <v>629</v>
      </c>
      <c r="G14" s="23">
        <v>16</v>
      </c>
      <c r="H14" s="24">
        <v>2.95</v>
      </c>
      <c r="I14" s="33">
        <v>0.47</v>
      </c>
      <c r="J14" s="69">
        <v>1.5635000000000001</v>
      </c>
      <c r="K14" s="49"/>
      <c r="L14" s="37">
        <f t="shared" si="0"/>
        <v>0</v>
      </c>
      <c r="M14" s="38">
        <f t="shared" si="1"/>
        <v>0</v>
      </c>
    </row>
    <row r="15" spans="1:14" ht="18" customHeight="1" x14ac:dyDescent="0.3">
      <c r="A15" s="18" t="s">
        <v>14</v>
      </c>
      <c r="B15" s="19" t="s">
        <v>15</v>
      </c>
      <c r="C15" s="20" t="s">
        <v>5</v>
      </c>
      <c r="D15" s="21" t="s">
        <v>11</v>
      </c>
      <c r="E15" s="22">
        <v>8411401025288</v>
      </c>
      <c r="F15" s="21" t="s">
        <v>629</v>
      </c>
      <c r="G15" s="23">
        <v>16</v>
      </c>
      <c r="H15" s="24">
        <v>3.45</v>
      </c>
      <c r="I15" s="33">
        <v>0.47</v>
      </c>
      <c r="J15" s="69">
        <v>1.8285000000000002</v>
      </c>
      <c r="K15" s="49"/>
      <c r="L15" s="37">
        <f t="shared" si="0"/>
        <v>0</v>
      </c>
      <c r="M15" s="38">
        <f t="shared" si="1"/>
        <v>0</v>
      </c>
    </row>
    <row r="16" spans="1:14" ht="18" customHeight="1" x14ac:dyDescent="0.3">
      <c r="A16" s="18" t="s">
        <v>16</v>
      </c>
      <c r="B16" s="19" t="s">
        <v>17</v>
      </c>
      <c r="C16" s="20" t="s">
        <v>5</v>
      </c>
      <c r="D16" s="21" t="s">
        <v>11</v>
      </c>
      <c r="E16" s="22">
        <v>8411401025295</v>
      </c>
      <c r="F16" s="21" t="s">
        <v>629</v>
      </c>
      <c r="G16" s="23">
        <v>16</v>
      </c>
      <c r="H16" s="24">
        <v>3.95</v>
      </c>
      <c r="I16" s="33">
        <v>0.47</v>
      </c>
      <c r="J16" s="69">
        <v>2.0935000000000001</v>
      </c>
      <c r="K16" s="49"/>
      <c r="L16" s="37">
        <f t="shared" si="0"/>
        <v>0</v>
      </c>
      <c r="M16" s="38">
        <f t="shared" si="1"/>
        <v>0</v>
      </c>
    </row>
    <row r="17" spans="1:13" ht="18" customHeight="1" x14ac:dyDescent="0.3">
      <c r="A17" s="18" t="s">
        <v>18</v>
      </c>
      <c r="B17" s="19" t="s">
        <v>19</v>
      </c>
      <c r="C17" s="20" t="s">
        <v>20</v>
      </c>
      <c r="D17" s="21" t="s">
        <v>11</v>
      </c>
      <c r="E17" s="22">
        <v>8411401026865</v>
      </c>
      <c r="F17" s="21" t="s">
        <v>629</v>
      </c>
      <c r="G17" s="23">
        <v>16</v>
      </c>
      <c r="H17" s="24">
        <v>4.45</v>
      </c>
      <c r="I17" s="33">
        <v>0.47</v>
      </c>
      <c r="J17" s="69">
        <v>2.3585000000000003</v>
      </c>
      <c r="K17" s="49"/>
      <c r="L17" s="37">
        <f t="shared" si="0"/>
        <v>0</v>
      </c>
      <c r="M17" s="38">
        <f t="shared" si="1"/>
        <v>0</v>
      </c>
    </row>
    <row r="18" spans="1:13" ht="18" customHeight="1" x14ac:dyDescent="0.3">
      <c r="A18" s="18" t="s">
        <v>21</v>
      </c>
      <c r="B18" s="19" t="s">
        <v>22</v>
      </c>
      <c r="C18" s="20" t="s">
        <v>20</v>
      </c>
      <c r="D18" s="21" t="s">
        <v>11</v>
      </c>
      <c r="E18" s="22">
        <v>8411401026872</v>
      </c>
      <c r="F18" s="21" t="s">
        <v>629</v>
      </c>
      <c r="G18" s="23">
        <v>16</v>
      </c>
      <c r="H18" s="24">
        <v>4.95</v>
      </c>
      <c r="I18" s="33">
        <v>0.47</v>
      </c>
      <c r="J18" s="69">
        <v>2.6235000000000004</v>
      </c>
      <c r="K18" s="49"/>
      <c r="L18" s="37">
        <f t="shared" si="0"/>
        <v>0</v>
      </c>
      <c r="M18" s="38">
        <f t="shared" si="1"/>
        <v>0</v>
      </c>
    </row>
    <row r="19" spans="1:13" ht="18" customHeight="1" x14ac:dyDescent="0.3">
      <c r="A19" s="18" t="s">
        <v>362</v>
      </c>
      <c r="B19" s="19" t="s">
        <v>363</v>
      </c>
      <c r="C19" s="20" t="s">
        <v>5</v>
      </c>
      <c r="D19" s="21" t="s">
        <v>6</v>
      </c>
      <c r="E19" s="22">
        <v>8411401025561</v>
      </c>
      <c r="F19" s="21" t="s">
        <v>629</v>
      </c>
      <c r="G19" s="23">
        <v>16</v>
      </c>
      <c r="H19" s="24">
        <v>4.45</v>
      </c>
      <c r="I19" s="33">
        <v>0.47</v>
      </c>
      <c r="J19" s="69">
        <v>2.3585000000000003</v>
      </c>
      <c r="K19" s="49"/>
      <c r="L19" s="37">
        <f t="shared" si="0"/>
        <v>0</v>
      </c>
      <c r="M19" s="38">
        <f t="shared" si="1"/>
        <v>0</v>
      </c>
    </row>
    <row r="20" spans="1:13" ht="18" customHeight="1" x14ac:dyDescent="0.3">
      <c r="A20" s="18" t="s">
        <v>360</v>
      </c>
      <c r="B20" s="19" t="s">
        <v>361</v>
      </c>
      <c r="C20" s="20" t="s">
        <v>5</v>
      </c>
      <c r="D20" s="21" t="s">
        <v>6</v>
      </c>
      <c r="E20" s="22">
        <v>8411401025608</v>
      </c>
      <c r="F20" s="21" t="s">
        <v>629</v>
      </c>
      <c r="G20" s="23">
        <v>16</v>
      </c>
      <c r="H20" s="24">
        <v>4.45</v>
      </c>
      <c r="I20" s="33">
        <v>0.47</v>
      </c>
      <c r="J20" s="69">
        <v>2.3585000000000003</v>
      </c>
      <c r="K20" s="49"/>
      <c r="L20" s="37">
        <f t="shared" si="0"/>
        <v>0</v>
      </c>
      <c r="M20" s="38">
        <f t="shared" si="1"/>
        <v>0</v>
      </c>
    </row>
    <row r="21" spans="1:13" ht="18" customHeight="1" x14ac:dyDescent="0.3">
      <c r="A21" s="18" t="s">
        <v>364</v>
      </c>
      <c r="B21" s="19" t="s">
        <v>365</v>
      </c>
      <c r="C21" s="20" t="s">
        <v>5</v>
      </c>
      <c r="D21" s="21" t="s">
        <v>11</v>
      </c>
      <c r="E21" s="22">
        <v>8411401025585</v>
      </c>
      <c r="F21" s="21" t="s">
        <v>629</v>
      </c>
      <c r="G21" s="23">
        <v>12</v>
      </c>
      <c r="H21" s="24">
        <v>3.45</v>
      </c>
      <c r="I21" s="33">
        <v>0.47</v>
      </c>
      <c r="J21" s="69">
        <v>1.8285000000000002</v>
      </c>
      <c r="K21" s="49"/>
      <c r="L21" s="37">
        <f t="shared" si="0"/>
        <v>0</v>
      </c>
      <c r="M21" s="38">
        <f t="shared" si="1"/>
        <v>0</v>
      </c>
    </row>
    <row r="22" spans="1:13" ht="18" customHeight="1" x14ac:dyDescent="0.3">
      <c r="A22" s="18" t="s">
        <v>23</v>
      </c>
      <c r="B22" s="19" t="s">
        <v>24</v>
      </c>
      <c r="C22" s="20" t="s">
        <v>5</v>
      </c>
      <c r="D22" s="21" t="s">
        <v>6</v>
      </c>
      <c r="E22" s="22">
        <v>8411401010178</v>
      </c>
      <c r="F22" s="21" t="s">
        <v>629</v>
      </c>
      <c r="G22" s="23">
        <v>6</v>
      </c>
      <c r="H22" s="24">
        <v>7.95</v>
      </c>
      <c r="I22" s="33">
        <v>0.47</v>
      </c>
      <c r="J22" s="69">
        <v>4.2134999999999998</v>
      </c>
      <c r="K22" s="49"/>
      <c r="L22" s="37">
        <f t="shared" si="0"/>
        <v>0</v>
      </c>
      <c r="M22" s="38">
        <f t="shared" si="1"/>
        <v>0</v>
      </c>
    </row>
    <row r="23" spans="1:13" ht="18" customHeight="1" x14ac:dyDescent="0.3">
      <c r="A23" s="18" t="s">
        <v>25</v>
      </c>
      <c r="B23" s="19" t="s">
        <v>26</v>
      </c>
      <c r="C23" s="20" t="s">
        <v>5</v>
      </c>
      <c r="D23" s="21" t="s">
        <v>6</v>
      </c>
      <c r="E23" s="22">
        <v>8411401010222</v>
      </c>
      <c r="F23" s="21" t="s">
        <v>629</v>
      </c>
      <c r="G23" s="23">
        <v>6</v>
      </c>
      <c r="H23" s="24">
        <v>6.45</v>
      </c>
      <c r="I23" s="33">
        <v>0.47</v>
      </c>
      <c r="J23" s="69">
        <v>3.4185000000000003</v>
      </c>
      <c r="K23" s="49"/>
      <c r="L23" s="37">
        <f t="shared" si="0"/>
        <v>0</v>
      </c>
      <c r="M23" s="38">
        <f t="shared" si="1"/>
        <v>0</v>
      </c>
    </row>
    <row r="24" spans="1:13" ht="18" customHeight="1" x14ac:dyDescent="0.3">
      <c r="A24" s="18" t="s">
        <v>27</v>
      </c>
      <c r="B24" s="19" t="s">
        <v>28</v>
      </c>
      <c r="C24" s="20" t="s">
        <v>5</v>
      </c>
      <c r="D24" s="21" t="s">
        <v>6</v>
      </c>
      <c r="E24" s="22">
        <v>8411401010239</v>
      </c>
      <c r="F24" s="21" t="s">
        <v>629</v>
      </c>
      <c r="G24" s="23">
        <v>6</v>
      </c>
      <c r="H24" s="24">
        <v>6.95</v>
      </c>
      <c r="I24" s="33">
        <v>0.47</v>
      </c>
      <c r="J24" s="69">
        <v>3.6835000000000004</v>
      </c>
      <c r="K24" s="49"/>
      <c r="L24" s="37">
        <f t="shared" si="0"/>
        <v>0</v>
      </c>
      <c r="M24" s="38">
        <f t="shared" si="1"/>
        <v>0</v>
      </c>
    </row>
    <row r="25" spans="1:13" ht="18" customHeight="1" x14ac:dyDescent="0.3">
      <c r="A25" s="18" t="s">
        <v>29</v>
      </c>
      <c r="B25" s="19" t="s">
        <v>30</v>
      </c>
      <c r="C25" s="20" t="s">
        <v>5</v>
      </c>
      <c r="D25" s="21" t="s">
        <v>6</v>
      </c>
      <c r="E25" s="22">
        <v>8411401010246</v>
      </c>
      <c r="F25" s="21" t="s">
        <v>629</v>
      </c>
      <c r="G25" s="23">
        <v>6</v>
      </c>
      <c r="H25" s="24">
        <v>8.4499999999999993</v>
      </c>
      <c r="I25" s="33">
        <v>0.47</v>
      </c>
      <c r="J25" s="69">
        <v>4.4785000000000004</v>
      </c>
      <c r="K25" s="49"/>
      <c r="L25" s="37">
        <f t="shared" si="0"/>
        <v>0</v>
      </c>
      <c r="M25" s="38">
        <f t="shared" si="1"/>
        <v>0</v>
      </c>
    </row>
    <row r="26" spans="1:13" ht="18" customHeight="1" x14ac:dyDescent="0.3">
      <c r="A26" s="18" t="s">
        <v>31</v>
      </c>
      <c r="B26" s="19" t="s">
        <v>32</v>
      </c>
      <c r="C26" s="20" t="s">
        <v>5</v>
      </c>
      <c r="D26" s="21" t="s">
        <v>6</v>
      </c>
      <c r="E26" s="22">
        <v>8411401010253</v>
      </c>
      <c r="F26" s="21" t="s">
        <v>629</v>
      </c>
      <c r="G26" s="23">
        <v>6</v>
      </c>
      <c r="H26" s="24">
        <v>6.45</v>
      </c>
      <c r="I26" s="33">
        <v>0.47</v>
      </c>
      <c r="J26" s="69">
        <v>3.4185000000000003</v>
      </c>
      <c r="K26" s="49"/>
      <c r="L26" s="37">
        <f t="shared" si="0"/>
        <v>0</v>
      </c>
      <c r="M26" s="38">
        <f t="shared" si="1"/>
        <v>0</v>
      </c>
    </row>
    <row r="27" spans="1:13" ht="18" customHeight="1" x14ac:dyDescent="0.3">
      <c r="A27" s="18" t="s">
        <v>33</v>
      </c>
      <c r="B27" s="19" t="s">
        <v>34</v>
      </c>
      <c r="C27" s="20" t="s">
        <v>5</v>
      </c>
      <c r="D27" s="21" t="s">
        <v>6</v>
      </c>
      <c r="E27" s="22">
        <v>8411401010260</v>
      </c>
      <c r="F27" s="21" t="s">
        <v>629</v>
      </c>
      <c r="G27" s="23">
        <v>6</v>
      </c>
      <c r="H27" s="24">
        <v>6.95</v>
      </c>
      <c r="I27" s="33">
        <v>0.47</v>
      </c>
      <c r="J27" s="69">
        <v>3.6835000000000004</v>
      </c>
      <c r="K27" s="49"/>
      <c r="L27" s="37">
        <f t="shared" si="0"/>
        <v>0</v>
      </c>
      <c r="M27" s="38">
        <f t="shared" si="1"/>
        <v>0</v>
      </c>
    </row>
    <row r="28" spans="1:13" ht="18" customHeight="1" x14ac:dyDescent="0.3">
      <c r="A28" s="18" t="s">
        <v>35</v>
      </c>
      <c r="B28" s="19" t="s">
        <v>36</v>
      </c>
      <c r="C28" s="20" t="s">
        <v>5</v>
      </c>
      <c r="D28" s="21" t="s">
        <v>6</v>
      </c>
      <c r="E28" s="22">
        <v>8411401010277</v>
      </c>
      <c r="F28" s="21" t="s">
        <v>629</v>
      </c>
      <c r="G28" s="23">
        <v>6</v>
      </c>
      <c r="H28" s="24">
        <v>7.95</v>
      </c>
      <c r="I28" s="33">
        <v>0.47</v>
      </c>
      <c r="J28" s="69">
        <v>4.2134999999999998</v>
      </c>
      <c r="K28" s="49"/>
      <c r="L28" s="37">
        <f t="shared" si="0"/>
        <v>0</v>
      </c>
      <c r="M28" s="38">
        <f t="shared" si="1"/>
        <v>0</v>
      </c>
    </row>
    <row r="29" spans="1:13" ht="18" customHeight="1" x14ac:dyDescent="0.3">
      <c r="A29" s="18" t="s">
        <v>37</v>
      </c>
      <c r="B29" s="19" t="s">
        <v>38</v>
      </c>
      <c r="C29" s="20" t="s">
        <v>5</v>
      </c>
      <c r="D29" s="21" t="s">
        <v>6</v>
      </c>
      <c r="E29" s="22">
        <v>8411401010284</v>
      </c>
      <c r="F29" s="21" t="s">
        <v>629</v>
      </c>
      <c r="G29" s="23">
        <v>6</v>
      </c>
      <c r="H29" s="24">
        <v>8.9499999999999993</v>
      </c>
      <c r="I29" s="33">
        <v>0.47</v>
      </c>
      <c r="J29" s="69">
        <v>4.7435</v>
      </c>
      <c r="K29" s="49"/>
      <c r="L29" s="37">
        <f t="shared" si="0"/>
        <v>0</v>
      </c>
      <c r="M29" s="38">
        <f t="shared" si="1"/>
        <v>0</v>
      </c>
    </row>
    <row r="30" spans="1:13" ht="18" customHeight="1" x14ac:dyDescent="0.3">
      <c r="A30" s="18" t="s">
        <v>39</v>
      </c>
      <c r="B30" s="19" t="s">
        <v>40</v>
      </c>
      <c r="C30" s="20" t="s">
        <v>5</v>
      </c>
      <c r="D30" s="21" t="s">
        <v>6</v>
      </c>
      <c r="E30" s="22">
        <v>8411401020948</v>
      </c>
      <c r="F30" s="21" t="s">
        <v>629</v>
      </c>
      <c r="G30" s="23">
        <v>6</v>
      </c>
      <c r="H30" s="24">
        <v>5.95</v>
      </c>
      <c r="I30" s="33">
        <v>0.47</v>
      </c>
      <c r="J30" s="69">
        <v>3.1535000000000002</v>
      </c>
      <c r="K30" s="49"/>
      <c r="L30" s="37">
        <f t="shared" si="0"/>
        <v>0</v>
      </c>
      <c r="M30" s="38">
        <f t="shared" si="1"/>
        <v>0</v>
      </c>
    </row>
    <row r="31" spans="1:13" ht="18" customHeight="1" x14ac:dyDescent="0.3">
      <c r="A31" s="18" t="s">
        <v>41</v>
      </c>
      <c r="B31" s="19" t="s">
        <v>42</v>
      </c>
      <c r="C31" s="20" t="s">
        <v>5</v>
      </c>
      <c r="D31" s="21" t="s">
        <v>6</v>
      </c>
      <c r="E31" s="22">
        <v>8411401020955</v>
      </c>
      <c r="F31" s="21" t="s">
        <v>629</v>
      </c>
      <c r="G31" s="23">
        <v>6</v>
      </c>
      <c r="H31" s="24">
        <v>6.45</v>
      </c>
      <c r="I31" s="33">
        <v>0.47</v>
      </c>
      <c r="J31" s="69">
        <v>3.4185000000000003</v>
      </c>
      <c r="K31" s="49"/>
      <c r="L31" s="37">
        <f t="shared" si="0"/>
        <v>0</v>
      </c>
      <c r="M31" s="38">
        <f t="shared" si="1"/>
        <v>0</v>
      </c>
    </row>
    <row r="32" spans="1:13" ht="18" customHeight="1" x14ac:dyDescent="0.3">
      <c r="A32" s="18" t="s">
        <v>43</v>
      </c>
      <c r="B32" s="19" t="s">
        <v>44</v>
      </c>
      <c r="C32" s="20" t="s">
        <v>5</v>
      </c>
      <c r="D32" s="21" t="s">
        <v>6</v>
      </c>
      <c r="E32" s="22">
        <v>8411401020962</v>
      </c>
      <c r="F32" s="21" t="s">
        <v>629</v>
      </c>
      <c r="G32" s="23">
        <v>6</v>
      </c>
      <c r="H32" s="24">
        <v>6.95</v>
      </c>
      <c r="I32" s="33">
        <v>0.47</v>
      </c>
      <c r="J32" s="69">
        <v>3.6835000000000004</v>
      </c>
      <c r="K32" s="49"/>
      <c r="L32" s="37">
        <f t="shared" si="0"/>
        <v>0</v>
      </c>
      <c r="M32" s="38">
        <f t="shared" si="1"/>
        <v>0</v>
      </c>
    </row>
    <row r="33" spans="1:13" ht="18" customHeight="1" x14ac:dyDescent="0.3">
      <c r="A33" s="18" t="s">
        <v>45</v>
      </c>
      <c r="B33" s="19" t="s">
        <v>46</v>
      </c>
      <c r="C33" s="20" t="s">
        <v>5</v>
      </c>
      <c r="D33" s="21" t="s">
        <v>11</v>
      </c>
      <c r="E33" s="22">
        <v>8411401900257</v>
      </c>
      <c r="F33" s="21" t="s">
        <v>629</v>
      </c>
      <c r="G33" s="23">
        <v>6</v>
      </c>
      <c r="H33" s="24">
        <v>14.95</v>
      </c>
      <c r="I33" s="33">
        <v>0.47</v>
      </c>
      <c r="J33" s="69">
        <v>7.9234999999999998</v>
      </c>
      <c r="K33" s="49"/>
      <c r="L33" s="37">
        <f t="shared" si="0"/>
        <v>0</v>
      </c>
      <c r="M33" s="38">
        <f t="shared" si="1"/>
        <v>0</v>
      </c>
    </row>
    <row r="34" spans="1:13" ht="18" customHeight="1" x14ac:dyDescent="0.3">
      <c r="A34" s="18" t="s">
        <v>47</v>
      </c>
      <c r="B34" s="19" t="s">
        <v>48</v>
      </c>
      <c r="C34" s="20" t="s">
        <v>20</v>
      </c>
      <c r="D34" s="21" t="s">
        <v>11</v>
      </c>
      <c r="E34" s="22">
        <v>8411401900264</v>
      </c>
      <c r="F34" s="21" t="s">
        <v>629</v>
      </c>
      <c r="G34" s="23">
        <v>6</v>
      </c>
      <c r="H34" s="24">
        <v>16.95</v>
      </c>
      <c r="I34" s="33">
        <v>0.47</v>
      </c>
      <c r="J34" s="69">
        <v>8.9834999999999994</v>
      </c>
      <c r="K34" s="49"/>
      <c r="L34" s="37">
        <f t="shared" si="0"/>
        <v>0</v>
      </c>
      <c r="M34" s="38">
        <f t="shared" si="1"/>
        <v>0</v>
      </c>
    </row>
    <row r="35" spans="1:13" ht="18" customHeight="1" x14ac:dyDescent="0.3">
      <c r="A35" s="18" t="s">
        <v>49</v>
      </c>
      <c r="B35" s="19" t="s">
        <v>50</v>
      </c>
      <c r="C35" s="20" t="s">
        <v>5</v>
      </c>
      <c r="D35" s="21" t="s">
        <v>11</v>
      </c>
      <c r="E35" s="22">
        <v>8411401900271</v>
      </c>
      <c r="F35" s="21" t="s">
        <v>629</v>
      </c>
      <c r="G35" s="23">
        <v>6</v>
      </c>
      <c r="H35" s="24">
        <v>18.95</v>
      </c>
      <c r="I35" s="33">
        <v>0.47</v>
      </c>
      <c r="J35" s="69">
        <v>10.0435</v>
      </c>
      <c r="K35" s="49"/>
      <c r="L35" s="37">
        <f t="shared" si="0"/>
        <v>0</v>
      </c>
      <c r="M35" s="38">
        <f t="shared" si="1"/>
        <v>0</v>
      </c>
    </row>
    <row r="36" spans="1:13" ht="18" customHeight="1" x14ac:dyDescent="0.3">
      <c r="A36" s="18" t="s">
        <v>51</v>
      </c>
      <c r="B36" s="19" t="s">
        <v>52</v>
      </c>
      <c r="C36" s="20" t="s">
        <v>5</v>
      </c>
      <c r="D36" s="21" t="s">
        <v>11</v>
      </c>
      <c r="E36" s="22">
        <v>8411401900288</v>
      </c>
      <c r="F36" s="21" t="s">
        <v>629</v>
      </c>
      <c r="G36" s="23">
        <v>6</v>
      </c>
      <c r="H36" s="24">
        <v>21.95</v>
      </c>
      <c r="I36" s="33">
        <v>0.47</v>
      </c>
      <c r="J36" s="69">
        <v>11.6335</v>
      </c>
      <c r="K36" s="49"/>
      <c r="L36" s="37">
        <f t="shared" si="0"/>
        <v>0</v>
      </c>
      <c r="M36" s="38">
        <f t="shared" si="1"/>
        <v>0</v>
      </c>
    </row>
    <row r="37" spans="1:13" ht="18" customHeight="1" x14ac:dyDescent="0.3">
      <c r="A37" s="18" t="s">
        <v>53</v>
      </c>
      <c r="B37" s="19" t="s">
        <v>54</v>
      </c>
      <c r="C37" s="20" t="s">
        <v>5</v>
      </c>
      <c r="D37" s="21" t="s">
        <v>11</v>
      </c>
      <c r="E37" s="22">
        <v>8411401900295</v>
      </c>
      <c r="F37" s="21" t="s">
        <v>629</v>
      </c>
      <c r="G37" s="23">
        <v>6</v>
      </c>
      <c r="H37" s="24">
        <v>25.45</v>
      </c>
      <c r="I37" s="33">
        <v>0.47</v>
      </c>
      <c r="J37" s="69">
        <v>13.4885</v>
      </c>
      <c r="K37" s="49"/>
      <c r="L37" s="37">
        <f t="shared" si="0"/>
        <v>0</v>
      </c>
      <c r="M37" s="38">
        <f t="shared" si="1"/>
        <v>0</v>
      </c>
    </row>
    <row r="38" spans="1:13" ht="18" customHeight="1" x14ac:dyDescent="0.3">
      <c r="A38" s="18" t="s">
        <v>55</v>
      </c>
      <c r="B38" s="19" t="s">
        <v>56</v>
      </c>
      <c r="C38" s="20" t="s">
        <v>5</v>
      </c>
      <c r="D38" s="21" t="s">
        <v>11</v>
      </c>
      <c r="E38" s="22">
        <v>8411401027305</v>
      </c>
      <c r="F38" s="21" t="s">
        <v>629</v>
      </c>
      <c r="G38" s="23">
        <v>6</v>
      </c>
      <c r="H38" s="24">
        <v>23.95</v>
      </c>
      <c r="I38" s="33">
        <v>0.47</v>
      </c>
      <c r="J38" s="69">
        <v>12.6935</v>
      </c>
      <c r="K38" s="49"/>
      <c r="L38" s="37">
        <f t="shared" si="0"/>
        <v>0</v>
      </c>
      <c r="M38" s="38">
        <f t="shared" si="1"/>
        <v>0</v>
      </c>
    </row>
    <row r="39" spans="1:13" ht="18" customHeight="1" x14ac:dyDescent="0.3">
      <c r="A39" s="18" t="s">
        <v>57</v>
      </c>
      <c r="B39" s="19" t="s">
        <v>58</v>
      </c>
      <c r="C39" s="20" t="s">
        <v>5</v>
      </c>
      <c r="D39" s="21" t="s">
        <v>11</v>
      </c>
      <c r="E39" s="22">
        <v>8411401900301</v>
      </c>
      <c r="F39" s="21" t="s">
        <v>629</v>
      </c>
      <c r="G39" s="23">
        <v>6</v>
      </c>
      <c r="H39" s="24">
        <v>23.95</v>
      </c>
      <c r="I39" s="33">
        <v>0.47</v>
      </c>
      <c r="J39" s="69">
        <v>12.6935</v>
      </c>
      <c r="K39" s="49"/>
      <c r="L39" s="37">
        <f t="shared" si="0"/>
        <v>0</v>
      </c>
      <c r="M39" s="38">
        <f t="shared" si="1"/>
        <v>0</v>
      </c>
    </row>
    <row r="40" spans="1:13" ht="18" customHeight="1" x14ac:dyDescent="0.3">
      <c r="A40" s="18" t="s">
        <v>59</v>
      </c>
      <c r="B40" s="19" t="s">
        <v>60</v>
      </c>
      <c r="C40" s="20" t="s">
        <v>5</v>
      </c>
      <c r="D40" s="21" t="s">
        <v>11</v>
      </c>
      <c r="E40" s="22">
        <v>8411401002739</v>
      </c>
      <c r="F40" s="21" t="s">
        <v>629</v>
      </c>
      <c r="G40" s="23">
        <v>4</v>
      </c>
      <c r="H40" s="24">
        <v>35.950000000000003</v>
      </c>
      <c r="I40" s="33">
        <v>0.47</v>
      </c>
      <c r="J40" s="69">
        <v>19.053500000000003</v>
      </c>
      <c r="K40" s="49"/>
      <c r="L40" s="37">
        <f t="shared" si="0"/>
        <v>0</v>
      </c>
      <c r="M40" s="38">
        <f t="shared" si="1"/>
        <v>0</v>
      </c>
    </row>
    <row r="41" spans="1:13" ht="18" customHeight="1" x14ac:dyDescent="0.3">
      <c r="A41" s="18" t="s">
        <v>61</v>
      </c>
      <c r="B41" s="19" t="s">
        <v>62</v>
      </c>
      <c r="C41" s="20" t="s">
        <v>5</v>
      </c>
      <c r="D41" s="21" t="s">
        <v>11</v>
      </c>
      <c r="E41" s="22">
        <v>8411401002746</v>
      </c>
      <c r="F41" s="21" t="s">
        <v>629</v>
      </c>
      <c r="G41" s="23">
        <v>4</v>
      </c>
      <c r="H41" s="24">
        <v>41.45</v>
      </c>
      <c r="I41" s="33">
        <v>0.47</v>
      </c>
      <c r="J41" s="69">
        <v>21.968500000000002</v>
      </c>
      <c r="K41" s="49"/>
      <c r="L41" s="37">
        <f t="shared" si="0"/>
        <v>0</v>
      </c>
      <c r="M41" s="38">
        <f t="shared" si="1"/>
        <v>0</v>
      </c>
    </row>
    <row r="42" spans="1:13" ht="18" customHeight="1" x14ac:dyDescent="0.3">
      <c r="A42" s="18" t="s">
        <v>63</v>
      </c>
      <c r="B42" s="19" t="s">
        <v>64</v>
      </c>
      <c r="C42" s="20" t="s">
        <v>5</v>
      </c>
      <c r="D42" s="21" t="s">
        <v>11</v>
      </c>
      <c r="E42" s="22">
        <v>8411401002753</v>
      </c>
      <c r="F42" s="21" t="s">
        <v>629</v>
      </c>
      <c r="G42" s="23">
        <v>4</v>
      </c>
      <c r="H42" s="24">
        <v>50.95</v>
      </c>
      <c r="I42" s="33">
        <v>0.47</v>
      </c>
      <c r="J42" s="69">
        <v>27.003500000000003</v>
      </c>
      <c r="K42" s="49"/>
      <c r="L42" s="37">
        <f t="shared" si="0"/>
        <v>0</v>
      </c>
      <c r="M42" s="38">
        <f t="shared" si="1"/>
        <v>0</v>
      </c>
    </row>
    <row r="43" spans="1:13" ht="18" customHeight="1" x14ac:dyDescent="0.3">
      <c r="A43" s="18" t="s">
        <v>65</v>
      </c>
      <c r="B43" s="19" t="s">
        <v>66</v>
      </c>
      <c r="C43" s="20" t="s">
        <v>5</v>
      </c>
      <c r="D43" s="21" t="s">
        <v>67</v>
      </c>
      <c r="E43" s="22">
        <v>8411401006515</v>
      </c>
      <c r="F43" s="21" t="s">
        <v>629</v>
      </c>
      <c r="G43" s="23">
        <v>6</v>
      </c>
      <c r="H43" s="24">
        <v>31.95</v>
      </c>
      <c r="I43" s="33">
        <v>0.47</v>
      </c>
      <c r="J43" s="69">
        <v>16.933500000000002</v>
      </c>
      <c r="K43" s="49"/>
      <c r="L43" s="37">
        <f t="shared" si="0"/>
        <v>0</v>
      </c>
      <c r="M43" s="38">
        <f t="shared" si="1"/>
        <v>0</v>
      </c>
    </row>
    <row r="44" spans="1:13" ht="18" customHeight="1" x14ac:dyDescent="0.3">
      <c r="A44" s="18" t="s">
        <v>68</v>
      </c>
      <c r="B44" s="19" t="s">
        <v>69</v>
      </c>
      <c r="C44" s="20" t="s">
        <v>5</v>
      </c>
      <c r="D44" s="21" t="s">
        <v>67</v>
      </c>
      <c r="E44" s="22">
        <v>8411401006522</v>
      </c>
      <c r="F44" s="21" t="s">
        <v>629</v>
      </c>
      <c r="G44" s="23">
        <v>6</v>
      </c>
      <c r="H44" s="24">
        <v>25.45</v>
      </c>
      <c r="I44" s="33">
        <v>0.47</v>
      </c>
      <c r="J44" s="69">
        <v>13.4885</v>
      </c>
      <c r="K44" s="49"/>
      <c r="L44" s="37">
        <f t="shared" si="0"/>
        <v>0</v>
      </c>
      <c r="M44" s="38">
        <f t="shared" si="1"/>
        <v>0</v>
      </c>
    </row>
    <row r="45" spans="1:13" ht="18" customHeight="1" x14ac:dyDescent="0.3">
      <c r="A45" s="18" t="s">
        <v>70</v>
      </c>
      <c r="B45" s="19" t="s">
        <v>71</v>
      </c>
      <c r="C45" s="20" t="s">
        <v>5</v>
      </c>
      <c r="D45" s="21" t="s">
        <v>6</v>
      </c>
      <c r="E45" s="22">
        <v>8411401024151</v>
      </c>
      <c r="F45" s="21" t="s">
        <v>629</v>
      </c>
      <c r="G45" s="23">
        <v>12</v>
      </c>
      <c r="H45" s="24">
        <v>17.95</v>
      </c>
      <c r="I45" s="33">
        <v>0.47</v>
      </c>
      <c r="J45" s="69">
        <v>9.5135000000000005</v>
      </c>
      <c r="K45" s="49"/>
      <c r="L45" s="37">
        <f t="shared" si="0"/>
        <v>0</v>
      </c>
      <c r="M45" s="38">
        <f t="shared" si="1"/>
        <v>0</v>
      </c>
    </row>
    <row r="46" spans="1:13" ht="18" customHeight="1" x14ac:dyDescent="0.3">
      <c r="A46" s="18" t="s">
        <v>72</v>
      </c>
      <c r="B46" s="19" t="s">
        <v>73</v>
      </c>
      <c r="C46" s="20" t="s">
        <v>5</v>
      </c>
      <c r="D46" s="21" t="s">
        <v>67</v>
      </c>
      <c r="E46" s="22">
        <v>8411401445154</v>
      </c>
      <c r="F46" s="21" t="s">
        <v>629</v>
      </c>
      <c r="G46" s="23">
        <v>6</v>
      </c>
      <c r="H46" s="24">
        <v>17.95</v>
      </c>
      <c r="I46" s="33">
        <v>0.47</v>
      </c>
      <c r="J46" s="69">
        <v>9.5135000000000005</v>
      </c>
      <c r="K46" s="49"/>
      <c r="L46" s="37">
        <f t="shared" si="0"/>
        <v>0</v>
      </c>
      <c r="M46" s="38">
        <f t="shared" si="1"/>
        <v>0</v>
      </c>
    </row>
    <row r="47" spans="1:13" ht="18" customHeight="1" x14ac:dyDescent="0.3">
      <c r="A47" s="18" t="s">
        <v>74</v>
      </c>
      <c r="B47" s="19" t="s">
        <v>75</v>
      </c>
      <c r="C47" s="20" t="s">
        <v>5</v>
      </c>
      <c r="D47" s="21" t="s">
        <v>67</v>
      </c>
      <c r="E47" s="22">
        <v>8411401007895</v>
      </c>
      <c r="F47" s="21" t="s">
        <v>629</v>
      </c>
      <c r="G47" s="23">
        <v>6</v>
      </c>
      <c r="H47" s="24">
        <v>11.95</v>
      </c>
      <c r="I47" s="33">
        <v>0.47</v>
      </c>
      <c r="J47" s="69">
        <v>6.3334999999999999</v>
      </c>
      <c r="K47" s="49"/>
      <c r="L47" s="37">
        <f t="shared" si="0"/>
        <v>0</v>
      </c>
      <c r="M47" s="38">
        <f t="shared" si="1"/>
        <v>0</v>
      </c>
    </row>
    <row r="48" spans="1:13" ht="18" customHeight="1" x14ac:dyDescent="0.3">
      <c r="A48" s="26" t="s">
        <v>76</v>
      </c>
      <c r="B48" s="27" t="s">
        <v>77</v>
      </c>
      <c r="C48" s="28" t="s">
        <v>5</v>
      </c>
      <c r="D48" s="29" t="s">
        <v>11</v>
      </c>
      <c r="E48" s="30">
        <v>8411401420007</v>
      </c>
      <c r="F48" s="74">
        <v>602840</v>
      </c>
      <c r="G48" s="31">
        <v>8</v>
      </c>
      <c r="H48" s="32">
        <v>6.45</v>
      </c>
      <c r="I48" s="34">
        <v>0.47</v>
      </c>
      <c r="J48" s="70">
        <v>3.4185000000000003</v>
      </c>
      <c r="K48" s="50"/>
      <c r="L48" s="40">
        <f t="shared" si="0"/>
        <v>0</v>
      </c>
      <c r="M48" s="39">
        <f t="shared" si="1"/>
        <v>0</v>
      </c>
    </row>
    <row r="49" spans="1:13" ht="18" customHeight="1" x14ac:dyDescent="0.3">
      <c r="A49" s="26" t="s">
        <v>78</v>
      </c>
      <c r="B49" s="27" t="s">
        <v>79</v>
      </c>
      <c r="C49" s="28" t="s">
        <v>5</v>
      </c>
      <c r="D49" s="29" t="s">
        <v>11</v>
      </c>
      <c r="E49" s="30">
        <v>8411401419001</v>
      </c>
      <c r="F49" s="74">
        <v>602830</v>
      </c>
      <c r="G49" s="31">
        <v>8</v>
      </c>
      <c r="H49" s="32">
        <v>6.45</v>
      </c>
      <c r="I49" s="34">
        <v>0.47</v>
      </c>
      <c r="J49" s="70">
        <v>3.4185000000000003</v>
      </c>
      <c r="K49" s="50"/>
      <c r="L49" s="40">
        <f t="shared" si="0"/>
        <v>0</v>
      </c>
      <c r="M49" s="39">
        <f t="shared" si="1"/>
        <v>0</v>
      </c>
    </row>
    <row r="50" spans="1:13" ht="18" customHeight="1" x14ac:dyDescent="0.3">
      <c r="A50" s="26" t="s">
        <v>80</v>
      </c>
      <c r="B50" s="27" t="s">
        <v>81</v>
      </c>
      <c r="C50" s="28" t="s">
        <v>5</v>
      </c>
      <c r="D50" s="29" t="s">
        <v>11</v>
      </c>
      <c r="E50" s="30">
        <v>8411401414006</v>
      </c>
      <c r="F50" s="74">
        <v>602835</v>
      </c>
      <c r="G50" s="31">
        <v>8</v>
      </c>
      <c r="H50" s="32">
        <v>9.9499999999999993</v>
      </c>
      <c r="I50" s="34">
        <v>0.47</v>
      </c>
      <c r="J50" s="70">
        <v>5.2735000000000003</v>
      </c>
      <c r="K50" s="50"/>
      <c r="L50" s="40">
        <f t="shared" si="0"/>
        <v>0</v>
      </c>
      <c r="M50" s="39">
        <f t="shared" si="1"/>
        <v>0</v>
      </c>
    </row>
    <row r="51" spans="1:13" ht="18" customHeight="1" x14ac:dyDescent="0.3">
      <c r="A51" s="26" t="s">
        <v>82</v>
      </c>
      <c r="B51" s="27" t="s">
        <v>83</v>
      </c>
      <c r="C51" s="28" t="s">
        <v>5</v>
      </c>
      <c r="D51" s="29" t="s">
        <v>11</v>
      </c>
      <c r="E51" s="30">
        <v>8411401442009</v>
      </c>
      <c r="F51" s="74">
        <v>602845</v>
      </c>
      <c r="G51" s="31">
        <v>4</v>
      </c>
      <c r="H51" s="32">
        <v>19.95</v>
      </c>
      <c r="I51" s="34">
        <v>0.47</v>
      </c>
      <c r="J51" s="70">
        <v>10.573500000000001</v>
      </c>
      <c r="K51" s="50"/>
      <c r="L51" s="40">
        <f t="shared" si="0"/>
        <v>0</v>
      </c>
      <c r="M51" s="39">
        <f t="shared" si="1"/>
        <v>0</v>
      </c>
    </row>
    <row r="52" spans="1:13" ht="18" customHeight="1" x14ac:dyDescent="0.3">
      <c r="A52" s="18" t="s">
        <v>84</v>
      </c>
      <c r="B52" s="19" t="s">
        <v>85</v>
      </c>
      <c r="C52" s="20" t="s">
        <v>5</v>
      </c>
      <c r="D52" s="21" t="s">
        <v>11</v>
      </c>
      <c r="E52" s="22">
        <v>8411401024434</v>
      </c>
      <c r="F52" s="21" t="s">
        <v>629</v>
      </c>
      <c r="G52" s="23">
        <v>4</v>
      </c>
      <c r="H52" s="24">
        <v>22.95</v>
      </c>
      <c r="I52" s="33">
        <v>0.47</v>
      </c>
      <c r="J52" s="69">
        <v>12.163500000000001</v>
      </c>
      <c r="K52" s="49"/>
      <c r="L52" s="37">
        <f t="shared" si="0"/>
        <v>0</v>
      </c>
      <c r="M52" s="38">
        <f t="shared" si="1"/>
        <v>0</v>
      </c>
    </row>
    <row r="53" spans="1:13" ht="18" customHeight="1" x14ac:dyDescent="0.3">
      <c r="A53" s="18" t="s">
        <v>86</v>
      </c>
      <c r="B53" s="19" t="s">
        <v>87</v>
      </c>
      <c r="C53" s="20" t="s">
        <v>5</v>
      </c>
      <c r="D53" s="21" t="s">
        <v>6</v>
      </c>
      <c r="E53" s="22">
        <v>8411401251144</v>
      </c>
      <c r="F53" s="21" t="s">
        <v>629</v>
      </c>
      <c r="G53" s="23">
        <v>6</v>
      </c>
      <c r="H53" s="24">
        <v>17.45</v>
      </c>
      <c r="I53" s="33">
        <v>0.47</v>
      </c>
      <c r="J53" s="69">
        <v>9.2484999999999999</v>
      </c>
      <c r="K53" s="49"/>
      <c r="L53" s="37">
        <f t="shared" si="0"/>
        <v>0</v>
      </c>
      <c r="M53" s="38">
        <f t="shared" si="1"/>
        <v>0</v>
      </c>
    </row>
    <row r="54" spans="1:13" ht="18" customHeight="1" x14ac:dyDescent="0.3">
      <c r="A54" s="18" t="s">
        <v>88</v>
      </c>
      <c r="B54" s="19" t="s">
        <v>89</v>
      </c>
      <c r="C54" s="20" t="s">
        <v>5</v>
      </c>
      <c r="D54" s="21" t="s">
        <v>6</v>
      </c>
      <c r="E54" s="22">
        <v>8411401251151</v>
      </c>
      <c r="F54" s="21" t="s">
        <v>629</v>
      </c>
      <c r="G54" s="23">
        <v>6</v>
      </c>
      <c r="H54" s="24">
        <v>19.95</v>
      </c>
      <c r="I54" s="33">
        <v>0.47</v>
      </c>
      <c r="J54" s="69">
        <v>10.573500000000001</v>
      </c>
      <c r="K54" s="49"/>
      <c r="L54" s="37">
        <f t="shared" si="0"/>
        <v>0</v>
      </c>
      <c r="M54" s="38">
        <f t="shared" si="1"/>
        <v>0</v>
      </c>
    </row>
    <row r="55" spans="1:13" ht="18" customHeight="1" x14ac:dyDescent="0.3">
      <c r="A55" s="18" t="s">
        <v>90</v>
      </c>
      <c r="B55" s="19" t="s">
        <v>91</v>
      </c>
      <c r="C55" s="20" t="s">
        <v>5</v>
      </c>
      <c r="D55" s="21" t="s">
        <v>6</v>
      </c>
      <c r="E55" s="22">
        <v>8411401251168</v>
      </c>
      <c r="F55" s="21" t="s">
        <v>629</v>
      </c>
      <c r="G55" s="23">
        <v>6</v>
      </c>
      <c r="H55" s="24">
        <v>24.45</v>
      </c>
      <c r="I55" s="33">
        <v>0.47</v>
      </c>
      <c r="J55" s="69">
        <v>12.958500000000001</v>
      </c>
      <c r="K55" s="49"/>
      <c r="L55" s="37">
        <f t="shared" si="0"/>
        <v>0</v>
      </c>
      <c r="M55" s="38">
        <f t="shared" si="1"/>
        <v>0</v>
      </c>
    </row>
    <row r="56" spans="1:13" ht="18" customHeight="1" x14ac:dyDescent="0.3">
      <c r="A56" s="18" t="s">
        <v>92</v>
      </c>
      <c r="B56" s="19" t="s">
        <v>93</v>
      </c>
      <c r="C56" s="20" t="s">
        <v>5</v>
      </c>
      <c r="D56" s="21" t="s">
        <v>6</v>
      </c>
      <c r="E56" s="22">
        <v>8411401251175</v>
      </c>
      <c r="F56" s="21" t="s">
        <v>629</v>
      </c>
      <c r="G56" s="23">
        <v>4</v>
      </c>
      <c r="H56" s="24">
        <v>30.95</v>
      </c>
      <c r="I56" s="33">
        <v>0.47</v>
      </c>
      <c r="J56" s="69">
        <v>16.403500000000001</v>
      </c>
      <c r="K56" s="49"/>
      <c r="L56" s="37">
        <f t="shared" si="0"/>
        <v>0</v>
      </c>
      <c r="M56" s="38">
        <f t="shared" si="1"/>
        <v>0</v>
      </c>
    </row>
    <row r="57" spans="1:13" ht="18" customHeight="1" x14ac:dyDescent="0.3">
      <c r="A57" s="18" t="s">
        <v>94</v>
      </c>
      <c r="B57" s="19" t="s">
        <v>95</v>
      </c>
      <c r="C57" s="20" t="s">
        <v>20</v>
      </c>
      <c r="D57" s="21" t="s">
        <v>11</v>
      </c>
      <c r="E57" s="22">
        <v>8411401026971</v>
      </c>
      <c r="F57" s="21" t="s">
        <v>629</v>
      </c>
      <c r="G57" s="23">
        <v>2</v>
      </c>
      <c r="H57" s="24">
        <v>35.450000000000003</v>
      </c>
      <c r="I57" s="33">
        <v>0.47</v>
      </c>
      <c r="J57" s="69">
        <v>18.788500000000003</v>
      </c>
      <c r="K57" s="49"/>
      <c r="L57" s="37">
        <f t="shared" si="0"/>
        <v>0</v>
      </c>
      <c r="M57" s="38">
        <f t="shared" si="1"/>
        <v>0</v>
      </c>
    </row>
    <row r="58" spans="1:13" ht="18" customHeight="1" x14ac:dyDescent="0.3">
      <c r="A58" s="18" t="s">
        <v>96</v>
      </c>
      <c r="B58" s="19" t="s">
        <v>97</v>
      </c>
      <c r="C58" s="20" t="s">
        <v>20</v>
      </c>
      <c r="D58" s="21" t="s">
        <v>11</v>
      </c>
      <c r="E58" s="22">
        <v>8411401026988</v>
      </c>
      <c r="F58" s="21" t="s">
        <v>629</v>
      </c>
      <c r="G58" s="23">
        <v>2</v>
      </c>
      <c r="H58" s="24">
        <v>43.45</v>
      </c>
      <c r="I58" s="33">
        <v>0.47</v>
      </c>
      <c r="J58" s="69">
        <v>23.028500000000001</v>
      </c>
      <c r="K58" s="49"/>
      <c r="L58" s="37">
        <f t="shared" si="0"/>
        <v>0</v>
      </c>
      <c r="M58" s="38">
        <f t="shared" si="1"/>
        <v>0</v>
      </c>
    </row>
    <row r="59" spans="1:13" ht="18" customHeight="1" x14ac:dyDescent="0.3">
      <c r="A59" s="18" t="s">
        <v>98</v>
      </c>
      <c r="B59" s="19" t="s">
        <v>99</v>
      </c>
      <c r="C59" s="20" t="s">
        <v>20</v>
      </c>
      <c r="D59" s="21" t="s">
        <v>11</v>
      </c>
      <c r="E59" s="22">
        <v>8411401026995</v>
      </c>
      <c r="F59" s="21" t="s">
        <v>629</v>
      </c>
      <c r="G59" s="23">
        <v>2</v>
      </c>
      <c r="H59" s="24">
        <v>51.45</v>
      </c>
      <c r="I59" s="33">
        <v>0.47</v>
      </c>
      <c r="J59" s="69">
        <v>27.268500000000003</v>
      </c>
      <c r="K59" s="49"/>
      <c r="L59" s="37">
        <f t="shared" si="0"/>
        <v>0</v>
      </c>
      <c r="M59" s="38">
        <f t="shared" si="1"/>
        <v>0</v>
      </c>
    </row>
    <row r="60" spans="1:13" ht="18" customHeight="1" x14ac:dyDescent="0.3">
      <c r="A60" s="18" t="s">
        <v>100</v>
      </c>
      <c r="B60" s="19" t="s">
        <v>101</v>
      </c>
      <c r="C60" s="20" t="s">
        <v>20</v>
      </c>
      <c r="D60" s="21" t="s">
        <v>11</v>
      </c>
      <c r="E60" s="22">
        <v>8411401026919</v>
      </c>
      <c r="F60" s="21" t="s">
        <v>629</v>
      </c>
      <c r="G60" s="23">
        <v>3</v>
      </c>
      <c r="H60" s="24">
        <v>29.95</v>
      </c>
      <c r="I60" s="33">
        <v>0.47</v>
      </c>
      <c r="J60" s="69">
        <v>15.8735</v>
      </c>
      <c r="K60" s="49"/>
      <c r="L60" s="37">
        <f t="shared" si="0"/>
        <v>0</v>
      </c>
      <c r="M60" s="38">
        <f t="shared" si="1"/>
        <v>0</v>
      </c>
    </row>
    <row r="61" spans="1:13" ht="18" customHeight="1" x14ac:dyDescent="0.3">
      <c r="A61" s="18" t="s">
        <v>102</v>
      </c>
      <c r="B61" s="19" t="s">
        <v>103</v>
      </c>
      <c r="C61" s="20" t="s">
        <v>20</v>
      </c>
      <c r="D61" s="21" t="s">
        <v>11</v>
      </c>
      <c r="E61" s="22">
        <v>8411401026926</v>
      </c>
      <c r="F61" s="21" t="s">
        <v>629</v>
      </c>
      <c r="G61" s="23">
        <v>3</v>
      </c>
      <c r="H61" s="24">
        <v>37.450000000000003</v>
      </c>
      <c r="I61" s="33">
        <v>0.47</v>
      </c>
      <c r="J61" s="69">
        <v>19.848500000000001</v>
      </c>
      <c r="K61" s="49"/>
      <c r="L61" s="37">
        <f t="shared" si="0"/>
        <v>0</v>
      </c>
      <c r="M61" s="38">
        <f t="shared" si="1"/>
        <v>0</v>
      </c>
    </row>
    <row r="62" spans="1:13" ht="18" customHeight="1" x14ac:dyDescent="0.3">
      <c r="A62" s="18" t="s">
        <v>104</v>
      </c>
      <c r="B62" s="19" t="s">
        <v>105</v>
      </c>
      <c r="C62" s="20" t="s">
        <v>20</v>
      </c>
      <c r="D62" s="21" t="s">
        <v>11</v>
      </c>
      <c r="E62" s="22">
        <v>8411401026933</v>
      </c>
      <c r="F62" s="21" t="s">
        <v>629</v>
      </c>
      <c r="G62" s="23">
        <v>2</v>
      </c>
      <c r="H62" s="24">
        <v>44.45</v>
      </c>
      <c r="I62" s="33">
        <v>0.47</v>
      </c>
      <c r="J62" s="69">
        <v>23.558500000000002</v>
      </c>
      <c r="K62" s="49"/>
      <c r="L62" s="37">
        <f t="shared" si="0"/>
        <v>0</v>
      </c>
      <c r="M62" s="38">
        <f t="shared" si="1"/>
        <v>0</v>
      </c>
    </row>
    <row r="63" spans="1:13" ht="18" customHeight="1" x14ac:dyDescent="0.3">
      <c r="A63" s="18" t="s">
        <v>106</v>
      </c>
      <c r="B63" s="19" t="s">
        <v>107</v>
      </c>
      <c r="C63" s="20" t="s">
        <v>20</v>
      </c>
      <c r="D63" s="21" t="s">
        <v>11</v>
      </c>
      <c r="E63" s="22">
        <v>8411401026940</v>
      </c>
      <c r="F63" s="21" t="s">
        <v>629</v>
      </c>
      <c r="G63" s="23">
        <v>2</v>
      </c>
      <c r="H63" s="24">
        <v>48.95</v>
      </c>
      <c r="I63" s="33">
        <v>0.47</v>
      </c>
      <c r="J63" s="69">
        <v>25.943500000000004</v>
      </c>
      <c r="K63" s="49"/>
      <c r="L63" s="37">
        <f t="shared" si="0"/>
        <v>0</v>
      </c>
      <c r="M63" s="38">
        <f t="shared" si="1"/>
        <v>0</v>
      </c>
    </row>
    <row r="64" spans="1:13" ht="18" customHeight="1" x14ac:dyDescent="0.3">
      <c r="A64" s="18" t="s">
        <v>108</v>
      </c>
      <c r="B64" s="19" t="s">
        <v>109</v>
      </c>
      <c r="C64" s="20" t="s">
        <v>20</v>
      </c>
      <c r="D64" s="21" t="s">
        <v>11</v>
      </c>
      <c r="E64" s="22">
        <v>8411401026957</v>
      </c>
      <c r="F64" s="21" t="s">
        <v>629</v>
      </c>
      <c r="G64" s="23">
        <v>2</v>
      </c>
      <c r="H64" s="24">
        <v>61.45</v>
      </c>
      <c r="I64" s="33">
        <v>0.47</v>
      </c>
      <c r="J64" s="69">
        <v>32.5685</v>
      </c>
      <c r="K64" s="49"/>
      <c r="L64" s="37">
        <f t="shared" si="0"/>
        <v>0</v>
      </c>
      <c r="M64" s="38">
        <f t="shared" si="1"/>
        <v>0</v>
      </c>
    </row>
    <row r="65" spans="1:13" ht="18" customHeight="1" x14ac:dyDescent="0.3">
      <c r="A65" s="18" t="s">
        <v>110</v>
      </c>
      <c r="B65" s="19" t="s">
        <v>111</v>
      </c>
      <c r="C65" s="20" t="s">
        <v>20</v>
      </c>
      <c r="D65" s="21" t="s">
        <v>11</v>
      </c>
      <c r="E65" s="22">
        <v>8411401026964</v>
      </c>
      <c r="F65" s="21" t="s">
        <v>629</v>
      </c>
      <c r="G65" s="23">
        <v>2</v>
      </c>
      <c r="H65" s="24">
        <v>73.95</v>
      </c>
      <c r="I65" s="33">
        <v>0.47</v>
      </c>
      <c r="J65" s="69">
        <v>39.1935</v>
      </c>
      <c r="K65" s="49"/>
      <c r="L65" s="37">
        <f t="shared" si="0"/>
        <v>0</v>
      </c>
      <c r="M65" s="38">
        <f t="shared" si="1"/>
        <v>0</v>
      </c>
    </row>
    <row r="66" spans="1:13" ht="18" customHeight="1" x14ac:dyDescent="0.3">
      <c r="A66" s="18" t="s">
        <v>112</v>
      </c>
      <c r="B66" s="19" t="s">
        <v>113</v>
      </c>
      <c r="C66" s="20" t="s">
        <v>5</v>
      </c>
      <c r="D66" s="21" t="s">
        <v>11</v>
      </c>
      <c r="E66" s="22">
        <v>8411401027282</v>
      </c>
      <c r="F66" s="21" t="s">
        <v>629</v>
      </c>
      <c r="G66" s="23">
        <v>8</v>
      </c>
      <c r="H66" s="24">
        <v>6.95</v>
      </c>
      <c r="I66" s="33">
        <v>0.47</v>
      </c>
      <c r="J66" s="69">
        <v>3.6835000000000004</v>
      </c>
      <c r="K66" s="49"/>
      <c r="L66" s="37">
        <f t="shared" si="0"/>
        <v>0</v>
      </c>
      <c r="M66" s="38">
        <f t="shared" si="1"/>
        <v>0</v>
      </c>
    </row>
    <row r="67" spans="1:13" ht="18" customHeight="1" x14ac:dyDescent="0.3">
      <c r="A67" s="18" t="s">
        <v>114</v>
      </c>
      <c r="B67" s="19" t="s">
        <v>115</v>
      </c>
      <c r="C67" s="20" t="s">
        <v>5</v>
      </c>
      <c r="D67" s="21" t="s">
        <v>11</v>
      </c>
      <c r="E67" s="22">
        <v>8411401027299</v>
      </c>
      <c r="F67" s="21" t="s">
        <v>629</v>
      </c>
      <c r="G67" s="23">
        <v>8</v>
      </c>
      <c r="H67" s="24">
        <v>6.95</v>
      </c>
      <c r="I67" s="33">
        <v>0.47</v>
      </c>
      <c r="J67" s="69">
        <v>3.6835000000000004</v>
      </c>
      <c r="K67" s="49"/>
      <c r="L67" s="37">
        <f t="shared" si="0"/>
        <v>0</v>
      </c>
      <c r="M67" s="38">
        <f t="shared" si="1"/>
        <v>0</v>
      </c>
    </row>
    <row r="68" spans="1:13" ht="18" customHeight="1" x14ac:dyDescent="0.3">
      <c r="A68" s="26" t="s">
        <v>116</v>
      </c>
      <c r="B68" s="27" t="s">
        <v>117</v>
      </c>
      <c r="C68" s="28" t="s">
        <v>5</v>
      </c>
      <c r="D68" s="29" t="s">
        <v>11</v>
      </c>
      <c r="E68" s="30">
        <v>8411401432000</v>
      </c>
      <c r="F68" s="74">
        <v>602871</v>
      </c>
      <c r="G68" s="31">
        <v>8</v>
      </c>
      <c r="H68" s="32">
        <v>9.4499999999999993</v>
      </c>
      <c r="I68" s="34">
        <v>0.47</v>
      </c>
      <c r="J68" s="70">
        <v>5.0084999999999997</v>
      </c>
      <c r="K68" s="50"/>
      <c r="L68" s="40">
        <f t="shared" si="0"/>
        <v>0</v>
      </c>
      <c r="M68" s="39">
        <f t="shared" si="1"/>
        <v>0</v>
      </c>
    </row>
    <row r="69" spans="1:13" ht="18" customHeight="1" x14ac:dyDescent="0.3">
      <c r="A69" s="18" t="s">
        <v>118</v>
      </c>
      <c r="B69" s="19" t="s">
        <v>119</v>
      </c>
      <c r="C69" s="20" t="s">
        <v>5</v>
      </c>
      <c r="D69" s="21" t="s">
        <v>11</v>
      </c>
      <c r="E69" s="22">
        <v>8411401014459</v>
      </c>
      <c r="F69" s="21" t="s">
        <v>629</v>
      </c>
      <c r="G69" s="23">
        <v>8</v>
      </c>
      <c r="H69" s="24">
        <v>10.45</v>
      </c>
      <c r="I69" s="33">
        <v>0.47</v>
      </c>
      <c r="J69" s="69">
        <v>5.5385</v>
      </c>
      <c r="K69" s="49"/>
      <c r="L69" s="37">
        <f t="shared" si="0"/>
        <v>0</v>
      </c>
      <c r="M69" s="38">
        <f t="shared" si="1"/>
        <v>0</v>
      </c>
    </row>
    <row r="70" spans="1:13" ht="18" customHeight="1" x14ac:dyDescent="0.3">
      <c r="A70" s="26" t="s">
        <v>120</v>
      </c>
      <c r="B70" s="27" t="s">
        <v>121</v>
      </c>
      <c r="C70" s="28" t="s">
        <v>5</v>
      </c>
      <c r="D70" s="29" t="s">
        <v>11</v>
      </c>
      <c r="E70" s="30">
        <v>8411401850279</v>
      </c>
      <c r="F70" s="74">
        <v>721314</v>
      </c>
      <c r="G70" s="31">
        <v>8</v>
      </c>
      <c r="H70" s="32">
        <v>8.4499999999999993</v>
      </c>
      <c r="I70" s="34">
        <v>0.47</v>
      </c>
      <c r="J70" s="70">
        <v>4.4785000000000004</v>
      </c>
      <c r="K70" s="50"/>
      <c r="L70" s="40">
        <f t="shared" si="0"/>
        <v>0</v>
      </c>
      <c r="M70" s="39">
        <f t="shared" si="1"/>
        <v>0</v>
      </c>
    </row>
    <row r="71" spans="1:13" ht="18" customHeight="1" x14ac:dyDescent="0.3">
      <c r="A71" s="18" t="s">
        <v>122</v>
      </c>
      <c r="B71" s="19" t="s">
        <v>123</v>
      </c>
      <c r="C71" s="20" t="s">
        <v>20</v>
      </c>
      <c r="D71" s="21" t="s">
        <v>11</v>
      </c>
      <c r="E71" s="22">
        <v>8411401008373</v>
      </c>
      <c r="F71" s="21" t="s">
        <v>629</v>
      </c>
      <c r="G71" s="23">
        <v>2</v>
      </c>
      <c r="H71" s="24">
        <v>57.95</v>
      </c>
      <c r="I71" s="33">
        <v>0.47</v>
      </c>
      <c r="J71" s="69">
        <v>30.713500000000003</v>
      </c>
      <c r="K71" s="49"/>
      <c r="L71" s="37">
        <f t="shared" si="0"/>
        <v>0</v>
      </c>
      <c r="M71" s="38">
        <f t="shared" si="1"/>
        <v>0</v>
      </c>
    </row>
    <row r="72" spans="1:13" ht="18" customHeight="1" x14ac:dyDescent="0.3">
      <c r="A72" s="18" t="s">
        <v>124</v>
      </c>
      <c r="B72" s="19" t="s">
        <v>125</v>
      </c>
      <c r="C72" s="20" t="s">
        <v>20</v>
      </c>
      <c r="D72" s="21" t="s">
        <v>11</v>
      </c>
      <c r="E72" s="22">
        <v>8411401008885</v>
      </c>
      <c r="F72" s="21" t="s">
        <v>629</v>
      </c>
      <c r="G72" s="23">
        <v>2</v>
      </c>
      <c r="H72" s="24">
        <v>70.95</v>
      </c>
      <c r="I72" s="33">
        <v>0.47</v>
      </c>
      <c r="J72" s="69">
        <v>37.603500000000004</v>
      </c>
      <c r="K72" s="49"/>
      <c r="L72" s="37">
        <f t="shared" si="0"/>
        <v>0</v>
      </c>
      <c r="M72" s="38">
        <f t="shared" si="1"/>
        <v>0</v>
      </c>
    </row>
    <row r="73" spans="1:13" ht="18" customHeight="1" x14ac:dyDescent="0.3">
      <c r="A73" s="18" t="s">
        <v>126</v>
      </c>
      <c r="B73" s="19" t="s">
        <v>127</v>
      </c>
      <c r="C73" s="20" t="s">
        <v>20</v>
      </c>
      <c r="D73" s="21" t="s">
        <v>11</v>
      </c>
      <c r="E73" s="22">
        <v>8411401008892</v>
      </c>
      <c r="F73" s="21" t="s">
        <v>629</v>
      </c>
      <c r="G73" s="23">
        <v>1</v>
      </c>
      <c r="H73" s="24">
        <v>82.95</v>
      </c>
      <c r="I73" s="33">
        <v>0.47</v>
      </c>
      <c r="J73" s="69">
        <v>43.963500000000003</v>
      </c>
      <c r="K73" s="49"/>
      <c r="L73" s="37">
        <f t="shared" si="0"/>
        <v>0</v>
      </c>
      <c r="M73" s="38">
        <f t="shared" si="1"/>
        <v>0</v>
      </c>
    </row>
    <row r="74" spans="1:13" ht="18" customHeight="1" x14ac:dyDescent="0.3">
      <c r="A74" s="18" t="s">
        <v>128</v>
      </c>
      <c r="B74" s="19" t="s">
        <v>129</v>
      </c>
      <c r="C74" s="20" t="s">
        <v>20</v>
      </c>
      <c r="D74" s="21" t="s">
        <v>11</v>
      </c>
      <c r="E74" s="22">
        <v>8411401008908</v>
      </c>
      <c r="F74" s="21" t="s">
        <v>629</v>
      </c>
      <c r="G74" s="23">
        <v>1</v>
      </c>
      <c r="H74" s="24">
        <v>93.95</v>
      </c>
      <c r="I74" s="33">
        <v>0.47</v>
      </c>
      <c r="J74" s="69">
        <v>49.793500000000002</v>
      </c>
      <c r="K74" s="49"/>
      <c r="L74" s="37">
        <f t="shared" si="0"/>
        <v>0</v>
      </c>
      <c r="M74" s="38">
        <f t="shared" si="1"/>
        <v>0</v>
      </c>
    </row>
    <row r="75" spans="1:13" ht="18" customHeight="1" x14ac:dyDescent="0.3">
      <c r="A75" s="18" t="s">
        <v>130</v>
      </c>
      <c r="B75" s="19" t="s">
        <v>131</v>
      </c>
      <c r="C75" s="20" t="s">
        <v>20</v>
      </c>
      <c r="D75" s="21" t="s">
        <v>11</v>
      </c>
      <c r="E75" s="22">
        <v>8411401008915</v>
      </c>
      <c r="F75" s="21" t="s">
        <v>629</v>
      </c>
      <c r="G75" s="23">
        <v>1</v>
      </c>
      <c r="H75" s="24">
        <v>114.95</v>
      </c>
      <c r="I75" s="33">
        <v>0.47</v>
      </c>
      <c r="J75" s="69">
        <v>60.923500000000004</v>
      </c>
      <c r="K75" s="49"/>
      <c r="L75" s="37">
        <f t="shared" si="0"/>
        <v>0</v>
      </c>
      <c r="M75" s="38">
        <f t="shared" si="1"/>
        <v>0</v>
      </c>
    </row>
    <row r="76" spans="1:13" ht="18" customHeight="1" x14ac:dyDescent="0.3">
      <c r="A76" s="18" t="s">
        <v>132</v>
      </c>
      <c r="B76" s="19" t="s">
        <v>133</v>
      </c>
      <c r="C76" s="20" t="s">
        <v>20</v>
      </c>
      <c r="D76" s="21" t="s">
        <v>11</v>
      </c>
      <c r="E76" s="22">
        <v>8411401008922</v>
      </c>
      <c r="F76" s="21" t="s">
        <v>629</v>
      </c>
      <c r="G76" s="23">
        <v>1</v>
      </c>
      <c r="H76" s="24">
        <v>135.44999999999999</v>
      </c>
      <c r="I76" s="33">
        <v>0.47</v>
      </c>
      <c r="J76" s="69">
        <v>71.788499999999999</v>
      </c>
      <c r="K76" s="49"/>
      <c r="L76" s="37">
        <f t="shared" ref="L76:L139" si="2">K76*G76</f>
        <v>0</v>
      </c>
      <c r="M76" s="38">
        <f t="shared" ref="M76:M139" si="3">J76*L76</f>
        <v>0</v>
      </c>
    </row>
    <row r="77" spans="1:13" ht="18" customHeight="1" x14ac:dyDescent="0.3">
      <c r="A77" s="18" t="s">
        <v>134</v>
      </c>
      <c r="B77" s="19" t="s">
        <v>135</v>
      </c>
      <c r="C77" s="20" t="s">
        <v>20</v>
      </c>
      <c r="D77" s="21" t="s">
        <v>11</v>
      </c>
      <c r="E77" s="22">
        <v>8411401008939</v>
      </c>
      <c r="F77" s="21" t="s">
        <v>629</v>
      </c>
      <c r="G77" s="23">
        <v>1</v>
      </c>
      <c r="H77" s="24">
        <v>63.45</v>
      </c>
      <c r="I77" s="33">
        <v>0.47</v>
      </c>
      <c r="J77" s="69">
        <v>33.628500000000003</v>
      </c>
      <c r="K77" s="49"/>
      <c r="L77" s="37">
        <f t="shared" si="2"/>
        <v>0</v>
      </c>
      <c r="M77" s="38">
        <f t="shared" si="3"/>
        <v>0</v>
      </c>
    </row>
    <row r="78" spans="1:13" ht="18" customHeight="1" x14ac:dyDescent="0.3">
      <c r="A78" s="18" t="s">
        <v>136</v>
      </c>
      <c r="B78" s="19" t="s">
        <v>137</v>
      </c>
      <c r="C78" s="20" t="s">
        <v>20</v>
      </c>
      <c r="D78" s="21" t="s">
        <v>11</v>
      </c>
      <c r="E78" s="22">
        <v>8411401008946</v>
      </c>
      <c r="F78" s="21" t="s">
        <v>629</v>
      </c>
      <c r="G78" s="23">
        <v>1</v>
      </c>
      <c r="H78" s="24">
        <v>77.45</v>
      </c>
      <c r="I78" s="33">
        <v>0.47</v>
      </c>
      <c r="J78" s="69">
        <v>41.048500000000004</v>
      </c>
      <c r="K78" s="49"/>
      <c r="L78" s="37">
        <f t="shared" si="2"/>
        <v>0</v>
      </c>
      <c r="M78" s="38">
        <f t="shared" si="3"/>
        <v>0</v>
      </c>
    </row>
    <row r="79" spans="1:13" ht="18" customHeight="1" x14ac:dyDescent="0.3">
      <c r="A79" s="18" t="s">
        <v>138</v>
      </c>
      <c r="B79" s="19" t="s">
        <v>139</v>
      </c>
      <c r="C79" s="20" t="s">
        <v>20</v>
      </c>
      <c r="D79" s="21" t="s">
        <v>11</v>
      </c>
      <c r="E79" s="22">
        <v>8411401008953</v>
      </c>
      <c r="F79" s="21" t="s">
        <v>629</v>
      </c>
      <c r="G79" s="23">
        <v>1</v>
      </c>
      <c r="H79" s="24">
        <v>91.45</v>
      </c>
      <c r="I79" s="33">
        <v>0.47</v>
      </c>
      <c r="J79" s="69">
        <v>48.468500000000006</v>
      </c>
      <c r="K79" s="49"/>
      <c r="L79" s="37">
        <f t="shared" si="2"/>
        <v>0</v>
      </c>
      <c r="M79" s="38">
        <f t="shared" si="3"/>
        <v>0</v>
      </c>
    </row>
    <row r="80" spans="1:13" ht="18" customHeight="1" x14ac:dyDescent="0.3">
      <c r="A80" s="18" t="s">
        <v>140</v>
      </c>
      <c r="B80" s="19" t="s">
        <v>141</v>
      </c>
      <c r="C80" s="20" t="s">
        <v>5</v>
      </c>
      <c r="D80" s="21" t="s">
        <v>11</v>
      </c>
      <c r="E80" s="22">
        <v>8411401007635</v>
      </c>
      <c r="F80" s="21" t="s">
        <v>629</v>
      </c>
      <c r="G80" s="23">
        <v>2</v>
      </c>
      <c r="H80" s="24">
        <v>44.95</v>
      </c>
      <c r="I80" s="33">
        <v>0.47</v>
      </c>
      <c r="J80" s="69">
        <v>23.823500000000003</v>
      </c>
      <c r="K80" s="49"/>
      <c r="L80" s="37">
        <f t="shared" si="2"/>
        <v>0</v>
      </c>
      <c r="M80" s="38">
        <f t="shared" si="3"/>
        <v>0</v>
      </c>
    </row>
    <row r="81" spans="1:13" ht="18" customHeight="1" x14ac:dyDescent="0.3">
      <c r="A81" s="18" t="s">
        <v>142</v>
      </c>
      <c r="B81" s="19" t="s">
        <v>143</v>
      </c>
      <c r="C81" s="20" t="s">
        <v>5</v>
      </c>
      <c r="D81" s="21" t="s">
        <v>11</v>
      </c>
      <c r="E81" s="22">
        <v>8411401008434</v>
      </c>
      <c r="F81" s="21" t="s">
        <v>629</v>
      </c>
      <c r="G81" s="23">
        <v>8</v>
      </c>
      <c r="H81" s="24">
        <v>19.45</v>
      </c>
      <c r="I81" s="33">
        <v>0.47</v>
      </c>
      <c r="J81" s="69">
        <v>10.3085</v>
      </c>
      <c r="K81" s="49"/>
      <c r="L81" s="37">
        <f t="shared" si="2"/>
        <v>0</v>
      </c>
      <c r="M81" s="38">
        <f t="shared" si="3"/>
        <v>0</v>
      </c>
    </row>
    <row r="82" spans="1:13" ht="18" customHeight="1" x14ac:dyDescent="0.3">
      <c r="A82" s="18" t="s">
        <v>144</v>
      </c>
      <c r="B82" s="19" t="s">
        <v>145</v>
      </c>
      <c r="C82" s="20" t="s">
        <v>5</v>
      </c>
      <c r="D82" s="21" t="s">
        <v>11</v>
      </c>
      <c r="E82" s="22">
        <v>8411401009387</v>
      </c>
      <c r="F82" s="21" t="s">
        <v>629</v>
      </c>
      <c r="G82" s="23">
        <v>8</v>
      </c>
      <c r="H82" s="24">
        <v>22.45</v>
      </c>
      <c r="I82" s="33">
        <v>0.47</v>
      </c>
      <c r="J82" s="69">
        <v>11.8985</v>
      </c>
      <c r="K82" s="49"/>
      <c r="L82" s="37">
        <f t="shared" si="2"/>
        <v>0</v>
      </c>
      <c r="M82" s="38">
        <f t="shared" si="3"/>
        <v>0</v>
      </c>
    </row>
    <row r="83" spans="1:13" ht="18" customHeight="1" x14ac:dyDescent="0.3">
      <c r="A83" s="18" t="s">
        <v>146</v>
      </c>
      <c r="B83" s="19" t="s">
        <v>147</v>
      </c>
      <c r="C83" s="20" t="s">
        <v>5</v>
      </c>
      <c r="D83" s="21" t="s">
        <v>11</v>
      </c>
      <c r="E83" s="22">
        <v>8411401001534</v>
      </c>
      <c r="F83" s="21" t="s">
        <v>629</v>
      </c>
      <c r="G83" s="23">
        <v>3</v>
      </c>
      <c r="H83" s="24">
        <v>48.95</v>
      </c>
      <c r="I83" s="33">
        <v>0.47</v>
      </c>
      <c r="J83" s="69">
        <v>25.943500000000004</v>
      </c>
      <c r="K83" s="49"/>
      <c r="L83" s="37">
        <f t="shared" si="2"/>
        <v>0</v>
      </c>
      <c r="M83" s="38">
        <f t="shared" si="3"/>
        <v>0</v>
      </c>
    </row>
    <row r="84" spans="1:13" ht="18" customHeight="1" x14ac:dyDescent="0.3">
      <c r="A84" s="18" t="s">
        <v>148</v>
      </c>
      <c r="B84" s="19" t="s">
        <v>149</v>
      </c>
      <c r="C84" s="20" t="s">
        <v>5</v>
      </c>
      <c r="D84" s="21" t="s">
        <v>11</v>
      </c>
      <c r="E84" s="22">
        <v>8411401013735</v>
      </c>
      <c r="F84" s="21" t="s">
        <v>629</v>
      </c>
      <c r="G84" s="23">
        <v>4</v>
      </c>
      <c r="H84" s="24">
        <v>27.45</v>
      </c>
      <c r="I84" s="33">
        <v>0.47</v>
      </c>
      <c r="J84" s="69">
        <v>14.548500000000001</v>
      </c>
      <c r="K84" s="49"/>
      <c r="L84" s="37">
        <f t="shared" si="2"/>
        <v>0</v>
      </c>
      <c r="M84" s="38">
        <f t="shared" si="3"/>
        <v>0</v>
      </c>
    </row>
    <row r="85" spans="1:13" ht="18" customHeight="1" x14ac:dyDescent="0.3">
      <c r="A85" s="18" t="s">
        <v>150</v>
      </c>
      <c r="B85" s="19" t="s">
        <v>151</v>
      </c>
      <c r="C85" s="20" t="s">
        <v>5</v>
      </c>
      <c r="D85" s="21" t="s">
        <v>11</v>
      </c>
      <c r="E85" s="22">
        <v>8411401015180</v>
      </c>
      <c r="F85" s="21" t="s">
        <v>629</v>
      </c>
      <c r="G85" s="23">
        <v>3</v>
      </c>
      <c r="H85" s="24">
        <v>42.95</v>
      </c>
      <c r="I85" s="33">
        <v>0.47</v>
      </c>
      <c r="J85" s="69">
        <v>22.763500000000004</v>
      </c>
      <c r="K85" s="49"/>
      <c r="L85" s="37">
        <f t="shared" si="2"/>
        <v>0</v>
      </c>
      <c r="M85" s="38">
        <f t="shared" si="3"/>
        <v>0</v>
      </c>
    </row>
    <row r="86" spans="1:13" ht="18" customHeight="1" x14ac:dyDescent="0.3">
      <c r="A86" s="18" t="s">
        <v>152</v>
      </c>
      <c r="B86" s="19" t="s">
        <v>153</v>
      </c>
      <c r="C86" s="20" t="s">
        <v>5</v>
      </c>
      <c r="D86" s="21" t="s">
        <v>11</v>
      </c>
      <c r="E86" s="22">
        <v>8411401001367</v>
      </c>
      <c r="F86" s="21" t="s">
        <v>629</v>
      </c>
      <c r="G86" s="23">
        <v>4</v>
      </c>
      <c r="H86" s="24">
        <v>29.95</v>
      </c>
      <c r="I86" s="33">
        <v>0.47</v>
      </c>
      <c r="J86" s="69">
        <v>15.8735</v>
      </c>
      <c r="K86" s="49"/>
      <c r="L86" s="37">
        <f t="shared" si="2"/>
        <v>0</v>
      </c>
      <c r="M86" s="38">
        <f t="shared" si="3"/>
        <v>0</v>
      </c>
    </row>
    <row r="87" spans="1:13" ht="18" customHeight="1" x14ac:dyDescent="0.3">
      <c r="A87" s="18" t="s">
        <v>154</v>
      </c>
      <c r="B87" s="19" t="s">
        <v>155</v>
      </c>
      <c r="C87" s="20" t="s">
        <v>5</v>
      </c>
      <c r="D87" s="21" t="s">
        <v>11</v>
      </c>
      <c r="E87" s="22">
        <v>8411401001374</v>
      </c>
      <c r="F87" s="21" t="s">
        <v>629</v>
      </c>
      <c r="G87" s="23">
        <v>4</v>
      </c>
      <c r="H87" s="24">
        <v>31.45</v>
      </c>
      <c r="I87" s="33">
        <v>0.47</v>
      </c>
      <c r="J87" s="69">
        <v>16.668500000000002</v>
      </c>
      <c r="K87" s="49"/>
      <c r="L87" s="37">
        <f t="shared" si="2"/>
        <v>0</v>
      </c>
      <c r="M87" s="38">
        <f t="shared" si="3"/>
        <v>0</v>
      </c>
    </row>
    <row r="88" spans="1:13" ht="18" customHeight="1" x14ac:dyDescent="0.3">
      <c r="A88" s="18" t="s">
        <v>156</v>
      </c>
      <c r="B88" s="19" t="s">
        <v>157</v>
      </c>
      <c r="C88" s="20" t="s">
        <v>5</v>
      </c>
      <c r="D88" s="21" t="s">
        <v>11</v>
      </c>
      <c r="E88" s="22">
        <v>8411401001381</v>
      </c>
      <c r="F88" s="21" t="s">
        <v>629</v>
      </c>
      <c r="G88" s="23">
        <v>4</v>
      </c>
      <c r="H88" s="24">
        <v>32.950000000000003</v>
      </c>
      <c r="I88" s="33">
        <v>0.47</v>
      </c>
      <c r="J88" s="69">
        <v>17.463500000000003</v>
      </c>
      <c r="K88" s="49"/>
      <c r="L88" s="37">
        <f t="shared" si="2"/>
        <v>0</v>
      </c>
      <c r="M88" s="38">
        <f t="shared" si="3"/>
        <v>0</v>
      </c>
    </row>
    <row r="89" spans="1:13" ht="18" customHeight="1" x14ac:dyDescent="0.3">
      <c r="A89" s="18" t="s">
        <v>158</v>
      </c>
      <c r="B89" s="19" t="s">
        <v>159</v>
      </c>
      <c r="C89" s="20" t="s">
        <v>5</v>
      </c>
      <c r="D89" s="21" t="s">
        <v>11</v>
      </c>
      <c r="E89" s="22">
        <v>8411401001398</v>
      </c>
      <c r="F89" s="21" t="s">
        <v>629</v>
      </c>
      <c r="G89" s="23">
        <v>4</v>
      </c>
      <c r="H89" s="24">
        <v>35.450000000000003</v>
      </c>
      <c r="I89" s="33">
        <v>0.47</v>
      </c>
      <c r="J89" s="69">
        <v>18.788500000000003</v>
      </c>
      <c r="K89" s="49"/>
      <c r="L89" s="37">
        <f t="shared" si="2"/>
        <v>0</v>
      </c>
      <c r="M89" s="38">
        <f t="shared" si="3"/>
        <v>0</v>
      </c>
    </row>
    <row r="90" spans="1:13" ht="18" customHeight="1" x14ac:dyDescent="0.3">
      <c r="A90" s="18" t="s">
        <v>160</v>
      </c>
      <c r="B90" s="19" t="s">
        <v>161</v>
      </c>
      <c r="C90" s="20" t="s">
        <v>5</v>
      </c>
      <c r="D90" s="21" t="s">
        <v>11</v>
      </c>
      <c r="E90" s="22">
        <v>8411401001404</v>
      </c>
      <c r="F90" s="21" t="s">
        <v>629</v>
      </c>
      <c r="G90" s="23">
        <v>4</v>
      </c>
      <c r="H90" s="24">
        <v>38.450000000000003</v>
      </c>
      <c r="I90" s="33">
        <v>0.47</v>
      </c>
      <c r="J90" s="69">
        <v>20.378500000000003</v>
      </c>
      <c r="K90" s="49"/>
      <c r="L90" s="37">
        <f t="shared" si="2"/>
        <v>0</v>
      </c>
      <c r="M90" s="38">
        <f t="shared" si="3"/>
        <v>0</v>
      </c>
    </row>
    <row r="91" spans="1:13" ht="18" customHeight="1" x14ac:dyDescent="0.3">
      <c r="A91" s="18" t="s">
        <v>162</v>
      </c>
      <c r="B91" s="19" t="s">
        <v>163</v>
      </c>
      <c r="C91" s="20" t="s">
        <v>5</v>
      </c>
      <c r="D91" s="21" t="s">
        <v>11</v>
      </c>
      <c r="E91" s="22">
        <v>8411401001411</v>
      </c>
      <c r="F91" s="21" t="s">
        <v>629</v>
      </c>
      <c r="G91" s="23">
        <v>4</v>
      </c>
      <c r="H91" s="24">
        <v>42.95</v>
      </c>
      <c r="I91" s="33">
        <v>0.47</v>
      </c>
      <c r="J91" s="69">
        <v>22.763500000000004</v>
      </c>
      <c r="K91" s="49"/>
      <c r="L91" s="37">
        <f t="shared" si="2"/>
        <v>0</v>
      </c>
      <c r="M91" s="38">
        <f t="shared" si="3"/>
        <v>0</v>
      </c>
    </row>
    <row r="92" spans="1:13" ht="18" customHeight="1" x14ac:dyDescent="0.3">
      <c r="A92" s="18" t="s">
        <v>164</v>
      </c>
      <c r="B92" s="19" t="s">
        <v>165</v>
      </c>
      <c r="C92" s="20" t="s">
        <v>5</v>
      </c>
      <c r="D92" s="21" t="s">
        <v>11</v>
      </c>
      <c r="E92" s="22">
        <v>8411401001428</v>
      </c>
      <c r="F92" s="21" t="s">
        <v>629</v>
      </c>
      <c r="G92" s="23">
        <v>3</v>
      </c>
      <c r="H92" s="24">
        <v>42.95</v>
      </c>
      <c r="I92" s="33">
        <v>0.47</v>
      </c>
      <c r="J92" s="69">
        <v>22.763500000000004</v>
      </c>
      <c r="K92" s="49"/>
      <c r="L92" s="37">
        <f t="shared" si="2"/>
        <v>0</v>
      </c>
      <c r="M92" s="38">
        <f t="shared" si="3"/>
        <v>0</v>
      </c>
    </row>
    <row r="93" spans="1:13" ht="18" customHeight="1" x14ac:dyDescent="0.3">
      <c r="A93" s="18" t="s">
        <v>166</v>
      </c>
      <c r="B93" s="19" t="s">
        <v>167</v>
      </c>
      <c r="C93" s="20" t="s">
        <v>5</v>
      </c>
      <c r="D93" s="21" t="s">
        <v>11</v>
      </c>
      <c r="E93" s="22">
        <v>8411401001442</v>
      </c>
      <c r="F93" s="21" t="s">
        <v>629</v>
      </c>
      <c r="G93" s="23">
        <v>2</v>
      </c>
      <c r="H93" s="24">
        <v>42.95</v>
      </c>
      <c r="I93" s="33">
        <v>0.47</v>
      </c>
      <c r="J93" s="69">
        <v>22.763500000000004</v>
      </c>
      <c r="K93" s="49"/>
      <c r="L93" s="37">
        <f t="shared" si="2"/>
        <v>0</v>
      </c>
      <c r="M93" s="38">
        <f t="shared" si="3"/>
        <v>0</v>
      </c>
    </row>
    <row r="94" spans="1:13" ht="18" customHeight="1" x14ac:dyDescent="0.3">
      <c r="A94" s="18" t="s">
        <v>168</v>
      </c>
      <c r="B94" s="19" t="s">
        <v>169</v>
      </c>
      <c r="C94" s="20" t="s">
        <v>5</v>
      </c>
      <c r="D94" s="21" t="s">
        <v>11</v>
      </c>
      <c r="E94" s="22">
        <v>8411401001459</v>
      </c>
      <c r="F94" s="21" t="s">
        <v>629</v>
      </c>
      <c r="G94" s="23">
        <v>2</v>
      </c>
      <c r="H94" s="24">
        <v>48.95</v>
      </c>
      <c r="I94" s="33">
        <v>0.47</v>
      </c>
      <c r="J94" s="69">
        <v>25.943500000000004</v>
      </c>
      <c r="K94" s="49"/>
      <c r="L94" s="37">
        <f t="shared" si="2"/>
        <v>0</v>
      </c>
      <c r="M94" s="38">
        <f t="shared" si="3"/>
        <v>0</v>
      </c>
    </row>
    <row r="95" spans="1:13" ht="18" customHeight="1" x14ac:dyDescent="0.3">
      <c r="A95" s="18" t="s">
        <v>170</v>
      </c>
      <c r="B95" s="19" t="s">
        <v>171</v>
      </c>
      <c r="C95" s="20" t="s">
        <v>5</v>
      </c>
      <c r="D95" s="21" t="s">
        <v>11</v>
      </c>
      <c r="E95" s="22">
        <v>8411401025936</v>
      </c>
      <c r="F95" s="21" t="s">
        <v>629</v>
      </c>
      <c r="G95" s="23">
        <v>2</v>
      </c>
      <c r="H95" s="24">
        <v>61.95</v>
      </c>
      <c r="I95" s="33">
        <v>0.47</v>
      </c>
      <c r="J95" s="69">
        <v>32.833500000000001</v>
      </c>
      <c r="K95" s="49"/>
      <c r="L95" s="37">
        <f t="shared" si="2"/>
        <v>0</v>
      </c>
      <c r="M95" s="38">
        <f t="shared" si="3"/>
        <v>0</v>
      </c>
    </row>
    <row r="96" spans="1:13" ht="18" customHeight="1" x14ac:dyDescent="0.3">
      <c r="A96" s="18" t="s">
        <v>172</v>
      </c>
      <c r="B96" s="19" t="s">
        <v>173</v>
      </c>
      <c r="C96" s="20" t="s">
        <v>5</v>
      </c>
      <c r="D96" s="21" t="s">
        <v>11</v>
      </c>
      <c r="E96" s="22">
        <v>8411401019645</v>
      </c>
      <c r="F96" s="21" t="s">
        <v>629</v>
      </c>
      <c r="G96" s="23">
        <v>4</v>
      </c>
      <c r="H96" s="24">
        <v>33.450000000000003</v>
      </c>
      <c r="I96" s="33">
        <v>0.47</v>
      </c>
      <c r="J96" s="69">
        <v>17.728500000000004</v>
      </c>
      <c r="K96" s="49"/>
      <c r="L96" s="37">
        <f t="shared" si="2"/>
        <v>0</v>
      </c>
      <c r="M96" s="38">
        <f t="shared" si="3"/>
        <v>0</v>
      </c>
    </row>
    <row r="97" spans="1:13" ht="18" customHeight="1" x14ac:dyDescent="0.3">
      <c r="A97" s="18" t="s">
        <v>174</v>
      </c>
      <c r="B97" s="19" t="s">
        <v>175</v>
      </c>
      <c r="C97" s="20" t="s">
        <v>5</v>
      </c>
      <c r="D97" s="21" t="s">
        <v>11</v>
      </c>
      <c r="E97" s="22">
        <v>8411401019652</v>
      </c>
      <c r="F97" s="21" t="s">
        <v>629</v>
      </c>
      <c r="G97" s="23">
        <v>4</v>
      </c>
      <c r="H97" s="24">
        <v>35.450000000000003</v>
      </c>
      <c r="I97" s="33">
        <v>0.47</v>
      </c>
      <c r="J97" s="69">
        <v>18.788500000000003</v>
      </c>
      <c r="K97" s="49"/>
      <c r="L97" s="37">
        <f t="shared" si="2"/>
        <v>0</v>
      </c>
      <c r="M97" s="38">
        <f t="shared" si="3"/>
        <v>0</v>
      </c>
    </row>
    <row r="98" spans="1:13" ht="18" customHeight="1" x14ac:dyDescent="0.3">
      <c r="A98" s="18" t="s">
        <v>176</v>
      </c>
      <c r="B98" s="19" t="s">
        <v>177</v>
      </c>
      <c r="C98" s="20" t="s">
        <v>5</v>
      </c>
      <c r="D98" s="21" t="s">
        <v>11</v>
      </c>
      <c r="E98" s="22">
        <v>8411401020818</v>
      </c>
      <c r="F98" s="21" t="s">
        <v>629</v>
      </c>
      <c r="G98" s="23">
        <v>4</v>
      </c>
      <c r="H98" s="24">
        <v>43.95</v>
      </c>
      <c r="I98" s="33">
        <v>0.47</v>
      </c>
      <c r="J98" s="69">
        <v>23.293500000000002</v>
      </c>
      <c r="K98" s="49"/>
      <c r="L98" s="37">
        <f t="shared" si="2"/>
        <v>0</v>
      </c>
      <c r="M98" s="38">
        <f t="shared" si="3"/>
        <v>0</v>
      </c>
    </row>
    <row r="99" spans="1:13" ht="18" customHeight="1" x14ac:dyDescent="0.3">
      <c r="A99" s="18" t="s">
        <v>178</v>
      </c>
      <c r="B99" s="19" t="s">
        <v>179</v>
      </c>
      <c r="C99" s="20" t="s">
        <v>5</v>
      </c>
      <c r="D99" s="21" t="s">
        <v>11</v>
      </c>
      <c r="E99" s="22">
        <v>8411401019676</v>
      </c>
      <c r="F99" s="21" t="s">
        <v>629</v>
      </c>
      <c r="G99" s="23">
        <v>4</v>
      </c>
      <c r="H99" s="24">
        <v>48.45</v>
      </c>
      <c r="I99" s="33">
        <v>0.47</v>
      </c>
      <c r="J99" s="69">
        <v>25.678500000000003</v>
      </c>
      <c r="K99" s="49"/>
      <c r="L99" s="37">
        <f t="shared" si="2"/>
        <v>0</v>
      </c>
      <c r="M99" s="38">
        <f t="shared" si="3"/>
        <v>0</v>
      </c>
    </row>
    <row r="100" spans="1:13" ht="18" customHeight="1" x14ac:dyDescent="0.3">
      <c r="A100" s="18" t="s">
        <v>180</v>
      </c>
      <c r="B100" s="19" t="s">
        <v>181</v>
      </c>
      <c r="C100" s="20" t="s">
        <v>5</v>
      </c>
      <c r="D100" s="21" t="s">
        <v>11</v>
      </c>
      <c r="E100" s="22">
        <v>8411401020764</v>
      </c>
      <c r="F100" s="21" t="s">
        <v>629</v>
      </c>
      <c r="G100" s="23">
        <v>4</v>
      </c>
      <c r="H100" s="24">
        <v>37.450000000000003</v>
      </c>
      <c r="I100" s="33">
        <v>0.47</v>
      </c>
      <c r="J100" s="69">
        <v>19.848500000000001</v>
      </c>
      <c r="K100" s="49"/>
      <c r="L100" s="37">
        <f t="shared" si="2"/>
        <v>0</v>
      </c>
      <c r="M100" s="38">
        <f t="shared" si="3"/>
        <v>0</v>
      </c>
    </row>
    <row r="101" spans="1:13" ht="18" customHeight="1" x14ac:dyDescent="0.3">
      <c r="A101" s="18" t="s">
        <v>182</v>
      </c>
      <c r="B101" s="19" t="s">
        <v>183</v>
      </c>
      <c r="C101" s="20" t="s">
        <v>5</v>
      </c>
      <c r="D101" s="21" t="s">
        <v>11</v>
      </c>
      <c r="E101" s="22">
        <v>8411401020771</v>
      </c>
      <c r="F101" s="21" t="s">
        <v>629</v>
      </c>
      <c r="G101" s="23">
        <v>4</v>
      </c>
      <c r="H101" s="24">
        <v>40.450000000000003</v>
      </c>
      <c r="I101" s="33">
        <v>0.47</v>
      </c>
      <c r="J101" s="69">
        <v>21.438500000000001</v>
      </c>
      <c r="K101" s="49"/>
      <c r="L101" s="37">
        <f t="shared" si="2"/>
        <v>0</v>
      </c>
      <c r="M101" s="38">
        <f t="shared" si="3"/>
        <v>0</v>
      </c>
    </row>
    <row r="102" spans="1:13" ht="18" customHeight="1" x14ac:dyDescent="0.3">
      <c r="A102" s="18" t="s">
        <v>184</v>
      </c>
      <c r="B102" s="19" t="s">
        <v>185</v>
      </c>
      <c r="C102" s="20" t="s">
        <v>5</v>
      </c>
      <c r="D102" s="21" t="s">
        <v>11</v>
      </c>
      <c r="E102" s="22">
        <v>8411401020795</v>
      </c>
      <c r="F102" s="21" t="s">
        <v>629</v>
      </c>
      <c r="G102" s="23">
        <v>4</v>
      </c>
      <c r="H102" s="24">
        <v>47.95</v>
      </c>
      <c r="I102" s="33">
        <v>0.47</v>
      </c>
      <c r="J102" s="69">
        <v>25.413500000000003</v>
      </c>
      <c r="K102" s="49"/>
      <c r="L102" s="37">
        <f t="shared" si="2"/>
        <v>0</v>
      </c>
      <c r="M102" s="38">
        <f t="shared" si="3"/>
        <v>0</v>
      </c>
    </row>
    <row r="103" spans="1:13" ht="18" customHeight="1" x14ac:dyDescent="0.3">
      <c r="A103" s="18" t="s">
        <v>186</v>
      </c>
      <c r="B103" s="19" t="s">
        <v>187</v>
      </c>
      <c r="C103" s="20" t="s">
        <v>5</v>
      </c>
      <c r="D103" s="21" t="s">
        <v>11</v>
      </c>
      <c r="E103" s="22">
        <v>8411401020801</v>
      </c>
      <c r="F103" s="21" t="s">
        <v>629</v>
      </c>
      <c r="G103" s="23">
        <v>4</v>
      </c>
      <c r="H103" s="24">
        <v>53.95</v>
      </c>
      <c r="I103" s="33">
        <v>0.47</v>
      </c>
      <c r="J103" s="69">
        <v>28.593500000000002</v>
      </c>
      <c r="K103" s="49"/>
      <c r="L103" s="37">
        <f t="shared" si="2"/>
        <v>0</v>
      </c>
      <c r="M103" s="38">
        <f t="shared" si="3"/>
        <v>0</v>
      </c>
    </row>
    <row r="104" spans="1:13" ht="18" customHeight="1" x14ac:dyDescent="0.3">
      <c r="A104" s="18" t="s">
        <v>188</v>
      </c>
      <c r="B104" s="19" t="s">
        <v>189</v>
      </c>
      <c r="C104" s="20" t="s">
        <v>5</v>
      </c>
      <c r="D104" s="21" t="s">
        <v>11</v>
      </c>
      <c r="E104" s="22">
        <v>8411401023888</v>
      </c>
      <c r="F104" s="21" t="s">
        <v>629</v>
      </c>
      <c r="G104" s="23">
        <v>4</v>
      </c>
      <c r="H104" s="24">
        <v>60.95</v>
      </c>
      <c r="I104" s="33">
        <v>0.47</v>
      </c>
      <c r="J104" s="69">
        <v>32.3035</v>
      </c>
      <c r="K104" s="49"/>
      <c r="L104" s="37">
        <f t="shared" si="2"/>
        <v>0</v>
      </c>
      <c r="M104" s="38">
        <f t="shared" si="3"/>
        <v>0</v>
      </c>
    </row>
    <row r="105" spans="1:13" ht="18" customHeight="1" x14ac:dyDescent="0.3">
      <c r="A105" s="18" t="s">
        <v>190</v>
      </c>
      <c r="B105" s="19" t="s">
        <v>191</v>
      </c>
      <c r="C105" s="20" t="s">
        <v>5</v>
      </c>
      <c r="D105" s="21" t="s">
        <v>11</v>
      </c>
      <c r="E105" s="22">
        <v>8411401010468</v>
      </c>
      <c r="F105" s="21" t="s">
        <v>629</v>
      </c>
      <c r="G105" s="23">
        <v>4</v>
      </c>
      <c r="H105" s="24">
        <v>40.950000000000003</v>
      </c>
      <c r="I105" s="33">
        <v>0.47</v>
      </c>
      <c r="J105" s="69">
        <v>21.703500000000002</v>
      </c>
      <c r="K105" s="49"/>
      <c r="L105" s="37">
        <f t="shared" si="2"/>
        <v>0</v>
      </c>
      <c r="M105" s="38">
        <f t="shared" si="3"/>
        <v>0</v>
      </c>
    </row>
    <row r="106" spans="1:13" ht="18" customHeight="1" x14ac:dyDescent="0.3">
      <c r="A106" s="18" t="s">
        <v>192</v>
      </c>
      <c r="B106" s="19" t="s">
        <v>193</v>
      </c>
      <c r="C106" s="20" t="s">
        <v>5</v>
      </c>
      <c r="D106" s="21" t="s">
        <v>11</v>
      </c>
      <c r="E106" s="22">
        <v>8411401010475</v>
      </c>
      <c r="F106" s="21" t="s">
        <v>629</v>
      </c>
      <c r="G106" s="23">
        <v>4</v>
      </c>
      <c r="H106" s="24">
        <v>41.95</v>
      </c>
      <c r="I106" s="33">
        <v>0.47</v>
      </c>
      <c r="J106" s="69">
        <v>22.233500000000003</v>
      </c>
      <c r="K106" s="49"/>
      <c r="L106" s="37">
        <f t="shared" si="2"/>
        <v>0</v>
      </c>
      <c r="M106" s="38">
        <f t="shared" si="3"/>
        <v>0</v>
      </c>
    </row>
    <row r="107" spans="1:13" ht="18" customHeight="1" x14ac:dyDescent="0.3">
      <c r="A107" s="18" t="s">
        <v>194</v>
      </c>
      <c r="B107" s="19" t="s">
        <v>195</v>
      </c>
      <c r="C107" s="20" t="s">
        <v>5</v>
      </c>
      <c r="D107" s="21" t="s">
        <v>11</v>
      </c>
      <c r="E107" s="22">
        <v>8411401010482</v>
      </c>
      <c r="F107" s="21" t="s">
        <v>629</v>
      </c>
      <c r="G107" s="23">
        <v>4</v>
      </c>
      <c r="H107" s="24">
        <v>43.95</v>
      </c>
      <c r="I107" s="33">
        <v>0.47</v>
      </c>
      <c r="J107" s="69">
        <v>23.293500000000002</v>
      </c>
      <c r="K107" s="49"/>
      <c r="L107" s="37">
        <f t="shared" si="2"/>
        <v>0</v>
      </c>
      <c r="M107" s="38">
        <f t="shared" si="3"/>
        <v>0</v>
      </c>
    </row>
    <row r="108" spans="1:13" ht="18" customHeight="1" x14ac:dyDescent="0.3">
      <c r="A108" s="18" t="s">
        <v>196</v>
      </c>
      <c r="B108" s="19" t="s">
        <v>197</v>
      </c>
      <c r="C108" s="20" t="s">
        <v>5</v>
      </c>
      <c r="D108" s="21" t="s">
        <v>11</v>
      </c>
      <c r="E108" s="22">
        <v>8411401010499</v>
      </c>
      <c r="F108" s="21" t="s">
        <v>629</v>
      </c>
      <c r="G108" s="23">
        <v>4</v>
      </c>
      <c r="H108" s="24">
        <v>47.45</v>
      </c>
      <c r="I108" s="33">
        <v>0.47</v>
      </c>
      <c r="J108" s="69">
        <v>25.148500000000002</v>
      </c>
      <c r="K108" s="49"/>
      <c r="L108" s="37">
        <f t="shared" si="2"/>
        <v>0</v>
      </c>
      <c r="M108" s="38">
        <f t="shared" si="3"/>
        <v>0</v>
      </c>
    </row>
    <row r="109" spans="1:13" ht="18" customHeight="1" x14ac:dyDescent="0.3">
      <c r="A109" s="18" t="s">
        <v>198</v>
      </c>
      <c r="B109" s="19" t="s">
        <v>199</v>
      </c>
      <c r="C109" s="20" t="s">
        <v>5</v>
      </c>
      <c r="D109" s="21" t="s">
        <v>11</v>
      </c>
      <c r="E109" s="22">
        <v>8411401010505</v>
      </c>
      <c r="F109" s="21" t="s">
        <v>629</v>
      </c>
      <c r="G109" s="23">
        <v>4</v>
      </c>
      <c r="H109" s="24">
        <v>54.95</v>
      </c>
      <c r="I109" s="33">
        <v>0.47</v>
      </c>
      <c r="J109" s="69">
        <v>29.123500000000003</v>
      </c>
      <c r="K109" s="49"/>
      <c r="L109" s="37">
        <f t="shared" si="2"/>
        <v>0</v>
      </c>
      <c r="M109" s="38">
        <f t="shared" si="3"/>
        <v>0</v>
      </c>
    </row>
    <row r="110" spans="1:13" ht="18" customHeight="1" x14ac:dyDescent="0.3">
      <c r="A110" s="18" t="s">
        <v>200</v>
      </c>
      <c r="B110" s="19" t="s">
        <v>201</v>
      </c>
      <c r="C110" s="20" t="s">
        <v>5</v>
      </c>
      <c r="D110" s="21" t="s">
        <v>11</v>
      </c>
      <c r="E110" s="22">
        <v>8411401010512</v>
      </c>
      <c r="F110" s="21" t="s">
        <v>629</v>
      </c>
      <c r="G110" s="23">
        <v>3</v>
      </c>
      <c r="H110" s="24">
        <v>62.95</v>
      </c>
      <c r="I110" s="33">
        <v>0.47</v>
      </c>
      <c r="J110" s="69">
        <v>33.363500000000002</v>
      </c>
      <c r="K110" s="49"/>
      <c r="L110" s="37">
        <f t="shared" si="2"/>
        <v>0</v>
      </c>
      <c r="M110" s="38">
        <f t="shared" si="3"/>
        <v>0</v>
      </c>
    </row>
    <row r="111" spans="1:13" ht="18" customHeight="1" x14ac:dyDescent="0.3">
      <c r="A111" s="18" t="s">
        <v>202</v>
      </c>
      <c r="B111" s="19" t="s">
        <v>203</v>
      </c>
      <c r="C111" s="20" t="s">
        <v>5</v>
      </c>
      <c r="D111" s="21" t="s">
        <v>11</v>
      </c>
      <c r="E111" s="22">
        <v>8411401017979</v>
      </c>
      <c r="F111" s="21" t="s">
        <v>629</v>
      </c>
      <c r="G111" s="23">
        <v>2</v>
      </c>
      <c r="H111" s="24">
        <v>54.45</v>
      </c>
      <c r="I111" s="33">
        <v>0.47</v>
      </c>
      <c r="J111" s="69">
        <v>28.858500000000003</v>
      </c>
      <c r="K111" s="49"/>
      <c r="L111" s="37">
        <f t="shared" si="2"/>
        <v>0</v>
      </c>
      <c r="M111" s="38">
        <f t="shared" si="3"/>
        <v>0</v>
      </c>
    </row>
    <row r="112" spans="1:13" ht="18" customHeight="1" x14ac:dyDescent="0.3">
      <c r="A112" s="18" t="s">
        <v>204</v>
      </c>
      <c r="B112" s="19" t="s">
        <v>205</v>
      </c>
      <c r="C112" s="20" t="s">
        <v>5</v>
      </c>
      <c r="D112" s="21" t="s">
        <v>11</v>
      </c>
      <c r="E112" s="22">
        <v>8411401014268</v>
      </c>
      <c r="F112" s="21" t="s">
        <v>629</v>
      </c>
      <c r="G112" s="23">
        <v>4</v>
      </c>
      <c r="H112" s="24">
        <v>38.450000000000003</v>
      </c>
      <c r="I112" s="33">
        <v>0.47</v>
      </c>
      <c r="J112" s="69">
        <v>20.378500000000003</v>
      </c>
      <c r="K112" s="49"/>
      <c r="L112" s="37">
        <f t="shared" si="2"/>
        <v>0</v>
      </c>
      <c r="M112" s="38">
        <f t="shared" si="3"/>
        <v>0</v>
      </c>
    </row>
    <row r="113" spans="1:13" ht="18" customHeight="1" x14ac:dyDescent="0.3">
      <c r="A113" s="18" t="s">
        <v>206</v>
      </c>
      <c r="B113" s="19" t="s">
        <v>207</v>
      </c>
      <c r="C113" s="20" t="s">
        <v>5</v>
      </c>
      <c r="D113" s="21" t="s">
        <v>11</v>
      </c>
      <c r="E113" s="22">
        <v>8411401014275</v>
      </c>
      <c r="F113" s="21" t="s">
        <v>629</v>
      </c>
      <c r="G113" s="23">
        <v>4</v>
      </c>
      <c r="H113" s="24">
        <v>39.450000000000003</v>
      </c>
      <c r="I113" s="33">
        <v>0.47</v>
      </c>
      <c r="J113" s="69">
        <v>20.908500000000004</v>
      </c>
      <c r="K113" s="49"/>
      <c r="L113" s="37">
        <f t="shared" si="2"/>
        <v>0</v>
      </c>
      <c r="M113" s="38">
        <f t="shared" si="3"/>
        <v>0</v>
      </c>
    </row>
    <row r="114" spans="1:13" ht="18" customHeight="1" x14ac:dyDescent="0.3">
      <c r="A114" s="18" t="s">
        <v>208</v>
      </c>
      <c r="B114" s="19" t="s">
        <v>209</v>
      </c>
      <c r="C114" s="20" t="s">
        <v>5</v>
      </c>
      <c r="D114" s="21" t="s">
        <v>11</v>
      </c>
      <c r="E114" s="22">
        <v>8411401014282</v>
      </c>
      <c r="F114" s="21" t="s">
        <v>629</v>
      </c>
      <c r="G114" s="23">
        <v>3</v>
      </c>
      <c r="H114" s="24">
        <v>56.45</v>
      </c>
      <c r="I114" s="33">
        <v>0.47</v>
      </c>
      <c r="J114" s="69">
        <v>29.918500000000002</v>
      </c>
      <c r="K114" s="49"/>
      <c r="L114" s="37">
        <f t="shared" si="2"/>
        <v>0</v>
      </c>
      <c r="M114" s="38">
        <f t="shared" si="3"/>
        <v>0</v>
      </c>
    </row>
    <row r="115" spans="1:13" ht="18" customHeight="1" x14ac:dyDescent="0.3">
      <c r="A115" s="18" t="s">
        <v>210</v>
      </c>
      <c r="B115" s="19" t="s">
        <v>211</v>
      </c>
      <c r="C115" s="20" t="s">
        <v>5</v>
      </c>
      <c r="D115" s="21" t="s">
        <v>11</v>
      </c>
      <c r="E115" s="22">
        <v>8411401015166</v>
      </c>
      <c r="F115" s="21" t="s">
        <v>629</v>
      </c>
      <c r="G115" s="23">
        <v>3</v>
      </c>
      <c r="H115" s="24">
        <v>56.45</v>
      </c>
      <c r="I115" s="33">
        <v>0.47</v>
      </c>
      <c r="J115" s="69">
        <v>29.918500000000002</v>
      </c>
      <c r="K115" s="49"/>
      <c r="L115" s="37">
        <f t="shared" si="2"/>
        <v>0</v>
      </c>
      <c r="M115" s="38">
        <f t="shared" si="3"/>
        <v>0</v>
      </c>
    </row>
    <row r="116" spans="1:13" ht="18" customHeight="1" x14ac:dyDescent="0.3">
      <c r="A116" s="18" t="s">
        <v>212</v>
      </c>
      <c r="B116" s="19" t="s">
        <v>213</v>
      </c>
      <c r="C116" s="20" t="s">
        <v>5</v>
      </c>
      <c r="D116" s="21" t="s">
        <v>11</v>
      </c>
      <c r="E116" s="22">
        <v>8411401011045</v>
      </c>
      <c r="F116" s="21" t="s">
        <v>629</v>
      </c>
      <c r="G116" s="23">
        <v>2</v>
      </c>
      <c r="H116" s="24">
        <v>59.45</v>
      </c>
      <c r="I116" s="33">
        <v>0.47</v>
      </c>
      <c r="J116" s="69">
        <v>31.508500000000002</v>
      </c>
      <c r="K116" s="49"/>
      <c r="L116" s="37">
        <f t="shared" si="2"/>
        <v>0</v>
      </c>
      <c r="M116" s="38">
        <f t="shared" si="3"/>
        <v>0</v>
      </c>
    </row>
    <row r="117" spans="1:13" ht="18" customHeight="1" x14ac:dyDescent="0.3">
      <c r="A117" s="18" t="s">
        <v>214</v>
      </c>
      <c r="B117" s="19" t="s">
        <v>215</v>
      </c>
      <c r="C117" s="20" t="s">
        <v>5</v>
      </c>
      <c r="D117" s="21" t="s">
        <v>11</v>
      </c>
      <c r="E117" s="22">
        <v>8411401020269</v>
      </c>
      <c r="F117" s="21" t="s">
        <v>629</v>
      </c>
      <c r="G117" s="23">
        <v>4</v>
      </c>
      <c r="H117" s="24">
        <v>42.45</v>
      </c>
      <c r="I117" s="33">
        <v>0.47</v>
      </c>
      <c r="J117" s="69">
        <v>22.498500000000003</v>
      </c>
      <c r="K117" s="49"/>
      <c r="L117" s="37">
        <f t="shared" si="2"/>
        <v>0</v>
      </c>
      <c r="M117" s="38">
        <f t="shared" si="3"/>
        <v>0</v>
      </c>
    </row>
    <row r="118" spans="1:13" ht="18" customHeight="1" x14ac:dyDescent="0.3">
      <c r="A118" s="18" t="s">
        <v>216</v>
      </c>
      <c r="B118" s="19" t="s">
        <v>217</v>
      </c>
      <c r="C118" s="20" t="s">
        <v>5</v>
      </c>
      <c r="D118" s="21" t="s">
        <v>11</v>
      </c>
      <c r="E118" s="22">
        <v>8411401020184</v>
      </c>
      <c r="F118" s="21" t="s">
        <v>629</v>
      </c>
      <c r="G118" s="23">
        <v>4</v>
      </c>
      <c r="H118" s="24">
        <v>43.45</v>
      </c>
      <c r="I118" s="33">
        <v>0.47</v>
      </c>
      <c r="J118" s="69">
        <v>23.028500000000001</v>
      </c>
      <c r="K118" s="49"/>
      <c r="L118" s="37">
        <f t="shared" si="2"/>
        <v>0</v>
      </c>
      <c r="M118" s="38">
        <f t="shared" si="3"/>
        <v>0</v>
      </c>
    </row>
    <row r="119" spans="1:13" ht="18" customHeight="1" x14ac:dyDescent="0.3">
      <c r="A119" s="18" t="s">
        <v>218</v>
      </c>
      <c r="B119" s="19" t="s">
        <v>219</v>
      </c>
      <c r="C119" s="20" t="s">
        <v>5</v>
      </c>
      <c r="D119" s="21" t="s">
        <v>11</v>
      </c>
      <c r="E119" s="22">
        <v>8411401020191</v>
      </c>
      <c r="F119" s="21" t="s">
        <v>629</v>
      </c>
      <c r="G119" s="23">
        <v>4</v>
      </c>
      <c r="H119" s="24">
        <v>46.45</v>
      </c>
      <c r="I119" s="33">
        <v>0.47</v>
      </c>
      <c r="J119" s="69">
        <v>24.618500000000004</v>
      </c>
      <c r="K119" s="49"/>
      <c r="L119" s="37">
        <f t="shared" si="2"/>
        <v>0</v>
      </c>
      <c r="M119" s="38">
        <f t="shared" si="3"/>
        <v>0</v>
      </c>
    </row>
    <row r="120" spans="1:13" ht="18" customHeight="1" x14ac:dyDescent="0.3">
      <c r="A120" s="18" t="s">
        <v>220</v>
      </c>
      <c r="B120" s="19" t="s">
        <v>221</v>
      </c>
      <c r="C120" s="20" t="s">
        <v>5</v>
      </c>
      <c r="D120" s="21" t="s">
        <v>11</v>
      </c>
      <c r="E120" s="22">
        <v>8411401020207</v>
      </c>
      <c r="F120" s="21" t="s">
        <v>629</v>
      </c>
      <c r="G120" s="23">
        <v>4</v>
      </c>
      <c r="H120" s="24">
        <v>50.95</v>
      </c>
      <c r="I120" s="33">
        <v>0.47</v>
      </c>
      <c r="J120" s="69">
        <v>27.003500000000003</v>
      </c>
      <c r="K120" s="49"/>
      <c r="L120" s="37">
        <f t="shared" si="2"/>
        <v>0</v>
      </c>
      <c r="M120" s="38">
        <f t="shared" si="3"/>
        <v>0</v>
      </c>
    </row>
    <row r="121" spans="1:13" ht="18" customHeight="1" x14ac:dyDescent="0.3">
      <c r="A121" s="18" t="s">
        <v>222</v>
      </c>
      <c r="B121" s="19" t="s">
        <v>223</v>
      </c>
      <c r="C121" s="20" t="s">
        <v>5</v>
      </c>
      <c r="D121" s="21" t="s">
        <v>11</v>
      </c>
      <c r="E121" s="22">
        <v>8411401020214</v>
      </c>
      <c r="F121" s="21" t="s">
        <v>629</v>
      </c>
      <c r="G121" s="23">
        <v>4</v>
      </c>
      <c r="H121" s="24">
        <v>56.95</v>
      </c>
      <c r="I121" s="33">
        <v>0.47</v>
      </c>
      <c r="J121" s="69">
        <v>30.183500000000002</v>
      </c>
      <c r="K121" s="49"/>
      <c r="L121" s="37">
        <f t="shared" si="2"/>
        <v>0</v>
      </c>
      <c r="M121" s="38">
        <f t="shared" si="3"/>
        <v>0</v>
      </c>
    </row>
    <row r="122" spans="1:13" ht="18" customHeight="1" x14ac:dyDescent="0.3">
      <c r="A122" s="18" t="s">
        <v>224</v>
      </c>
      <c r="B122" s="19" t="s">
        <v>225</v>
      </c>
      <c r="C122" s="20" t="s">
        <v>5</v>
      </c>
      <c r="D122" s="21" t="s">
        <v>11</v>
      </c>
      <c r="E122" s="22">
        <v>8411401020221</v>
      </c>
      <c r="F122" s="21" t="s">
        <v>629</v>
      </c>
      <c r="G122" s="23">
        <v>4</v>
      </c>
      <c r="H122" s="24">
        <v>63.45</v>
      </c>
      <c r="I122" s="33">
        <v>0.47</v>
      </c>
      <c r="J122" s="69">
        <v>33.628500000000003</v>
      </c>
      <c r="K122" s="49"/>
      <c r="L122" s="37">
        <f t="shared" si="2"/>
        <v>0</v>
      </c>
      <c r="M122" s="38">
        <f t="shared" si="3"/>
        <v>0</v>
      </c>
    </row>
    <row r="123" spans="1:13" ht="18" customHeight="1" x14ac:dyDescent="0.3">
      <c r="A123" s="18" t="s">
        <v>226</v>
      </c>
      <c r="B123" s="19" t="s">
        <v>227</v>
      </c>
      <c r="C123" s="20" t="s">
        <v>5</v>
      </c>
      <c r="D123" s="21" t="s">
        <v>11</v>
      </c>
      <c r="E123" s="22">
        <v>8411401020528</v>
      </c>
      <c r="F123" s="21" t="s">
        <v>629</v>
      </c>
      <c r="G123" s="23">
        <v>3</v>
      </c>
      <c r="H123" s="24">
        <v>66.95</v>
      </c>
      <c r="I123" s="33">
        <v>0.47</v>
      </c>
      <c r="J123" s="69">
        <v>35.483500000000006</v>
      </c>
      <c r="K123" s="49"/>
      <c r="L123" s="37">
        <f t="shared" si="2"/>
        <v>0</v>
      </c>
      <c r="M123" s="38">
        <f t="shared" si="3"/>
        <v>0</v>
      </c>
    </row>
    <row r="124" spans="1:13" ht="18" customHeight="1" x14ac:dyDescent="0.3">
      <c r="A124" s="18" t="s">
        <v>228</v>
      </c>
      <c r="B124" s="19" t="s">
        <v>229</v>
      </c>
      <c r="C124" s="20" t="s">
        <v>5</v>
      </c>
      <c r="D124" s="21" t="s">
        <v>11</v>
      </c>
      <c r="E124" s="22">
        <v>8411401020245</v>
      </c>
      <c r="F124" s="21" t="s">
        <v>629</v>
      </c>
      <c r="G124" s="23">
        <v>3</v>
      </c>
      <c r="H124" s="24">
        <v>55.45</v>
      </c>
      <c r="I124" s="33">
        <v>0.47</v>
      </c>
      <c r="J124" s="69">
        <v>29.388500000000004</v>
      </c>
      <c r="K124" s="49"/>
      <c r="L124" s="37">
        <f t="shared" si="2"/>
        <v>0</v>
      </c>
      <c r="M124" s="38">
        <f t="shared" si="3"/>
        <v>0</v>
      </c>
    </row>
    <row r="125" spans="1:13" ht="18" customHeight="1" x14ac:dyDescent="0.3">
      <c r="A125" s="18" t="s">
        <v>230</v>
      </c>
      <c r="B125" s="19" t="s">
        <v>231</v>
      </c>
      <c r="C125" s="20" t="s">
        <v>5</v>
      </c>
      <c r="D125" s="21" t="s">
        <v>11</v>
      </c>
      <c r="E125" s="22">
        <v>8411401020252</v>
      </c>
      <c r="F125" s="21" t="s">
        <v>629</v>
      </c>
      <c r="G125" s="23">
        <v>3</v>
      </c>
      <c r="H125" s="24">
        <v>62.45</v>
      </c>
      <c r="I125" s="33">
        <v>0.47</v>
      </c>
      <c r="J125" s="69">
        <v>33.098500000000001</v>
      </c>
      <c r="K125" s="49"/>
      <c r="L125" s="37">
        <f t="shared" si="2"/>
        <v>0</v>
      </c>
      <c r="M125" s="38">
        <f t="shared" si="3"/>
        <v>0</v>
      </c>
    </row>
    <row r="126" spans="1:13" ht="18" customHeight="1" x14ac:dyDescent="0.3">
      <c r="A126" s="18" t="s">
        <v>232</v>
      </c>
      <c r="B126" s="19" t="s">
        <v>233</v>
      </c>
      <c r="C126" s="20" t="s">
        <v>5</v>
      </c>
      <c r="D126" s="21" t="s">
        <v>11</v>
      </c>
      <c r="E126" s="22">
        <v>8411401020177</v>
      </c>
      <c r="F126" s="21" t="s">
        <v>629</v>
      </c>
      <c r="G126" s="23">
        <v>4</v>
      </c>
      <c r="H126" s="24">
        <v>44.45</v>
      </c>
      <c r="I126" s="33">
        <v>0.47</v>
      </c>
      <c r="J126" s="69">
        <v>23.558500000000002</v>
      </c>
      <c r="K126" s="49"/>
      <c r="L126" s="37">
        <f t="shared" si="2"/>
        <v>0</v>
      </c>
      <c r="M126" s="38">
        <f t="shared" si="3"/>
        <v>0</v>
      </c>
    </row>
    <row r="127" spans="1:13" ht="18" customHeight="1" x14ac:dyDescent="0.3">
      <c r="A127" s="18" t="s">
        <v>234</v>
      </c>
      <c r="B127" s="19" t="s">
        <v>235</v>
      </c>
      <c r="C127" s="20" t="s">
        <v>5</v>
      </c>
      <c r="D127" s="21" t="s">
        <v>11</v>
      </c>
      <c r="E127" s="22">
        <v>8411401023901</v>
      </c>
      <c r="F127" s="21" t="s">
        <v>629</v>
      </c>
      <c r="G127" s="23">
        <v>3</v>
      </c>
      <c r="H127" s="24">
        <v>55.95</v>
      </c>
      <c r="I127" s="33">
        <v>0.47</v>
      </c>
      <c r="J127" s="69">
        <v>29.653500000000005</v>
      </c>
      <c r="K127" s="49"/>
      <c r="L127" s="37">
        <f t="shared" si="2"/>
        <v>0</v>
      </c>
      <c r="M127" s="38">
        <f t="shared" si="3"/>
        <v>0</v>
      </c>
    </row>
    <row r="128" spans="1:13" ht="18" customHeight="1" x14ac:dyDescent="0.3">
      <c r="A128" s="18" t="s">
        <v>236</v>
      </c>
      <c r="B128" s="19" t="s">
        <v>237</v>
      </c>
      <c r="C128" s="20" t="s">
        <v>5</v>
      </c>
      <c r="D128" s="21" t="s">
        <v>11</v>
      </c>
      <c r="E128" s="22">
        <v>8411401023918</v>
      </c>
      <c r="F128" s="21" t="s">
        <v>629</v>
      </c>
      <c r="G128" s="23">
        <v>3</v>
      </c>
      <c r="H128" s="24">
        <v>55.95</v>
      </c>
      <c r="I128" s="33">
        <v>0.47</v>
      </c>
      <c r="J128" s="69">
        <v>29.653500000000005</v>
      </c>
      <c r="K128" s="49"/>
      <c r="L128" s="37">
        <f t="shared" si="2"/>
        <v>0</v>
      </c>
      <c r="M128" s="38">
        <f t="shared" si="3"/>
        <v>0</v>
      </c>
    </row>
    <row r="129" spans="1:13" ht="18" customHeight="1" x14ac:dyDescent="0.3">
      <c r="A129" s="18" t="s">
        <v>238</v>
      </c>
      <c r="B129" s="19" t="s">
        <v>239</v>
      </c>
      <c r="C129" s="20" t="s">
        <v>5</v>
      </c>
      <c r="D129" s="21" t="s">
        <v>11</v>
      </c>
      <c r="E129" s="22">
        <v>8411401024953</v>
      </c>
      <c r="F129" s="21" t="s">
        <v>629</v>
      </c>
      <c r="G129" s="23">
        <v>2</v>
      </c>
      <c r="H129" s="24">
        <v>69.45</v>
      </c>
      <c r="I129" s="33">
        <v>0.47</v>
      </c>
      <c r="J129" s="69">
        <v>36.808500000000002</v>
      </c>
      <c r="K129" s="49"/>
      <c r="L129" s="37">
        <f t="shared" si="2"/>
        <v>0</v>
      </c>
      <c r="M129" s="38">
        <f t="shared" si="3"/>
        <v>0</v>
      </c>
    </row>
    <row r="130" spans="1:13" ht="18" customHeight="1" x14ac:dyDescent="0.3">
      <c r="A130" s="18" t="s">
        <v>240</v>
      </c>
      <c r="B130" s="19" t="s">
        <v>241</v>
      </c>
      <c r="C130" s="20" t="s">
        <v>20</v>
      </c>
      <c r="D130" s="21" t="s">
        <v>11</v>
      </c>
      <c r="E130" s="22">
        <v>8411401024960</v>
      </c>
      <c r="F130" s="21" t="s">
        <v>629</v>
      </c>
      <c r="G130" s="23">
        <v>2</v>
      </c>
      <c r="H130" s="24">
        <v>89.45</v>
      </c>
      <c r="I130" s="33">
        <v>0.47</v>
      </c>
      <c r="J130" s="69">
        <v>47.408500000000004</v>
      </c>
      <c r="K130" s="49"/>
      <c r="L130" s="37">
        <f t="shared" si="2"/>
        <v>0</v>
      </c>
      <c r="M130" s="38">
        <f t="shared" si="3"/>
        <v>0</v>
      </c>
    </row>
    <row r="131" spans="1:13" ht="18" customHeight="1" x14ac:dyDescent="0.3">
      <c r="A131" s="18" t="s">
        <v>242</v>
      </c>
      <c r="B131" s="19" t="s">
        <v>243</v>
      </c>
      <c r="C131" s="20" t="s">
        <v>5</v>
      </c>
      <c r="D131" s="21" t="s">
        <v>11</v>
      </c>
      <c r="E131" s="22">
        <v>8411401024977</v>
      </c>
      <c r="F131" s="21" t="s">
        <v>629</v>
      </c>
      <c r="G131" s="23">
        <v>2</v>
      </c>
      <c r="H131" s="24">
        <v>67.45</v>
      </c>
      <c r="I131" s="33">
        <v>0.47</v>
      </c>
      <c r="J131" s="69">
        <v>35.748500000000007</v>
      </c>
      <c r="K131" s="49"/>
      <c r="L131" s="37">
        <f t="shared" si="2"/>
        <v>0</v>
      </c>
      <c r="M131" s="38">
        <f t="shared" si="3"/>
        <v>0</v>
      </c>
    </row>
    <row r="132" spans="1:13" ht="18" customHeight="1" x14ac:dyDescent="0.3">
      <c r="A132" s="18" t="s">
        <v>244</v>
      </c>
      <c r="B132" s="19" t="s">
        <v>245</v>
      </c>
      <c r="C132" s="20" t="s">
        <v>5</v>
      </c>
      <c r="D132" s="21" t="s">
        <v>11</v>
      </c>
      <c r="E132" s="22">
        <v>8411401024755</v>
      </c>
      <c r="F132" s="21" t="s">
        <v>629</v>
      </c>
      <c r="G132" s="23">
        <v>2</v>
      </c>
      <c r="H132" s="24">
        <v>66.45</v>
      </c>
      <c r="I132" s="33">
        <v>0.47</v>
      </c>
      <c r="J132" s="69">
        <v>35.218500000000006</v>
      </c>
      <c r="K132" s="49"/>
      <c r="L132" s="37">
        <f t="shared" si="2"/>
        <v>0</v>
      </c>
      <c r="M132" s="38">
        <f t="shared" si="3"/>
        <v>0</v>
      </c>
    </row>
    <row r="133" spans="1:13" ht="18" customHeight="1" x14ac:dyDescent="0.3">
      <c r="A133" s="18" t="s">
        <v>246</v>
      </c>
      <c r="B133" s="19" t="s">
        <v>247</v>
      </c>
      <c r="C133" s="20" t="s">
        <v>5</v>
      </c>
      <c r="D133" s="21" t="s">
        <v>11</v>
      </c>
      <c r="E133" s="22">
        <v>8411401020337</v>
      </c>
      <c r="F133" s="21" t="s">
        <v>629</v>
      </c>
      <c r="G133" s="23">
        <v>3</v>
      </c>
      <c r="H133" s="24">
        <v>44.45</v>
      </c>
      <c r="I133" s="33">
        <v>0.47</v>
      </c>
      <c r="J133" s="69">
        <v>23.558500000000002</v>
      </c>
      <c r="K133" s="49"/>
      <c r="L133" s="37">
        <f t="shared" si="2"/>
        <v>0</v>
      </c>
      <c r="M133" s="38">
        <f t="shared" si="3"/>
        <v>0</v>
      </c>
    </row>
    <row r="134" spans="1:13" ht="18" customHeight="1" x14ac:dyDescent="0.3">
      <c r="A134" s="18" t="s">
        <v>248</v>
      </c>
      <c r="B134" s="19" t="s">
        <v>249</v>
      </c>
      <c r="C134" s="20" t="s">
        <v>5</v>
      </c>
      <c r="D134" s="21" t="s">
        <v>11</v>
      </c>
      <c r="E134" s="22">
        <v>8411401024984</v>
      </c>
      <c r="F134" s="21" t="s">
        <v>629</v>
      </c>
      <c r="G134" s="23">
        <v>2</v>
      </c>
      <c r="H134" s="24">
        <v>70.95</v>
      </c>
      <c r="I134" s="33">
        <v>0.47</v>
      </c>
      <c r="J134" s="69">
        <v>37.603500000000004</v>
      </c>
      <c r="K134" s="49"/>
      <c r="L134" s="37">
        <f t="shared" si="2"/>
        <v>0</v>
      </c>
      <c r="M134" s="38">
        <f t="shared" si="3"/>
        <v>0</v>
      </c>
    </row>
    <row r="135" spans="1:13" ht="18" customHeight="1" x14ac:dyDescent="0.3">
      <c r="A135" s="18" t="s">
        <v>250</v>
      </c>
      <c r="B135" s="19" t="s">
        <v>251</v>
      </c>
      <c r="C135" s="20" t="s">
        <v>5</v>
      </c>
      <c r="D135" s="21" t="s">
        <v>11</v>
      </c>
      <c r="E135" s="22">
        <v>8411401020535</v>
      </c>
      <c r="F135" s="21" t="s">
        <v>629</v>
      </c>
      <c r="G135" s="23">
        <v>3</v>
      </c>
      <c r="H135" s="24">
        <v>69.95</v>
      </c>
      <c r="I135" s="33">
        <v>0.47</v>
      </c>
      <c r="J135" s="69">
        <v>37.073500000000003</v>
      </c>
      <c r="K135" s="49"/>
      <c r="L135" s="37">
        <f t="shared" si="2"/>
        <v>0</v>
      </c>
      <c r="M135" s="38">
        <f t="shared" si="3"/>
        <v>0</v>
      </c>
    </row>
    <row r="136" spans="1:13" ht="18" customHeight="1" x14ac:dyDescent="0.3">
      <c r="A136" s="18" t="s">
        <v>252</v>
      </c>
      <c r="B136" s="19" t="s">
        <v>253</v>
      </c>
      <c r="C136" s="20" t="s">
        <v>5</v>
      </c>
      <c r="D136" s="21" t="s">
        <v>11</v>
      </c>
      <c r="E136" s="22">
        <v>8411401020832</v>
      </c>
      <c r="F136" s="21" t="s">
        <v>629</v>
      </c>
      <c r="G136" s="23">
        <v>3</v>
      </c>
      <c r="H136" s="24">
        <v>64.45</v>
      </c>
      <c r="I136" s="33">
        <v>0.47</v>
      </c>
      <c r="J136" s="69">
        <v>34.158500000000004</v>
      </c>
      <c r="K136" s="49"/>
      <c r="L136" s="37">
        <f t="shared" si="2"/>
        <v>0</v>
      </c>
      <c r="M136" s="38">
        <f t="shared" si="3"/>
        <v>0</v>
      </c>
    </row>
    <row r="137" spans="1:13" ht="18" customHeight="1" x14ac:dyDescent="0.3">
      <c r="A137" s="18" t="s">
        <v>254</v>
      </c>
      <c r="B137" s="19" t="s">
        <v>255</v>
      </c>
      <c r="C137" s="20" t="s">
        <v>5</v>
      </c>
      <c r="D137" s="21" t="s">
        <v>11</v>
      </c>
      <c r="E137" s="22">
        <v>8411401020856</v>
      </c>
      <c r="F137" s="21" t="s">
        <v>629</v>
      </c>
      <c r="G137" s="23">
        <v>1</v>
      </c>
      <c r="H137" s="24">
        <v>73.95</v>
      </c>
      <c r="I137" s="33">
        <v>0.47</v>
      </c>
      <c r="J137" s="69">
        <v>39.1935</v>
      </c>
      <c r="K137" s="49"/>
      <c r="L137" s="37">
        <f t="shared" si="2"/>
        <v>0</v>
      </c>
      <c r="M137" s="38">
        <f t="shared" si="3"/>
        <v>0</v>
      </c>
    </row>
    <row r="138" spans="1:13" ht="18" customHeight="1" x14ac:dyDescent="0.3">
      <c r="A138" s="18" t="s">
        <v>256</v>
      </c>
      <c r="B138" s="19" t="s">
        <v>257</v>
      </c>
      <c r="C138" s="20" t="s">
        <v>5</v>
      </c>
      <c r="D138" s="21" t="s">
        <v>11</v>
      </c>
      <c r="E138" s="22">
        <v>8411401021402</v>
      </c>
      <c r="F138" s="21" t="s">
        <v>629</v>
      </c>
      <c r="G138" s="23">
        <v>3</v>
      </c>
      <c r="H138" s="24">
        <v>70.95</v>
      </c>
      <c r="I138" s="33">
        <v>0.47</v>
      </c>
      <c r="J138" s="69">
        <v>37.603500000000004</v>
      </c>
      <c r="K138" s="49"/>
      <c r="L138" s="37">
        <f t="shared" si="2"/>
        <v>0</v>
      </c>
      <c r="M138" s="38">
        <f t="shared" si="3"/>
        <v>0</v>
      </c>
    </row>
    <row r="139" spans="1:13" ht="18" customHeight="1" x14ac:dyDescent="0.3">
      <c r="A139" s="18" t="s">
        <v>258</v>
      </c>
      <c r="B139" s="19" t="s">
        <v>259</v>
      </c>
      <c r="C139" s="20" t="s">
        <v>5</v>
      </c>
      <c r="D139" s="21" t="s">
        <v>11</v>
      </c>
      <c r="E139" s="22">
        <v>8411401021419</v>
      </c>
      <c r="F139" s="21" t="s">
        <v>629</v>
      </c>
      <c r="G139" s="23">
        <v>1</v>
      </c>
      <c r="H139" s="24">
        <v>82.95</v>
      </c>
      <c r="I139" s="33">
        <v>0.47</v>
      </c>
      <c r="J139" s="69">
        <v>43.963500000000003</v>
      </c>
      <c r="K139" s="49"/>
      <c r="L139" s="37">
        <f t="shared" si="2"/>
        <v>0</v>
      </c>
      <c r="M139" s="38">
        <f t="shared" si="3"/>
        <v>0</v>
      </c>
    </row>
    <row r="140" spans="1:13" ht="18" customHeight="1" x14ac:dyDescent="0.3">
      <c r="A140" s="18" t="s">
        <v>260</v>
      </c>
      <c r="B140" s="19" t="s">
        <v>261</v>
      </c>
      <c r="C140" s="20" t="s">
        <v>20</v>
      </c>
      <c r="D140" s="21" t="s">
        <v>11</v>
      </c>
      <c r="E140" s="22">
        <v>8411401020344</v>
      </c>
      <c r="F140" s="21" t="s">
        <v>629</v>
      </c>
      <c r="G140" s="23">
        <v>2</v>
      </c>
      <c r="H140" s="24">
        <v>89.45</v>
      </c>
      <c r="I140" s="33">
        <v>0.47</v>
      </c>
      <c r="J140" s="69">
        <v>47.408500000000004</v>
      </c>
      <c r="K140" s="49"/>
      <c r="L140" s="37">
        <f t="shared" ref="L140:L203" si="4">K140*G140</f>
        <v>0</v>
      </c>
      <c r="M140" s="38">
        <f t="shared" ref="M140:M203" si="5">J140*L140</f>
        <v>0</v>
      </c>
    </row>
    <row r="141" spans="1:13" ht="18" customHeight="1" x14ac:dyDescent="0.3">
      <c r="A141" s="18" t="s">
        <v>262</v>
      </c>
      <c r="B141" s="19" t="s">
        <v>263</v>
      </c>
      <c r="C141" s="20" t="s">
        <v>5</v>
      </c>
      <c r="D141" s="21" t="s">
        <v>11</v>
      </c>
      <c r="E141" s="22">
        <v>8411401020351</v>
      </c>
      <c r="F141" s="21" t="s">
        <v>629</v>
      </c>
      <c r="G141" s="23">
        <v>2</v>
      </c>
      <c r="H141" s="24">
        <v>86.45</v>
      </c>
      <c r="I141" s="33">
        <v>0.47</v>
      </c>
      <c r="J141" s="69">
        <v>45.818500000000007</v>
      </c>
      <c r="K141" s="49"/>
      <c r="L141" s="37">
        <f t="shared" si="4"/>
        <v>0</v>
      </c>
      <c r="M141" s="38">
        <f t="shared" si="5"/>
        <v>0</v>
      </c>
    </row>
    <row r="142" spans="1:13" ht="18" customHeight="1" x14ac:dyDescent="0.3">
      <c r="A142" s="18" t="s">
        <v>264</v>
      </c>
      <c r="B142" s="19" t="s">
        <v>265</v>
      </c>
      <c r="C142" s="20" t="s">
        <v>5</v>
      </c>
      <c r="D142" s="21" t="s">
        <v>11</v>
      </c>
      <c r="E142" s="22">
        <v>8411401020368</v>
      </c>
      <c r="F142" s="21" t="s">
        <v>629</v>
      </c>
      <c r="G142" s="23">
        <v>2</v>
      </c>
      <c r="H142" s="24">
        <v>93.45</v>
      </c>
      <c r="I142" s="33">
        <v>0.47</v>
      </c>
      <c r="J142" s="69">
        <v>49.528500000000001</v>
      </c>
      <c r="K142" s="49"/>
      <c r="L142" s="37">
        <f t="shared" si="4"/>
        <v>0</v>
      </c>
      <c r="M142" s="38">
        <f t="shared" si="5"/>
        <v>0</v>
      </c>
    </row>
    <row r="143" spans="1:13" ht="18" customHeight="1" x14ac:dyDescent="0.3">
      <c r="A143" s="18" t="s">
        <v>266</v>
      </c>
      <c r="B143" s="19" t="s">
        <v>267</v>
      </c>
      <c r="C143" s="20" t="s">
        <v>5</v>
      </c>
      <c r="D143" s="21" t="s">
        <v>11</v>
      </c>
      <c r="E143" s="22">
        <v>8411401020375</v>
      </c>
      <c r="F143" s="21" t="s">
        <v>629</v>
      </c>
      <c r="G143" s="23">
        <v>2</v>
      </c>
      <c r="H143" s="24">
        <v>71.95</v>
      </c>
      <c r="I143" s="33">
        <v>0.47</v>
      </c>
      <c r="J143" s="69">
        <v>38.133500000000005</v>
      </c>
      <c r="K143" s="49"/>
      <c r="L143" s="37">
        <f t="shared" si="4"/>
        <v>0</v>
      </c>
      <c r="M143" s="38">
        <f t="shared" si="5"/>
        <v>0</v>
      </c>
    </row>
    <row r="144" spans="1:13" ht="18" customHeight="1" x14ac:dyDescent="0.3">
      <c r="A144" s="18" t="s">
        <v>268</v>
      </c>
      <c r="B144" s="19" t="s">
        <v>269</v>
      </c>
      <c r="C144" s="20" t="s">
        <v>5</v>
      </c>
      <c r="D144" s="21" t="s">
        <v>11</v>
      </c>
      <c r="E144" s="22">
        <v>8411401019225</v>
      </c>
      <c r="F144" s="21" t="s">
        <v>629</v>
      </c>
      <c r="G144" s="23">
        <v>3</v>
      </c>
      <c r="H144" s="24">
        <v>53.95</v>
      </c>
      <c r="I144" s="33">
        <v>0.47</v>
      </c>
      <c r="J144" s="69">
        <v>28.593500000000002</v>
      </c>
      <c r="K144" s="49"/>
      <c r="L144" s="37">
        <f t="shared" si="4"/>
        <v>0</v>
      </c>
      <c r="M144" s="38">
        <f t="shared" si="5"/>
        <v>0</v>
      </c>
    </row>
    <row r="145" spans="1:13" ht="18" customHeight="1" x14ac:dyDescent="0.3">
      <c r="A145" s="18" t="s">
        <v>270</v>
      </c>
      <c r="B145" s="19" t="s">
        <v>271</v>
      </c>
      <c r="C145" s="20" t="s">
        <v>5</v>
      </c>
      <c r="D145" s="21" t="s">
        <v>11</v>
      </c>
      <c r="E145" s="22">
        <v>8411401019232</v>
      </c>
      <c r="F145" s="21" t="s">
        <v>629</v>
      </c>
      <c r="G145" s="23">
        <v>3</v>
      </c>
      <c r="H145" s="24">
        <v>53.95</v>
      </c>
      <c r="I145" s="33">
        <v>0.47</v>
      </c>
      <c r="J145" s="69">
        <v>28.593500000000002</v>
      </c>
      <c r="K145" s="49"/>
      <c r="L145" s="37">
        <f t="shared" si="4"/>
        <v>0</v>
      </c>
      <c r="M145" s="38">
        <f t="shared" si="5"/>
        <v>0</v>
      </c>
    </row>
    <row r="146" spans="1:13" ht="18" customHeight="1" x14ac:dyDescent="0.3">
      <c r="A146" s="18" t="s">
        <v>272</v>
      </c>
      <c r="B146" s="19" t="s">
        <v>273</v>
      </c>
      <c r="C146" s="20" t="s">
        <v>5</v>
      </c>
      <c r="D146" s="21" t="s">
        <v>11</v>
      </c>
      <c r="E146" s="22">
        <v>8411401019249</v>
      </c>
      <c r="F146" s="21" t="s">
        <v>629</v>
      </c>
      <c r="G146" s="23">
        <v>3</v>
      </c>
      <c r="H146" s="24">
        <v>68.45</v>
      </c>
      <c r="I146" s="33">
        <v>0.47</v>
      </c>
      <c r="J146" s="69">
        <v>36.278500000000001</v>
      </c>
      <c r="K146" s="49"/>
      <c r="L146" s="37">
        <f t="shared" si="4"/>
        <v>0</v>
      </c>
      <c r="M146" s="38">
        <f t="shared" si="5"/>
        <v>0</v>
      </c>
    </row>
    <row r="147" spans="1:13" ht="18" customHeight="1" x14ac:dyDescent="0.3">
      <c r="A147" s="18" t="s">
        <v>274</v>
      </c>
      <c r="B147" s="19" t="s">
        <v>275</v>
      </c>
      <c r="C147" s="20" t="s">
        <v>5</v>
      </c>
      <c r="D147" s="21" t="s">
        <v>11</v>
      </c>
      <c r="E147" s="22">
        <v>8411401024748</v>
      </c>
      <c r="F147" s="21" t="s">
        <v>629</v>
      </c>
      <c r="G147" s="23">
        <v>2</v>
      </c>
      <c r="H147" s="24">
        <v>89.45</v>
      </c>
      <c r="I147" s="33">
        <v>0.47</v>
      </c>
      <c r="J147" s="69">
        <v>47.408500000000004</v>
      </c>
      <c r="K147" s="49"/>
      <c r="L147" s="37">
        <f t="shared" si="4"/>
        <v>0</v>
      </c>
      <c r="M147" s="38">
        <f t="shared" si="5"/>
        <v>0</v>
      </c>
    </row>
    <row r="148" spans="1:13" ht="18" customHeight="1" x14ac:dyDescent="0.3">
      <c r="A148" s="18" t="s">
        <v>276</v>
      </c>
      <c r="B148" s="19" t="s">
        <v>277</v>
      </c>
      <c r="C148" s="20" t="s">
        <v>5</v>
      </c>
      <c r="D148" s="21" t="s">
        <v>11</v>
      </c>
      <c r="E148" s="22">
        <v>8411401018471</v>
      </c>
      <c r="F148" s="21" t="s">
        <v>629</v>
      </c>
      <c r="G148" s="23">
        <v>2</v>
      </c>
      <c r="H148" s="24">
        <v>68.95</v>
      </c>
      <c r="I148" s="33">
        <v>0.47</v>
      </c>
      <c r="J148" s="69">
        <v>36.543500000000002</v>
      </c>
      <c r="K148" s="49"/>
      <c r="L148" s="37">
        <f t="shared" si="4"/>
        <v>0</v>
      </c>
      <c r="M148" s="38">
        <f t="shared" si="5"/>
        <v>0</v>
      </c>
    </row>
    <row r="149" spans="1:13" ht="18" customHeight="1" x14ac:dyDescent="0.3">
      <c r="A149" s="18" t="s">
        <v>278</v>
      </c>
      <c r="B149" s="19" t="s">
        <v>279</v>
      </c>
      <c r="C149" s="20" t="s">
        <v>5</v>
      </c>
      <c r="D149" s="21" t="s">
        <v>11</v>
      </c>
      <c r="E149" s="22">
        <v>8411401025684</v>
      </c>
      <c r="F149" s="21" t="s">
        <v>629</v>
      </c>
      <c r="G149" s="23">
        <v>2</v>
      </c>
      <c r="H149" s="24">
        <v>78.45</v>
      </c>
      <c r="I149" s="33">
        <v>0.47</v>
      </c>
      <c r="J149" s="69">
        <v>41.578500000000005</v>
      </c>
      <c r="K149" s="49"/>
      <c r="L149" s="37">
        <f t="shared" si="4"/>
        <v>0</v>
      </c>
      <c r="M149" s="38">
        <f t="shared" si="5"/>
        <v>0</v>
      </c>
    </row>
    <row r="150" spans="1:13" ht="18" customHeight="1" x14ac:dyDescent="0.3">
      <c r="A150" s="18" t="s">
        <v>282</v>
      </c>
      <c r="B150" s="19" t="s">
        <v>283</v>
      </c>
      <c r="C150" s="20" t="s">
        <v>20</v>
      </c>
      <c r="D150" s="21" t="s">
        <v>11</v>
      </c>
      <c r="E150" s="22">
        <v>8411401019263</v>
      </c>
      <c r="F150" s="21" t="s">
        <v>629</v>
      </c>
      <c r="G150" s="23">
        <v>4</v>
      </c>
      <c r="H150" s="24">
        <v>44.95</v>
      </c>
      <c r="I150" s="33">
        <v>0.47</v>
      </c>
      <c r="J150" s="69">
        <v>23.823500000000003</v>
      </c>
      <c r="K150" s="49"/>
      <c r="L150" s="37">
        <f t="shared" si="4"/>
        <v>0</v>
      </c>
      <c r="M150" s="38">
        <f t="shared" si="5"/>
        <v>0</v>
      </c>
    </row>
    <row r="151" spans="1:13" ht="18" customHeight="1" x14ac:dyDescent="0.3">
      <c r="A151" s="18" t="s">
        <v>284</v>
      </c>
      <c r="B151" s="19" t="s">
        <v>285</v>
      </c>
      <c r="C151" s="20" t="s">
        <v>20</v>
      </c>
      <c r="D151" s="21" t="s">
        <v>11</v>
      </c>
      <c r="E151" s="22">
        <v>8411401019270</v>
      </c>
      <c r="F151" s="21" t="s">
        <v>629</v>
      </c>
      <c r="G151" s="23">
        <v>4</v>
      </c>
      <c r="H151" s="24">
        <v>47.95</v>
      </c>
      <c r="I151" s="33">
        <v>0.47</v>
      </c>
      <c r="J151" s="69">
        <v>25.413500000000003</v>
      </c>
      <c r="K151" s="49"/>
      <c r="L151" s="37">
        <f t="shared" si="4"/>
        <v>0</v>
      </c>
      <c r="M151" s="38">
        <f t="shared" si="5"/>
        <v>0</v>
      </c>
    </row>
    <row r="152" spans="1:13" ht="18" customHeight="1" x14ac:dyDescent="0.3">
      <c r="A152" s="18" t="s">
        <v>286</v>
      </c>
      <c r="B152" s="19" t="s">
        <v>287</v>
      </c>
      <c r="C152" s="20" t="s">
        <v>20</v>
      </c>
      <c r="D152" s="21" t="s">
        <v>11</v>
      </c>
      <c r="E152" s="22">
        <v>8411401019287</v>
      </c>
      <c r="F152" s="21" t="s">
        <v>629</v>
      </c>
      <c r="G152" s="23">
        <v>4</v>
      </c>
      <c r="H152" s="24">
        <v>59.95</v>
      </c>
      <c r="I152" s="33">
        <v>0.47</v>
      </c>
      <c r="J152" s="69">
        <v>31.773500000000002</v>
      </c>
      <c r="K152" s="49"/>
      <c r="L152" s="37">
        <f t="shared" si="4"/>
        <v>0</v>
      </c>
      <c r="M152" s="38">
        <f t="shared" si="5"/>
        <v>0</v>
      </c>
    </row>
    <row r="153" spans="1:13" ht="18" customHeight="1" x14ac:dyDescent="0.3">
      <c r="A153" s="18" t="s">
        <v>280</v>
      </c>
      <c r="B153" s="19" t="s">
        <v>281</v>
      </c>
      <c r="C153" s="20" t="s">
        <v>20</v>
      </c>
      <c r="D153" s="21" t="s">
        <v>11</v>
      </c>
      <c r="E153" s="22">
        <v>8411401019256</v>
      </c>
      <c r="F153" s="21" t="s">
        <v>629</v>
      </c>
      <c r="G153" s="23">
        <v>3</v>
      </c>
      <c r="H153" s="24">
        <v>65.95</v>
      </c>
      <c r="I153" s="33">
        <v>0.47</v>
      </c>
      <c r="J153" s="69">
        <v>34.953500000000005</v>
      </c>
      <c r="K153" s="49"/>
      <c r="L153" s="37">
        <f t="shared" si="4"/>
        <v>0</v>
      </c>
      <c r="M153" s="38">
        <f t="shared" si="5"/>
        <v>0</v>
      </c>
    </row>
    <row r="154" spans="1:13" ht="18" customHeight="1" x14ac:dyDescent="0.3">
      <c r="A154" s="18" t="s">
        <v>288</v>
      </c>
      <c r="B154" s="19" t="s">
        <v>289</v>
      </c>
      <c r="C154" s="20" t="s">
        <v>5</v>
      </c>
      <c r="D154" s="21" t="s">
        <v>11</v>
      </c>
      <c r="E154" s="22">
        <v>8411401025691</v>
      </c>
      <c r="F154" s="21" t="s">
        <v>629</v>
      </c>
      <c r="G154" s="23">
        <v>3</v>
      </c>
      <c r="H154" s="24">
        <v>53.95</v>
      </c>
      <c r="I154" s="33">
        <v>0.47</v>
      </c>
      <c r="J154" s="69">
        <v>28.593500000000002</v>
      </c>
      <c r="K154" s="49"/>
      <c r="L154" s="37">
        <f t="shared" si="4"/>
        <v>0</v>
      </c>
      <c r="M154" s="38">
        <f t="shared" si="5"/>
        <v>0</v>
      </c>
    </row>
    <row r="155" spans="1:13" ht="18" customHeight="1" x14ac:dyDescent="0.3">
      <c r="A155" s="18" t="s">
        <v>290</v>
      </c>
      <c r="B155" s="19" t="s">
        <v>291</v>
      </c>
      <c r="C155" s="20" t="s">
        <v>5</v>
      </c>
      <c r="D155" s="21" t="s">
        <v>11</v>
      </c>
      <c r="E155" s="22">
        <v>8411401025929</v>
      </c>
      <c r="F155" s="21" t="s">
        <v>629</v>
      </c>
      <c r="G155" s="23">
        <v>2</v>
      </c>
      <c r="H155" s="24">
        <v>65.95</v>
      </c>
      <c r="I155" s="33">
        <v>0.47</v>
      </c>
      <c r="J155" s="69">
        <v>34.953500000000005</v>
      </c>
      <c r="K155" s="49"/>
      <c r="L155" s="37">
        <f t="shared" si="4"/>
        <v>0</v>
      </c>
      <c r="M155" s="38">
        <f t="shared" si="5"/>
        <v>0</v>
      </c>
    </row>
    <row r="156" spans="1:13" ht="18" customHeight="1" x14ac:dyDescent="0.3">
      <c r="A156" s="18" t="s">
        <v>292</v>
      </c>
      <c r="B156" s="19" t="s">
        <v>293</v>
      </c>
      <c r="C156" s="20" t="s">
        <v>5</v>
      </c>
      <c r="D156" s="21" t="s">
        <v>11</v>
      </c>
      <c r="E156" s="22">
        <v>8411401025622</v>
      </c>
      <c r="F156" s="21" t="s">
        <v>629</v>
      </c>
      <c r="G156" s="23">
        <v>4</v>
      </c>
      <c r="H156" s="24">
        <v>33.450000000000003</v>
      </c>
      <c r="I156" s="33">
        <v>0.47</v>
      </c>
      <c r="J156" s="69">
        <v>17.728500000000004</v>
      </c>
      <c r="K156" s="49"/>
      <c r="L156" s="37">
        <f t="shared" si="4"/>
        <v>0</v>
      </c>
      <c r="M156" s="38">
        <f t="shared" si="5"/>
        <v>0</v>
      </c>
    </row>
    <row r="157" spans="1:13" ht="18" customHeight="1" x14ac:dyDescent="0.3">
      <c r="A157" s="18" t="s">
        <v>294</v>
      </c>
      <c r="B157" s="19" t="s">
        <v>295</v>
      </c>
      <c r="C157" s="20" t="s">
        <v>5</v>
      </c>
      <c r="D157" s="21" t="s">
        <v>11</v>
      </c>
      <c r="E157" s="22">
        <v>8411401025639</v>
      </c>
      <c r="F157" s="21" t="s">
        <v>629</v>
      </c>
      <c r="G157" s="23">
        <v>4</v>
      </c>
      <c r="H157" s="24">
        <v>34.450000000000003</v>
      </c>
      <c r="I157" s="33">
        <v>0.47</v>
      </c>
      <c r="J157" s="69">
        <v>18.258500000000002</v>
      </c>
      <c r="K157" s="49"/>
      <c r="L157" s="37">
        <f t="shared" si="4"/>
        <v>0</v>
      </c>
      <c r="M157" s="38">
        <f t="shared" si="5"/>
        <v>0</v>
      </c>
    </row>
    <row r="158" spans="1:13" ht="18" customHeight="1" x14ac:dyDescent="0.3">
      <c r="A158" s="18" t="s">
        <v>296</v>
      </c>
      <c r="B158" s="19" t="s">
        <v>297</v>
      </c>
      <c r="C158" s="20" t="s">
        <v>5</v>
      </c>
      <c r="D158" s="21" t="s">
        <v>11</v>
      </c>
      <c r="E158" s="22">
        <v>8411401025646</v>
      </c>
      <c r="F158" s="21" t="s">
        <v>629</v>
      </c>
      <c r="G158" s="23">
        <v>4</v>
      </c>
      <c r="H158" s="24">
        <v>35.950000000000003</v>
      </c>
      <c r="I158" s="33">
        <v>0.47</v>
      </c>
      <c r="J158" s="69">
        <v>19.053500000000003</v>
      </c>
      <c r="K158" s="49"/>
      <c r="L158" s="37">
        <f t="shared" si="4"/>
        <v>0</v>
      </c>
      <c r="M158" s="38">
        <f t="shared" si="5"/>
        <v>0</v>
      </c>
    </row>
    <row r="159" spans="1:13" ht="18" customHeight="1" x14ac:dyDescent="0.3">
      <c r="A159" s="18" t="s">
        <v>298</v>
      </c>
      <c r="B159" s="19" t="s">
        <v>299</v>
      </c>
      <c r="C159" s="20" t="s">
        <v>5</v>
      </c>
      <c r="D159" s="21" t="s">
        <v>11</v>
      </c>
      <c r="E159" s="22">
        <v>8411401025653</v>
      </c>
      <c r="F159" s="21" t="s">
        <v>629</v>
      </c>
      <c r="G159" s="23">
        <v>4</v>
      </c>
      <c r="H159" s="24">
        <v>36.950000000000003</v>
      </c>
      <c r="I159" s="33">
        <v>0.47</v>
      </c>
      <c r="J159" s="69">
        <v>19.583500000000001</v>
      </c>
      <c r="K159" s="49"/>
      <c r="L159" s="37">
        <f t="shared" si="4"/>
        <v>0</v>
      </c>
      <c r="M159" s="38">
        <f t="shared" si="5"/>
        <v>0</v>
      </c>
    </row>
    <row r="160" spans="1:13" ht="18" customHeight="1" x14ac:dyDescent="0.3">
      <c r="A160" s="18" t="s">
        <v>300</v>
      </c>
      <c r="B160" s="19" t="s">
        <v>301</v>
      </c>
      <c r="C160" s="20" t="s">
        <v>5</v>
      </c>
      <c r="D160" s="21" t="s">
        <v>11</v>
      </c>
      <c r="E160" s="22">
        <v>8411401025660</v>
      </c>
      <c r="F160" s="21" t="s">
        <v>629</v>
      </c>
      <c r="G160" s="23">
        <v>4</v>
      </c>
      <c r="H160" s="24">
        <v>41.45</v>
      </c>
      <c r="I160" s="33">
        <v>0.47</v>
      </c>
      <c r="J160" s="69">
        <v>21.968500000000002</v>
      </c>
      <c r="K160" s="49"/>
      <c r="L160" s="37">
        <f t="shared" si="4"/>
        <v>0</v>
      </c>
      <c r="M160" s="38">
        <f t="shared" si="5"/>
        <v>0</v>
      </c>
    </row>
    <row r="161" spans="1:13" ht="18" customHeight="1" x14ac:dyDescent="0.3">
      <c r="A161" s="18" t="s">
        <v>302</v>
      </c>
      <c r="B161" s="19" t="s">
        <v>303</v>
      </c>
      <c r="C161" s="20" t="s">
        <v>5</v>
      </c>
      <c r="D161" s="21" t="s">
        <v>11</v>
      </c>
      <c r="E161" s="22">
        <v>8411401025677</v>
      </c>
      <c r="F161" s="21" t="s">
        <v>629</v>
      </c>
      <c r="G161" s="23">
        <v>4</v>
      </c>
      <c r="H161" s="24">
        <v>46.45</v>
      </c>
      <c r="I161" s="33">
        <v>0.47</v>
      </c>
      <c r="J161" s="69">
        <v>24.618500000000004</v>
      </c>
      <c r="K161" s="49"/>
      <c r="L161" s="37">
        <f t="shared" si="4"/>
        <v>0</v>
      </c>
      <c r="M161" s="38">
        <f t="shared" si="5"/>
        <v>0</v>
      </c>
    </row>
    <row r="162" spans="1:13" ht="18" customHeight="1" x14ac:dyDescent="0.3">
      <c r="A162" s="18" t="s">
        <v>304</v>
      </c>
      <c r="B162" s="19" t="s">
        <v>305</v>
      </c>
      <c r="C162" s="20" t="s">
        <v>5</v>
      </c>
      <c r="D162" s="21" t="s">
        <v>11</v>
      </c>
      <c r="E162" s="22">
        <v>8411401026049</v>
      </c>
      <c r="F162" s="21" t="s">
        <v>629</v>
      </c>
      <c r="G162" s="23">
        <v>4</v>
      </c>
      <c r="H162" s="24">
        <v>51.45</v>
      </c>
      <c r="I162" s="33">
        <v>0.47</v>
      </c>
      <c r="J162" s="69">
        <v>27.268500000000003</v>
      </c>
      <c r="K162" s="49"/>
      <c r="L162" s="37">
        <f t="shared" si="4"/>
        <v>0</v>
      </c>
      <c r="M162" s="38">
        <f t="shared" si="5"/>
        <v>0</v>
      </c>
    </row>
    <row r="163" spans="1:13" ht="18" customHeight="1" x14ac:dyDescent="0.3">
      <c r="A163" s="18" t="s">
        <v>306</v>
      </c>
      <c r="B163" s="19" t="s">
        <v>307</v>
      </c>
      <c r="C163" s="20" t="s">
        <v>5</v>
      </c>
      <c r="D163" s="21" t="s">
        <v>11</v>
      </c>
      <c r="E163" s="22">
        <v>8411401025707</v>
      </c>
      <c r="F163" s="21" t="s">
        <v>629</v>
      </c>
      <c r="G163" s="23">
        <v>3</v>
      </c>
      <c r="H163" s="24">
        <v>48.95</v>
      </c>
      <c r="I163" s="33">
        <v>0.47</v>
      </c>
      <c r="J163" s="69">
        <v>25.943500000000004</v>
      </c>
      <c r="K163" s="49"/>
      <c r="L163" s="37">
        <f t="shared" si="4"/>
        <v>0</v>
      </c>
      <c r="M163" s="38">
        <f t="shared" si="5"/>
        <v>0</v>
      </c>
    </row>
    <row r="164" spans="1:13" ht="18" customHeight="1" x14ac:dyDescent="0.3">
      <c r="A164" s="18" t="s">
        <v>308</v>
      </c>
      <c r="B164" s="19" t="s">
        <v>309</v>
      </c>
      <c r="C164" s="20" t="s">
        <v>5</v>
      </c>
      <c r="D164" s="21" t="s">
        <v>6</v>
      </c>
      <c r="E164" s="22">
        <v>8411401010994</v>
      </c>
      <c r="F164" s="21" t="s">
        <v>629</v>
      </c>
      <c r="G164" s="23">
        <v>3</v>
      </c>
      <c r="H164" s="24">
        <v>19.45</v>
      </c>
      <c r="I164" s="33">
        <v>0.47</v>
      </c>
      <c r="J164" s="69">
        <v>10.3085</v>
      </c>
      <c r="K164" s="49"/>
      <c r="L164" s="37">
        <f t="shared" si="4"/>
        <v>0</v>
      </c>
      <c r="M164" s="38">
        <f t="shared" si="5"/>
        <v>0</v>
      </c>
    </row>
    <row r="165" spans="1:13" ht="18" customHeight="1" x14ac:dyDescent="0.3">
      <c r="A165" s="18" t="s">
        <v>310</v>
      </c>
      <c r="B165" s="19" t="s">
        <v>311</v>
      </c>
      <c r="C165" s="20" t="s">
        <v>5</v>
      </c>
      <c r="D165" s="21" t="s">
        <v>6</v>
      </c>
      <c r="E165" s="22">
        <v>8411401011076</v>
      </c>
      <c r="F165" s="21" t="s">
        <v>629</v>
      </c>
      <c r="G165" s="23">
        <v>3</v>
      </c>
      <c r="H165" s="24">
        <v>23.95</v>
      </c>
      <c r="I165" s="33">
        <v>0.47</v>
      </c>
      <c r="J165" s="69">
        <v>12.6935</v>
      </c>
      <c r="K165" s="49"/>
      <c r="L165" s="37">
        <f t="shared" si="4"/>
        <v>0</v>
      </c>
      <c r="M165" s="38">
        <f t="shared" si="5"/>
        <v>0</v>
      </c>
    </row>
    <row r="166" spans="1:13" ht="18" customHeight="1" x14ac:dyDescent="0.3">
      <c r="A166" s="18" t="s">
        <v>312</v>
      </c>
      <c r="B166" s="19" t="s">
        <v>313</v>
      </c>
      <c r="C166" s="20" t="s">
        <v>5</v>
      </c>
      <c r="D166" s="21" t="s">
        <v>6</v>
      </c>
      <c r="E166" s="22">
        <v>8411401011083</v>
      </c>
      <c r="F166" s="21" t="s">
        <v>629</v>
      </c>
      <c r="G166" s="23">
        <v>3</v>
      </c>
      <c r="H166" s="24">
        <v>25.95</v>
      </c>
      <c r="I166" s="33">
        <v>0.47</v>
      </c>
      <c r="J166" s="69">
        <v>13.753500000000001</v>
      </c>
      <c r="K166" s="49"/>
      <c r="L166" s="37">
        <f t="shared" si="4"/>
        <v>0</v>
      </c>
      <c r="M166" s="38">
        <f t="shared" si="5"/>
        <v>0</v>
      </c>
    </row>
    <row r="167" spans="1:13" ht="18" customHeight="1" x14ac:dyDescent="0.3">
      <c r="A167" s="18" t="s">
        <v>314</v>
      </c>
      <c r="B167" s="19" t="s">
        <v>315</v>
      </c>
      <c r="C167" s="20" t="s">
        <v>5</v>
      </c>
      <c r="D167" s="21" t="s">
        <v>6</v>
      </c>
      <c r="E167" s="22">
        <v>8411401026636</v>
      </c>
      <c r="F167" s="21" t="s">
        <v>629</v>
      </c>
      <c r="G167" s="23">
        <v>2</v>
      </c>
      <c r="H167" s="24">
        <v>28.45</v>
      </c>
      <c r="I167" s="33">
        <v>0.47</v>
      </c>
      <c r="J167" s="69">
        <v>15.0785</v>
      </c>
      <c r="K167" s="49"/>
      <c r="L167" s="37">
        <f t="shared" si="4"/>
        <v>0</v>
      </c>
      <c r="M167" s="38">
        <f t="shared" si="5"/>
        <v>0</v>
      </c>
    </row>
    <row r="168" spans="1:13" ht="18" customHeight="1" x14ac:dyDescent="0.3">
      <c r="A168" s="18" t="s">
        <v>316</v>
      </c>
      <c r="B168" s="19" t="s">
        <v>317</v>
      </c>
      <c r="C168" s="20" t="s">
        <v>5</v>
      </c>
      <c r="D168" s="21" t="s">
        <v>6</v>
      </c>
      <c r="E168" s="22">
        <v>8411401026643</v>
      </c>
      <c r="F168" s="21" t="s">
        <v>629</v>
      </c>
      <c r="G168" s="23">
        <v>2</v>
      </c>
      <c r="H168" s="24">
        <v>32.450000000000003</v>
      </c>
      <c r="I168" s="33">
        <v>0.47</v>
      </c>
      <c r="J168" s="69">
        <v>17.198500000000003</v>
      </c>
      <c r="K168" s="49"/>
      <c r="L168" s="37">
        <f t="shared" si="4"/>
        <v>0</v>
      </c>
      <c r="M168" s="38">
        <f t="shared" si="5"/>
        <v>0</v>
      </c>
    </row>
    <row r="169" spans="1:13" ht="18" customHeight="1" x14ac:dyDescent="0.3">
      <c r="A169" s="18" t="s">
        <v>318</v>
      </c>
      <c r="B169" s="19" t="s">
        <v>319</v>
      </c>
      <c r="C169" s="20" t="s">
        <v>5</v>
      </c>
      <c r="D169" s="21" t="s">
        <v>6</v>
      </c>
      <c r="E169" s="22">
        <v>8411401026650</v>
      </c>
      <c r="F169" s="21" t="s">
        <v>629</v>
      </c>
      <c r="G169" s="23">
        <v>2</v>
      </c>
      <c r="H169" s="24">
        <v>36.450000000000003</v>
      </c>
      <c r="I169" s="33">
        <v>0.47</v>
      </c>
      <c r="J169" s="69">
        <v>19.318500000000004</v>
      </c>
      <c r="K169" s="49"/>
      <c r="L169" s="37">
        <f t="shared" si="4"/>
        <v>0</v>
      </c>
      <c r="M169" s="38">
        <f t="shared" si="5"/>
        <v>0</v>
      </c>
    </row>
    <row r="170" spans="1:13" ht="18" customHeight="1" x14ac:dyDescent="0.3">
      <c r="A170" s="18" t="s">
        <v>320</v>
      </c>
      <c r="B170" s="19" t="s">
        <v>321</v>
      </c>
      <c r="C170" s="20" t="s">
        <v>5</v>
      </c>
      <c r="D170" s="21" t="s">
        <v>6</v>
      </c>
      <c r="E170" s="22">
        <v>8411401026582</v>
      </c>
      <c r="F170" s="21" t="s">
        <v>629</v>
      </c>
      <c r="G170" s="23">
        <v>3</v>
      </c>
      <c r="H170" s="24">
        <v>14.45</v>
      </c>
      <c r="I170" s="33">
        <v>0.47</v>
      </c>
      <c r="J170" s="69">
        <v>7.6585000000000001</v>
      </c>
      <c r="K170" s="49"/>
      <c r="L170" s="37">
        <f t="shared" si="4"/>
        <v>0</v>
      </c>
      <c r="M170" s="38">
        <f t="shared" si="5"/>
        <v>0</v>
      </c>
    </row>
    <row r="171" spans="1:13" ht="18" customHeight="1" x14ac:dyDescent="0.3">
      <c r="A171" s="18" t="s">
        <v>322</v>
      </c>
      <c r="B171" s="19" t="s">
        <v>323</v>
      </c>
      <c r="C171" s="20" t="s">
        <v>5</v>
      </c>
      <c r="D171" s="21" t="s">
        <v>6</v>
      </c>
      <c r="E171" s="22">
        <v>8411401026599</v>
      </c>
      <c r="F171" s="21" t="s">
        <v>629</v>
      </c>
      <c r="G171" s="23">
        <v>3</v>
      </c>
      <c r="H171" s="24">
        <v>15.45</v>
      </c>
      <c r="I171" s="33">
        <v>0.47</v>
      </c>
      <c r="J171" s="69">
        <v>8.1885000000000012</v>
      </c>
      <c r="K171" s="49"/>
      <c r="L171" s="37">
        <f t="shared" si="4"/>
        <v>0</v>
      </c>
      <c r="M171" s="38">
        <f t="shared" si="5"/>
        <v>0</v>
      </c>
    </row>
    <row r="172" spans="1:13" ht="18" customHeight="1" x14ac:dyDescent="0.3">
      <c r="A172" s="18" t="s">
        <v>324</v>
      </c>
      <c r="B172" s="19" t="s">
        <v>325</v>
      </c>
      <c r="C172" s="20" t="s">
        <v>5</v>
      </c>
      <c r="D172" s="21" t="s">
        <v>6</v>
      </c>
      <c r="E172" s="22">
        <v>8411401026605</v>
      </c>
      <c r="F172" s="21" t="s">
        <v>629</v>
      </c>
      <c r="G172" s="23">
        <v>3</v>
      </c>
      <c r="H172" s="24">
        <v>16.45</v>
      </c>
      <c r="I172" s="33">
        <v>0.47</v>
      </c>
      <c r="J172" s="69">
        <v>8.7184999999999988</v>
      </c>
      <c r="K172" s="49"/>
      <c r="L172" s="37">
        <f t="shared" si="4"/>
        <v>0</v>
      </c>
      <c r="M172" s="38">
        <f t="shared" si="5"/>
        <v>0</v>
      </c>
    </row>
    <row r="173" spans="1:13" ht="18" customHeight="1" x14ac:dyDescent="0.3">
      <c r="A173" s="18" t="s">
        <v>326</v>
      </c>
      <c r="B173" s="19" t="s">
        <v>327</v>
      </c>
      <c r="C173" s="20" t="s">
        <v>5</v>
      </c>
      <c r="D173" s="21" t="s">
        <v>6</v>
      </c>
      <c r="E173" s="22">
        <v>8411401026612</v>
      </c>
      <c r="F173" s="21" t="s">
        <v>629</v>
      </c>
      <c r="G173" s="23">
        <v>3</v>
      </c>
      <c r="H173" s="24">
        <v>17.45</v>
      </c>
      <c r="I173" s="33">
        <v>0.47</v>
      </c>
      <c r="J173" s="69">
        <v>9.2484999999999999</v>
      </c>
      <c r="K173" s="49"/>
      <c r="L173" s="37">
        <f t="shared" si="4"/>
        <v>0</v>
      </c>
      <c r="M173" s="38">
        <f t="shared" si="5"/>
        <v>0</v>
      </c>
    </row>
    <row r="174" spans="1:13" ht="18" customHeight="1" x14ac:dyDescent="0.3">
      <c r="A174" s="18" t="s">
        <v>328</v>
      </c>
      <c r="B174" s="19" t="s">
        <v>329</v>
      </c>
      <c r="C174" s="20" t="s">
        <v>5</v>
      </c>
      <c r="D174" s="21" t="s">
        <v>6</v>
      </c>
      <c r="E174" s="22">
        <v>8411401026629</v>
      </c>
      <c r="F174" s="21" t="s">
        <v>629</v>
      </c>
      <c r="G174" s="23">
        <v>3</v>
      </c>
      <c r="H174" s="24">
        <v>21.45</v>
      </c>
      <c r="I174" s="33">
        <v>0.47</v>
      </c>
      <c r="J174" s="69">
        <v>11.368500000000001</v>
      </c>
      <c r="K174" s="49"/>
      <c r="L174" s="37">
        <f t="shared" si="4"/>
        <v>0</v>
      </c>
      <c r="M174" s="38">
        <f t="shared" si="5"/>
        <v>0</v>
      </c>
    </row>
    <row r="175" spans="1:13" ht="18" customHeight="1" x14ac:dyDescent="0.3">
      <c r="A175" s="18" t="s">
        <v>330</v>
      </c>
      <c r="B175" s="19" t="s">
        <v>331</v>
      </c>
      <c r="C175" s="20" t="s">
        <v>5</v>
      </c>
      <c r="D175" s="21" t="s">
        <v>6</v>
      </c>
      <c r="E175" s="22">
        <v>8411401027077</v>
      </c>
      <c r="F175" s="21" t="s">
        <v>629</v>
      </c>
      <c r="G175" s="23">
        <v>3</v>
      </c>
      <c r="H175" s="24">
        <v>25.95</v>
      </c>
      <c r="I175" s="33">
        <v>0.47</v>
      </c>
      <c r="J175" s="69">
        <v>13.753500000000001</v>
      </c>
      <c r="K175" s="49"/>
      <c r="L175" s="37">
        <f t="shared" si="4"/>
        <v>0</v>
      </c>
      <c r="M175" s="38">
        <f t="shared" si="5"/>
        <v>0</v>
      </c>
    </row>
    <row r="176" spans="1:13" ht="18" customHeight="1" x14ac:dyDescent="0.3">
      <c r="A176" s="26" t="s">
        <v>366</v>
      </c>
      <c r="B176" s="27" t="s">
        <v>367</v>
      </c>
      <c r="C176" s="28" t="s">
        <v>5</v>
      </c>
      <c r="D176" s="29" t="s">
        <v>6</v>
      </c>
      <c r="E176" s="30">
        <v>8411401024014</v>
      </c>
      <c r="F176" s="29" t="s">
        <v>624</v>
      </c>
      <c r="G176" s="31">
        <v>4</v>
      </c>
      <c r="H176" s="32">
        <v>13.45</v>
      </c>
      <c r="I176" s="34">
        <v>0.47</v>
      </c>
      <c r="J176" s="70">
        <v>7.1284999999999998</v>
      </c>
      <c r="K176" s="50"/>
      <c r="L176" s="40">
        <f t="shared" si="4"/>
        <v>0</v>
      </c>
      <c r="M176" s="39">
        <f t="shared" si="5"/>
        <v>0</v>
      </c>
    </row>
    <row r="177" spans="1:13" ht="18" customHeight="1" x14ac:dyDescent="0.3">
      <c r="A177" s="26" t="s">
        <v>368</v>
      </c>
      <c r="B177" s="27" t="s">
        <v>369</v>
      </c>
      <c r="C177" s="28" t="s">
        <v>5</v>
      </c>
      <c r="D177" s="29" t="s">
        <v>6</v>
      </c>
      <c r="E177" s="30">
        <v>8411401023994</v>
      </c>
      <c r="F177" s="29" t="s">
        <v>625</v>
      </c>
      <c r="G177" s="31">
        <v>4</v>
      </c>
      <c r="H177" s="32">
        <v>22.45</v>
      </c>
      <c r="I177" s="34">
        <v>0.47</v>
      </c>
      <c r="J177" s="70">
        <v>11.8985</v>
      </c>
      <c r="K177" s="50"/>
      <c r="L177" s="40">
        <f t="shared" si="4"/>
        <v>0</v>
      </c>
      <c r="M177" s="39">
        <f t="shared" si="5"/>
        <v>0</v>
      </c>
    </row>
    <row r="178" spans="1:13" ht="18" customHeight="1" x14ac:dyDescent="0.3">
      <c r="A178" s="26" t="s">
        <v>370</v>
      </c>
      <c r="B178" s="27" t="s">
        <v>371</v>
      </c>
      <c r="C178" s="28" t="s">
        <v>5</v>
      </c>
      <c r="D178" s="29" t="s">
        <v>6</v>
      </c>
      <c r="E178" s="30">
        <v>8411401024694</v>
      </c>
      <c r="F178" s="29" t="s">
        <v>626</v>
      </c>
      <c r="G178" s="31">
        <v>4</v>
      </c>
      <c r="H178" s="32">
        <v>26.45</v>
      </c>
      <c r="I178" s="34">
        <v>0.47</v>
      </c>
      <c r="J178" s="70">
        <v>14.0185</v>
      </c>
      <c r="K178" s="50"/>
      <c r="L178" s="40">
        <f t="shared" si="4"/>
        <v>0</v>
      </c>
      <c r="M178" s="39">
        <f t="shared" si="5"/>
        <v>0</v>
      </c>
    </row>
    <row r="179" spans="1:13" ht="18" customHeight="1" x14ac:dyDescent="0.3">
      <c r="A179" s="26" t="s">
        <v>372</v>
      </c>
      <c r="B179" s="27" t="s">
        <v>373</v>
      </c>
      <c r="C179" s="28" t="s">
        <v>5</v>
      </c>
      <c r="D179" s="29" t="s">
        <v>6</v>
      </c>
      <c r="E179" s="30">
        <v>8411401020238</v>
      </c>
      <c r="F179" s="29" t="s">
        <v>627</v>
      </c>
      <c r="G179" s="31">
        <v>4</v>
      </c>
      <c r="H179" s="32">
        <v>31.95</v>
      </c>
      <c r="I179" s="34">
        <v>0.47</v>
      </c>
      <c r="J179" s="70">
        <v>16.933500000000002</v>
      </c>
      <c r="K179" s="50"/>
      <c r="L179" s="40">
        <f t="shared" si="4"/>
        <v>0</v>
      </c>
      <c r="M179" s="39">
        <f t="shared" si="5"/>
        <v>0</v>
      </c>
    </row>
    <row r="180" spans="1:13" ht="18" customHeight="1" x14ac:dyDescent="0.3">
      <c r="A180" s="18" t="s">
        <v>374</v>
      </c>
      <c r="B180" s="19" t="s">
        <v>375</v>
      </c>
      <c r="C180" s="20" t="s">
        <v>5</v>
      </c>
      <c r="D180" s="21" t="s">
        <v>6</v>
      </c>
      <c r="E180" s="22">
        <v>8411401024700</v>
      </c>
      <c r="F180" s="21" t="s">
        <v>629</v>
      </c>
      <c r="G180" s="23">
        <v>4</v>
      </c>
      <c r="H180" s="24">
        <v>34.450000000000003</v>
      </c>
      <c r="I180" s="33">
        <v>0.47</v>
      </c>
      <c r="J180" s="69">
        <v>18.258500000000002</v>
      </c>
      <c r="K180" s="49"/>
      <c r="L180" s="37">
        <f t="shared" si="4"/>
        <v>0</v>
      </c>
      <c r="M180" s="38">
        <f t="shared" si="5"/>
        <v>0</v>
      </c>
    </row>
    <row r="181" spans="1:13" ht="18" customHeight="1" x14ac:dyDescent="0.3">
      <c r="A181" s="26" t="s">
        <v>376</v>
      </c>
      <c r="B181" s="27" t="s">
        <v>377</v>
      </c>
      <c r="C181" s="28" t="s">
        <v>5</v>
      </c>
      <c r="D181" s="29" t="s">
        <v>6</v>
      </c>
      <c r="E181" s="30">
        <v>8411401025240</v>
      </c>
      <c r="F181" s="29" t="s">
        <v>628</v>
      </c>
      <c r="G181" s="31">
        <v>4</v>
      </c>
      <c r="H181" s="32">
        <v>16.45</v>
      </c>
      <c r="I181" s="34">
        <v>0.47</v>
      </c>
      <c r="J181" s="70">
        <v>8.7184999999999988</v>
      </c>
      <c r="K181" s="50"/>
      <c r="L181" s="40">
        <f t="shared" si="4"/>
        <v>0</v>
      </c>
      <c r="M181" s="39">
        <f t="shared" si="5"/>
        <v>0</v>
      </c>
    </row>
    <row r="182" spans="1:13" ht="18" customHeight="1" x14ac:dyDescent="0.3">
      <c r="A182" s="18" t="s">
        <v>378</v>
      </c>
      <c r="B182" s="19" t="s">
        <v>379</v>
      </c>
      <c r="C182" s="20" t="s">
        <v>5</v>
      </c>
      <c r="D182" s="21" t="s">
        <v>6</v>
      </c>
      <c r="E182" s="22">
        <v>8411401025257</v>
      </c>
      <c r="F182" s="21" t="s">
        <v>629</v>
      </c>
      <c r="G182" s="23">
        <v>4</v>
      </c>
      <c r="H182" s="24">
        <v>20.45</v>
      </c>
      <c r="I182" s="33">
        <v>0.47</v>
      </c>
      <c r="J182" s="69">
        <v>10.8385</v>
      </c>
      <c r="K182" s="49"/>
      <c r="L182" s="37">
        <f t="shared" si="4"/>
        <v>0</v>
      </c>
      <c r="M182" s="38">
        <f t="shared" si="5"/>
        <v>0</v>
      </c>
    </row>
    <row r="183" spans="1:13" ht="18" customHeight="1" x14ac:dyDescent="0.3">
      <c r="A183" s="18" t="s">
        <v>380</v>
      </c>
      <c r="B183" s="19" t="s">
        <v>381</v>
      </c>
      <c r="C183" s="20" t="s">
        <v>5</v>
      </c>
      <c r="D183" s="21" t="s">
        <v>6</v>
      </c>
      <c r="E183" s="22">
        <v>8411401025264</v>
      </c>
      <c r="F183" s="21" t="s">
        <v>629</v>
      </c>
      <c r="G183" s="23">
        <v>4</v>
      </c>
      <c r="H183" s="24">
        <v>20.45</v>
      </c>
      <c r="I183" s="33">
        <v>0.47</v>
      </c>
      <c r="J183" s="69">
        <v>10.8385</v>
      </c>
      <c r="K183" s="49"/>
      <c r="L183" s="37">
        <f t="shared" si="4"/>
        <v>0</v>
      </c>
      <c r="M183" s="38">
        <f t="shared" si="5"/>
        <v>0</v>
      </c>
    </row>
    <row r="184" spans="1:13" ht="18" customHeight="1" x14ac:dyDescent="0.3">
      <c r="A184" s="18" t="s">
        <v>382</v>
      </c>
      <c r="B184" s="19" t="s">
        <v>383</v>
      </c>
      <c r="C184" s="20" t="s">
        <v>5</v>
      </c>
      <c r="D184" s="21" t="s">
        <v>6</v>
      </c>
      <c r="E184" s="22">
        <v>8411401022386</v>
      </c>
      <c r="F184" s="21" t="s">
        <v>629</v>
      </c>
      <c r="G184" s="23">
        <v>4</v>
      </c>
      <c r="H184" s="24">
        <v>12.95</v>
      </c>
      <c r="I184" s="33">
        <v>0.47</v>
      </c>
      <c r="J184" s="69">
        <v>6.8635000000000002</v>
      </c>
      <c r="K184" s="49"/>
      <c r="L184" s="37">
        <f t="shared" si="4"/>
        <v>0</v>
      </c>
      <c r="M184" s="38">
        <f t="shared" si="5"/>
        <v>0</v>
      </c>
    </row>
    <row r="185" spans="1:13" ht="18" customHeight="1" x14ac:dyDescent="0.3">
      <c r="A185" s="18" t="s">
        <v>384</v>
      </c>
      <c r="B185" s="19" t="s">
        <v>385</v>
      </c>
      <c r="C185" s="20" t="s">
        <v>5</v>
      </c>
      <c r="D185" s="21" t="s">
        <v>6</v>
      </c>
      <c r="E185" s="22">
        <v>8411401018198</v>
      </c>
      <c r="F185" s="21" t="s">
        <v>629</v>
      </c>
      <c r="G185" s="23">
        <v>4</v>
      </c>
      <c r="H185" s="24">
        <v>14.95</v>
      </c>
      <c r="I185" s="33">
        <v>0.47</v>
      </c>
      <c r="J185" s="69">
        <v>7.9234999999999998</v>
      </c>
      <c r="K185" s="49"/>
      <c r="L185" s="37">
        <f t="shared" si="4"/>
        <v>0</v>
      </c>
      <c r="M185" s="38">
        <f t="shared" si="5"/>
        <v>0</v>
      </c>
    </row>
    <row r="186" spans="1:13" ht="18" customHeight="1" x14ac:dyDescent="0.3">
      <c r="A186" s="18" t="s">
        <v>386</v>
      </c>
      <c r="B186" s="19" t="s">
        <v>387</v>
      </c>
      <c r="C186" s="20" t="s">
        <v>5</v>
      </c>
      <c r="D186" s="21" t="s">
        <v>6</v>
      </c>
      <c r="E186" s="22">
        <v>8411401018235</v>
      </c>
      <c r="F186" s="21" t="s">
        <v>629</v>
      </c>
      <c r="G186" s="23">
        <v>4</v>
      </c>
      <c r="H186" s="24">
        <v>29.45</v>
      </c>
      <c r="I186" s="33">
        <v>0.47</v>
      </c>
      <c r="J186" s="69">
        <v>15.608500000000001</v>
      </c>
      <c r="K186" s="49"/>
      <c r="L186" s="37">
        <f t="shared" si="4"/>
        <v>0</v>
      </c>
      <c r="M186" s="38">
        <f t="shared" si="5"/>
        <v>0</v>
      </c>
    </row>
    <row r="187" spans="1:13" ht="18" customHeight="1" x14ac:dyDescent="0.3">
      <c r="A187" s="18" t="s">
        <v>388</v>
      </c>
      <c r="B187" s="19" t="s">
        <v>389</v>
      </c>
      <c r="C187" s="20" t="s">
        <v>5</v>
      </c>
      <c r="D187" s="21" t="s">
        <v>67</v>
      </c>
      <c r="E187" s="22">
        <v>8411401737006</v>
      </c>
      <c r="F187" s="21" t="s">
        <v>629</v>
      </c>
      <c r="G187" s="23">
        <v>9</v>
      </c>
      <c r="H187" s="24">
        <v>4.95</v>
      </c>
      <c r="I187" s="33">
        <v>0.47</v>
      </c>
      <c r="J187" s="69">
        <v>2.6235000000000004</v>
      </c>
      <c r="K187" s="49"/>
      <c r="L187" s="37">
        <f t="shared" si="4"/>
        <v>0</v>
      </c>
      <c r="M187" s="38">
        <f t="shared" si="5"/>
        <v>0</v>
      </c>
    </row>
    <row r="188" spans="1:13" ht="18" customHeight="1" x14ac:dyDescent="0.3">
      <c r="A188" s="18" t="s">
        <v>390</v>
      </c>
      <c r="B188" s="19" t="s">
        <v>391</v>
      </c>
      <c r="C188" s="20" t="s">
        <v>20</v>
      </c>
      <c r="D188" s="21" t="s">
        <v>6</v>
      </c>
      <c r="E188" s="22">
        <v>8411401026759</v>
      </c>
      <c r="F188" s="21" t="s">
        <v>629</v>
      </c>
      <c r="G188" s="23">
        <v>7</v>
      </c>
      <c r="H188" s="24">
        <v>15.45</v>
      </c>
      <c r="I188" s="33">
        <v>0.47</v>
      </c>
      <c r="J188" s="69">
        <v>8.1885000000000012</v>
      </c>
      <c r="K188" s="49"/>
      <c r="L188" s="37">
        <f t="shared" si="4"/>
        <v>0</v>
      </c>
      <c r="M188" s="38">
        <f t="shared" si="5"/>
        <v>0</v>
      </c>
    </row>
    <row r="189" spans="1:13" ht="18" customHeight="1" x14ac:dyDescent="0.3">
      <c r="A189" s="18" t="s">
        <v>392</v>
      </c>
      <c r="B189" s="19" t="s">
        <v>393</v>
      </c>
      <c r="C189" s="20" t="s">
        <v>5</v>
      </c>
      <c r="D189" s="21" t="s">
        <v>6</v>
      </c>
      <c r="E189" s="22">
        <v>8411401021594</v>
      </c>
      <c r="F189" s="21" t="s">
        <v>629</v>
      </c>
      <c r="G189" s="23">
        <v>6</v>
      </c>
      <c r="H189" s="24">
        <v>25.45</v>
      </c>
      <c r="I189" s="33">
        <v>0.47</v>
      </c>
      <c r="J189" s="69">
        <v>13.4885</v>
      </c>
      <c r="K189" s="49"/>
      <c r="L189" s="37">
        <f t="shared" si="4"/>
        <v>0</v>
      </c>
      <c r="M189" s="38">
        <f t="shared" si="5"/>
        <v>0</v>
      </c>
    </row>
    <row r="190" spans="1:13" ht="18" customHeight="1" x14ac:dyDescent="0.3">
      <c r="A190" s="18" t="s">
        <v>394</v>
      </c>
      <c r="B190" s="19" t="s">
        <v>395</v>
      </c>
      <c r="C190" s="20" t="s">
        <v>5</v>
      </c>
      <c r="D190" s="21" t="s">
        <v>6</v>
      </c>
      <c r="E190" s="22">
        <v>8411401021600</v>
      </c>
      <c r="F190" s="21" t="s">
        <v>629</v>
      </c>
      <c r="G190" s="23">
        <v>6</v>
      </c>
      <c r="H190" s="24">
        <v>25.45</v>
      </c>
      <c r="I190" s="33">
        <v>0.47</v>
      </c>
      <c r="J190" s="69">
        <v>13.4885</v>
      </c>
      <c r="K190" s="49"/>
      <c r="L190" s="37">
        <f t="shared" si="4"/>
        <v>0</v>
      </c>
      <c r="M190" s="38">
        <f t="shared" si="5"/>
        <v>0</v>
      </c>
    </row>
    <row r="191" spans="1:13" ht="18" customHeight="1" x14ac:dyDescent="0.3">
      <c r="A191" s="18" t="s">
        <v>396</v>
      </c>
      <c r="B191" s="19" t="s">
        <v>397</v>
      </c>
      <c r="C191" s="20" t="s">
        <v>5</v>
      </c>
      <c r="D191" s="21" t="s">
        <v>6</v>
      </c>
      <c r="E191" s="22">
        <v>8411401026537</v>
      </c>
      <c r="F191" s="21" t="s">
        <v>629</v>
      </c>
      <c r="G191" s="23">
        <v>6</v>
      </c>
      <c r="H191" s="24">
        <v>27.95</v>
      </c>
      <c r="I191" s="33">
        <v>0.47</v>
      </c>
      <c r="J191" s="69">
        <v>14.813500000000001</v>
      </c>
      <c r="K191" s="49"/>
      <c r="L191" s="37">
        <f t="shared" si="4"/>
        <v>0</v>
      </c>
      <c r="M191" s="38">
        <f t="shared" si="5"/>
        <v>0</v>
      </c>
    </row>
    <row r="192" spans="1:13" ht="18" customHeight="1" x14ac:dyDescent="0.3">
      <c r="A192" s="18" t="s">
        <v>398</v>
      </c>
      <c r="B192" s="19" t="s">
        <v>399</v>
      </c>
      <c r="C192" s="20" t="s">
        <v>5</v>
      </c>
      <c r="D192" s="21" t="s">
        <v>6</v>
      </c>
      <c r="E192" s="22">
        <v>8411401021518</v>
      </c>
      <c r="F192" s="21" t="s">
        <v>629</v>
      </c>
      <c r="G192" s="23">
        <v>9</v>
      </c>
      <c r="H192" s="24">
        <v>16.95</v>
      </c>
      <c r="I192" s="33">
        <v>0.47</v>
      </c>
      <c r="J192" s="69">
        <v>8.9834999999999994</v>
      </c>
      <c r="K192" s="49"/>
      <c r="L192" s="37">
        <f t="shared" si="4"/>
        <v>0</v>
      </c>
      <c r="M192" s="38">
        <f t="shared" si="5"/>
        <v>0</v>
      </c>
    </row>
    <row r="193" spans="1:13" ht="18" customHeight="1" x14ac:dyDescent="0.3">
      <c r="A193" s="18" t="s">
        <v>400</v>
      </c>
      <c r="B193" s="19" t="s">
        <v>401</v>
      </c>
      <c r="C193" s="20" t="s">
        <v>5</v>
      </c>
      <c r="D193" s="21" t="s">
        <v>6</v>
      </c>
      <c r="E193" s="22">
        <v>8411401021525</v>
      </c>
      <c r="F193" s="21" t="s">
        <v>629</v>
      </c>
      <c r="G193" s="23">
        <v>9</v>
      </c>
      <c r="H193" s="24">
        <v>16.95</v>
      </c>
      <c r="I193" s="33">
        <v>0.47</v>
      </c>
      <c r="J193" s="69">
        <v>8.9834999999999994</v>
      </c>
      <c r="K193" s="49"/>
      <c r="L193" s="37">
        <f t="shared" si="4"/>
        <v>0</v>
      </c>
      <c r="M193" s="38">
        <f t="shared" si="5"/>
        <v>0</v>
      </c>
    </row>
    <row r="194" spans="1:13" ht="18" customHeight="1" x14ac:dyDescent="0.3">
      <c r="A194" s="18" t="s">
        <v>402</v>
      </c>
      <c r="B194" s="19" t="s">
        <v>403</v>
      </c>
      <c r="C194" s="20" t="s">
        <v>5</v>
      </c>
      <c r="D194" s="21" t="s">
        <v>6</v>
      </c>
      <c r="E194" s="22">
        <v>8411401024687</v>
      </c>
      <c r="F194" s="21" t="s">
        <v>629</v>
      </c>
      <c r="G194" s="23">
        <v>9</v>
      </c>
      <c r="H194" s="24">
        <v>18.95</v>
      </c>
      <c r="I194" s="33">
        <v>0.47</v>
      </c>
      <c r="J194" s="69">
        <v>10.0435</v>
      </c>
      <c r="K194" s="49"/>
      <c r="L194" s="37">
        <f t="shared" si="4"/>
        <v>0</v>
      </c>
      <c r="M194" s="38">
        <f t="shared" si="5"/>
        <v>0</v>
      </c>
    </row>
    <row r="195" spans="1:13" ht="18" customHeight="1" x14ac:dyDescent="0.3">
      <c r="A195" s="18" t="s">
        <v>404</v>
      </c>
      <c r="B195" s="19" t="s">
        <v>405</v>
      </c>
      <c r="C195" s="20" t="s">
        <v>5</v>
      </c>
      <c r="D195" s="21" t="s">
        <v>6</v>
      </c>
      <c r="E195" s="22">
        <v>8411401025097</v>
      </c>
      <c r="F195" s="21" t="s">
        <v>629</v>
      </c>
      <c r="G195" s="23">
        <v>4</v>
      </c>
      <c r="H195" s="24">
        <v>16.95</v>
      </c>
      <c r="I195" s="33">
        <v>0.47</v>
      </c>
      <c r="J195" s="69">
        <v>8.9834999999999994</v>
      </c>
      <c r="K195" s="49"/>
      <c r="L195" s="37">
        <f t="shared" si="4"/>
        <v>0</v>
      </c>
      <c r="M195" s="38">
        <f t="shared" si="5"/>
        <v>0</v>
      </c>
    </row>
    <row r="196" spans="1:13" ht="18" customHeight="1" x14ac:dyDescent="0.3">
      <c r="A196" s="18" t="s">
        <v>406</v>
      </c>
      <c r="B196" s="19" t="s">
        <v>407</v>
      </c>
      <c r="C196" s="20" t="s">
        <v>5</v>
      </c>
      <c r="D196" s="21" t="s">
        <v>6</v>
      </c>
      <c r="E196" s="22">
        <v>8411401025103</v>
      </c>
      <c r="F196" s="21" t="s">
        <v>629</v>
      </c>
      <c r="G196" s="23">
        <v>4</v>
      </c>
      <c r="H196" s="24">
        <v>16.95</v>
      </c>
      <c r="I196" s="33">
        <v>0.47</v>
      </c>
      <c r="J196" s="69">
        <v>8.9834999999999994</v>
      </c>
      <c r="K196" s="49"/>
      <c r="L196" s="37">
        <f t="shared" si="4"/>
        <v>0</v>
      </c>
      <c r="M196" s="38">
        <f t="shared" si="5"/>
        <v>0</v>
      </c>
    </row>
    <row r="197" spans="1:13" ht="18" customHeight="1" x14ac:dyDescent="0.3">
      <c r="A197" s="18" t="s">
        <v>408</v>
      </c>
      <c r="B197" s="19" t="s">
        <v>409</v>
      </c>
      <c r="C197" s="20" t="s">
        <v>5</v>
      </c>
      <c r="D197" s="21" t="s">
        <v>6</v>
      </c>
      <c r="E197" s="22">
        <v>8411401025110</v>
      </c>
      <c r="F197" s="21" t="s">
        <v>629</v>
      </c>
      <c r="G197" s="23">
        <v>4</v>
      </c>
      <c r="H197" s="24">
        <v>16.95</v>
      </c>
      <c r="I197" s="33">
        <v>0.47</v>
      </c>
      <c r="J197" s="69">
        <v>8.9834999999999994</v>
      </c>
      <c r="K197" s="49"/>
      <c r="L197" s="37">
        <f t="shared" si="4"/>
        <v>0</v>
      </c>
      <c r="M197" s="38">
        <f t="shared" si="5"/>
        <v>0</v>
      </c>
    </row>
    <row r="198" spans="1:13" ht="18" customHeight="1" x14ac:dyDescent="0.3">
      <c r="A198" s="18" t="s">
        <v>410</v>
      </c>
      <c r="B198" s="19" t="s">
        <v>411</v>
      </c>
      <c r="C198" s="20" t="s">
        <v>5</v>
      </c>
      <c r="D198" s="21" t="s">
        <v>6</v>
      </c>
      <c r="E198" s="22">
        <v>8411401025080</v>
      </c>
      <c r="F198" s="21" t="s">
        <v>629</v>
      </c>
      <c r="G198" s="23">
        <v>4</v>
      </c>
      <c r="H198" s="24">
        <v>16.95</v>
      </c>
      <c r="I198" s="33">
        <v>0.47</v>
      </c>
      <c r="J198" s="69">
        <v>8.9834999999999994</v>
      </c>
      <c r="K198" s="49"/>
      <c r="L198" s="37">
        <f t="shared" si="4"/>
        <v>0</v>
      </c>
      <c r="M198" s="38">
        <f t="shared" si="5"/>
        <v>0</v>
      </c>
    </row>
    <row r="199" spans="1:13" ht="18" customHeight="1" x14ac:dyDescent="0.3">
      <c r="A199" s="18" t="s">
        <v>412</v>
      </c>
      <c r="B199" s="19" t="s">
        <v>413</v>
      </c>
      <c r="C199" s="20" t="s">
        <v>5</v>
      </c>
      <c r="D199" s="21" t="s">
        <v>6</v>
      </c>
      <c r="E199" s="22">
        <v>8411401025134</v>
      </c>
      <c r="F199" s="21" t="s">
        <v>629</v>
      </c>
      <c r="G199" s="23">
        <v>5</v>
      </c>
      <c r="H199" s="24">
        <v>12.95</v>
      </c>
      <c r="I199" s="33">
        <v>0.47</v>
      </c>
      <c r="J199" s="69">
        <v>6.8635000000000002</v>
      </c>
      <c r="K199" s="49"/>
      <c r="L199" s="37">
        <f t="shared" si="4"/>
        <v>0</v>
      </c>
      <c r="M199" s="38">
        <f t="shared" si="5"/>
        <v>0</v>
      </c>
    </row>
    <row r="200" spans="1:13" ht="18" customHeight="1" x14ac:dyDescent="0.3">
      <c r="A200" s="18" t="s">
        <v>414</v>
      </c>
      <c r="B200" s="19" t="s">
        <v>415</v>
      </c>
      <c r="C200" s="20" t="s">
        <v>5</v>
      </c>
      <c r="D200" s="21" t="s">
        <v>6</v>
      </c>
      <c r="E200" s="22">
        <v>8411401025141</v>
      </c>
      <c r="F200" s="21" t="s">
        <v>629</v>
      </c>
      <c r="G200" s="23">
        <v>5</v>
      </c>
      <c r="H200" s="24">
        <v>12.95</v>
      </c>
      <c r="I200" s="33">
        <v>0.47</v>
      </c>
      <c r="J200" s="69">
        <v>6.8635000000000002</v>
      </c>
      <c r="K200" s="49"/>
      <c r="L200" s="37">
        <f t="shared" si="4"/>
        <v>0</v>
      </c>
      <c r="M200" s="38">
        <f t="shared" si="5"/>
        <v>0</v>
      </c>
    </row>
    <row r="201" spans="1:13" ht="18" customHeight="1" x14ac:dyDescent="0.3">
      <c r="A201" s="18" t="s">
        <v>416</v>
      </c>
      <c r="B201" s="19" t="s">
        <v>417</v>
      </c>
      <c r="C201" s="20" t="s">
        <v>5</v>
      </c>
      <c r="D201" s="21" t="s">
        <v>6</v>
      </c>
      <c r="E201" s="22">
        <v>8411401025158</v>
      </c>
      <c r="F201" s="21" t="s">
        <v>629</v>
      </c>
      <c r="G201" s="23">
        <v>5</v>
      </c>
      <c r="H201" s="24">
        <v>12.95</v>
      </c>
      <c r="I201" s="33">
        <v>0.47</v>
      </c>
      <c r="J201" s="69">
        <v>6.8635000000000002</v>
      </c>
      <c r="K201" s="49"/>
      <c r="L201" s="37">
        <f t="shared" si="4"/>
        <v>0</v>
      </c>
      <c r="M201" s="38">
        <f t="shared" si="5"/>
        <v>0</v>
      </c>
    </row>
    <row r="202" spans="1:13" ht="18" customHeight="1" x14ac:dyDescent="0.3">
      <c r="A202" s="18" t="s">
        <v>418</v>
      </c>
      <c r="B202" s="19" t="s">
        <v>419</v>
      </c>
      <c r="C202" s="20" t="s">
        <v>5</v>
      </c>
      <c r="D202" s="21" t="s">
        <v>6</v>
      </c>
      <c r="E202" s="22">
        <v>8411401025127</v>
      </c>
      <c r="F202" s="21" t="s">
        <v>629</v>
      </c>
      <c r="G202" s="23">
        <v>5</v>
      </c>
      <c r="H202" s="24">
        <v>12.95</v>
      </c>
      <c r="I202" s="33">
        <v>0.47</v>
      </c>
      <c r="J202" s="69">
        <v>6.8635000000000002</v>
      </c>
      <c r="K202" s="49"/>
      <c r="L202" s="37">
        <f t="shared" si="4"/>
        <v>0</v>
      </c>
      <c r="M202" s="38">
        <f t="shared" si="5"/>
        <v>0</v>
      </c>
    </row>
    <row r="203" spans="1:13" ht="18" customHeight="1" x14ac:dyDescent="0.3">
      <c r="A203" s="18" t="s">
        <v>420</v>
      </c>
      <c r="B203" s="19" t="s">
        <v>421</v>
      </c>
      <c r="C203" s="20" t="s">
        <v>5</v>
      </c>
      <c r="D203" s="21" t="s">
        <v>11</v>
      </c>
      <c r="E203" s="22">
        <v>8411401025172</v>
      </c>
      <c r="F203" s="21" t="s">
        <v>629</v>
      </c>
      <c r="G203" s="23">
        <v>8</v>
      </c>
      <c r="H203" s="24">
        <v>6.45</v>
      </c>
      <c r="I203" s="33">
        <v>0.47</v>
      </c>
      <c r="J203" s="69">
        <v>3.4185000000000003</v>
      </c>
      <c r="K203" s="49"/>
      <c r="L203" s="37">
        <f t="shared" si="4"/>
        <v>0</v>
      </c>
      <c r="M203" s="38">
        <f t="shared" si="5"/>
        <v>0</v>
      </c>
    </row>
    <row r="204" spans="1:13" ht="18" customHeight="1" x14ac:dyDescent="0.3">
      <c r="A204" s="18" t="s">
        <v>422</v>
      </c>
      <c r="B204" s="19" t="s">
        <v>423</v>
      </c>
      <c r="C204" s="20" t="s">
        <v>5</v>
      </c>
      <c r="D204" s="21" t="s">
        <v>11</v>
      </c>
      <c r="E204" s="22">
        <v>8411401025189</v>
      </c>
      <c r="F204" s="21" t="s">
        <v>629</v>
      </c>
      <c r="G204" s="23">
        <v>8</v>
      </c>
      <c r="H204" s="24">
        <v>6.45</v>
      </c>
      <c r="I204" s="33">
        <v>0.47</v>
      </c>
      <c r="J204" s="69">
        <v>3.4185000000000003</v>
      </c>
      <c r="K204" s="49"/>
      <c r="L204" s="37">
        <f t="shared" ref="L204:L267" si="6">K204*G204</f>
        <v>0</v>
      </c>
      <c r="M204" s="38">
        <f t="shared" ref="M204:M267" si="7">J204*L204</f>
        <v>0</v>
      </c>
    </row>
    <row r="205" spans="1:13" ht="18" customHeight="1" x14ac:dyDescent="0.3">
      <c r="A205" s="18" t="s">
        <v>424</v>
      </c>
      <c r="B205" s="19" t="s">
        <v>425</v>
      </c>
      <c r="C205" s="20" t="s">
        <v>5</v>
      </c>
      <c r="D205" s="21" t="s">
        <v>11</v>
      </c>
      <c r="E205" s="22">
        <v>8411401025196</v>
      </c>
      <c r="F205" s="21" t="s">
        <v>629</v>
      </c>
      <c r="G205" s="23">
        <v>8</v>
      </c>
      <c r="H205" s="24">
        <v>6.45</v>
      </c>
      <c r="I205" s="33">
        <v>0.47</v>
      </c>
      <c r="J205" s="69">
        <v>3.4185000000000003</v>
      </c>
      <c r="K205" s="49"/>
      <c r="L205" s="37">
        <f t="shared" si="6"/>
        <v>0</v>
      </c>
      <c r="M205" s="38">
        <f t="shared" si="7"/>
        <v>0</v>
      </c>
    </row>
    <row r="206" spans="1:13" ht="18" customHeight="1" x14ac:dyDescent="0.3">
      <c r="A206" s="18" t="s">
        <v>426</v>
      </c>
      <c r="B206" s="19" t="s">
        <v>427</v>
      </c>
      <c r="C206" s="20" t="s">
        <v>5</v>
      </c>
      <c r="D206" s="21" t="s">
        <v>11</v>
      </c>
      <c r="E206" s="22">
        <v>8411401025165</v>
      </c>
      <c r="F206" s="21" t="s">
        <v>629</v>
      </c>
      <c r="G206" s="23">
        <v>8</v>
      </c>
      <c r="H206" s="24">
        <v>6.45</v>
      </c>
      <c r="I206" s="33">
        <v>0.47</v>
      </c>
      <c r="J206" s="69">
        <v>3.4185000000000003</v>
      </c>
      <c r="K206" s="49"/>
      <c r="L206" s="37">
        <f t="shared" si="6"/>
        <v>0</v>
      </c>
      <c r="M206" s="38">
        <f t="shared" si="7"/>
        <v>0</v>
      </c>
    </row>
    <row r="207" spans="1:13" ht="18" customHeight="1" x14ac:dyDescent="0.3">
      <c r="A207" s="18" t="s">
        <v>428</v>
      </c>
      <c r="B207" s="19" t="s">
        <v>429</v>
      </c>
      <c r="C207" s="20" t="s">
        <v>5</v>
      </c>
      <c r="D207" s="21" t="s">
        <v>6</v>
      </c>
      <c r="E207" s="22">
        <v>8411401018273</v>
      </c>
      <c r="F207" s="21" t="s">
        <v>629</v>
      </c>
      <c r="G207" s="23">
        <v>4</v>
      </c>
      <c r="H207" s="24">
        <v>21.45</v>
      </c>
      <c r="I207" s="33">
        <v>0.47</v>
      </c>
      <c r="J207" s="69">
        <v>11.368500000000001</v>
      </c>
      <c r="K207" s="49"/>
      <c r="L207" s="37">
        <f t="shared" si="6"/>
        <v>0</v>
      </c>
      <c r="M207" s="38">
        <f t="shared" si="7"/>
        <v>0</v>
      </c>
    </row>
    <row r="208" spans="1:13" ht="18" customHeight="1" x14ac:dyDescent="0.3">
      <c r="A208" s="26" t="s">
        <v>430</v>
      </c>
      <c r="B208" s="27" t="s">
        <v>431</v>
      </c>
      <c r="C208" s="28" t="s">
        <v>5</v>
      </c>
      <c r="D208" s="29" t="s">
        <v>6</v>
      </c>
      <c r="E208" s="30">
        <v>8411401009165</v>
      </c>
      <c r="F208" s="74">
        <v>66221</v>
      </c>
      <c r="G208" s="31">
        <v>4</v>
      </c>
      <c r="H208" s="32">
        <v>45.95</v>
      </c>
      <c r="I208" s="34">
        <v>0.47</v>
      </c>
      <c r="J208" s="70">
        <v>24.353500000000004</v>
      </c>
      <c r="K208" s="50"/>
      <c r="L208" s="40">
        <f t="shared" si="6"/>
        <v>0</v>
      </c>
      <c r="M208" s="39">
        <f t="shared" si="7"/>
        <v>0</v>
      </c>
    </row>
    <row r="209" spans="1:13" ht="18" customHeight="1" x14ac:dyDescent="0.3">
      <c r="A209" s="18" t="s">
        <v>432</v>
      </c>
      <c r="B209" s="19" t="s">
        <v>433</v>
      </c>
      <c r="C209" s="20" t="s">
        <v>5</v>
      </c>
      <c r="D209" s="21" t="s">
        <v>6</v>
      </c>
      <c r="E209" s="22">
        <v>8411401026711</v>
      </c>
      <c r="F209" s="21" t="s">
        <v>629</v>
      </c>
      <c r="G209" s="23">
        <v>4</v>
      </c>
      <c r="H209" s="24">
        <v>32.950000000000003</v>
      </c>
      <c r="I209" s="33">
        <v>0.47</v>
      </c>
      <c r="J209" s="69">
        <v>17.463500000000003</v>
      </c>
      <c r="K209" s="49"/>
      <c r="L209" s="37">
        <f t="shared" si="6"/>
        <v>0</v>
      </c>
      <c r="M209" s="38">
        <f t="shared" si="7"/>
        <v>0</v>
      </c>
    </row>
    <row r="210" spans="1:13" ht="18" customHeight="1" x14ac:dyDescent="0.3">
      <c r="A210" s="18" t="s">
        <v>434</v>
      </c>
      <c r="B210" s="19" t="s">
        <v>435</v>
      </c>
      <c r="C210" s="20" t="s">
        <v>5</v>
      </c>
      <c r="D210" s="21" t="s">
        <v>6</v>
      </c>
      <c r="E210" s="22">
        <v>8411401020498</v>
      </c>
      <c r="F210" s="21" t="s">
        <v>629</v>
      </c>
      <c r="G210" s="23">
        <v>6</v>
      </c>
      <c r="H210" s="24">
        <v>22.95</v>
      </c>
      <c r="I210" s="33">
        <v>0.47</v>
      </c>
      <c r="J210" s="69">
        <v>12.163500000000001</v>
      </c>
      <c r="K210" s="49"/>
      <c r="L210" s="37">
        <f t="shared" si="6"/>
        <v>0</v>
      </c>
      <c r="M210" s="38">
        <f t="shared" si="7"/>
        <v>0</v>
      </c>
    </row>
    <row r="211" spans="1:13" ht="18" customHeight="1" x14ac:dyDescent="0.3">
      <c r="A211" s="18" t="s">
        <v>436</v>
      </c>
      <c r="B211" s="19" t="s">
        <v>437</v>
      </c>
      <c r="C211" s="20" t="s">
        <v>5</v>
      </c>
      <c r="D211" s="21" t="s">
        <v>6</v>
      </c>
      <c r="E211" s="22">
        <v>8411401022805</v>
      </c>
      <c r="F211" s="21" t="s">
        <v>629</v>
      </c>
      <c r="G211" s="23">
        <v>6</v>
      </c>
      <c r="H211" s="24">
        <v>25.45</v>
      </c>
      <c r="I211" s="33">
        <v>0.47</v>
      </c>
      <c r="J211" s="69">
        <v>13.4885</v>
      </c>
      <c r="K211" s="49"/>
      <c r="L211" s="37">
        <f t="shared" si="6"/>
        <v>0</v>
      </c>
      <c r="M211" s="38">
        <f t="shared" si="7"/>
        <v>0</v>
      </c>
    </row>
    <row r="212" spans="1:13" ht="18" customHeight="1" x14ac:dyDescent="0.3">
      <c r="A212" s="18" t="s">
        <v>438</v>
      </c>
      <c r="B212" s="19" t="s">
        <v>439</v>
      </c>
      <c r="C212" s="20" t="s">
        <v>5</v>
      </c>
      <c r="D212" s="21" t="s">
        <v>6</v>
      </c>
      <c r="E212" s="22">
        <v>8411401022782</v>
      </c>
      <c r="F212" s="21" t="s">
        <v>629</v>
      </c>
      <c r="G212" s="23">
        <v>6</v>
      </c>
      <c r="H212" s="24">
        <v>25.45</v>
      </c>
      <c r="I212" s="33">
        <v>0.47</v>
      </c>
      <c r="J212" s="69">
        <v>13.4885</v>
      </c>
      <c r="K212" s="49"/>
      <c r="L212" s="37">
        <f t="shared" si="6"/>
        <v>0</v>
      </c>
      <c r="M212" s="38">
        <f t="shared" si="7"/>
        <v>0</v>
      </c>
    </row>
    <row r="213" spans="1:13" ht="18" customHeight="1" x14ac:dyDescent="0.3">
      <c r="A213" s="26" t="s">
        <v>440</v>
      </c>
      <c r="B213" s="27" t="s">
        <v>441</v>
      </c>
      <c r="C213" s="28" t="s">
        <v>5</v>
      </c>
      <c r="D213" s="29" t="s">
        <v>6</v>
      </c>
      <c r="E213" s="30">
        <v>8411401024663</v>
      </c>
      <c r="F213" s="74">
        <v>66217</v>
      </c>
      <c r="G213" s="31">
        <v>6</v>
      </c>
      <c r="H213" s="32">
        <v>27.95</v>
      </c>
      <c r="I213" s="34">
        <v>0.47</v>
      </c>
      <c r="J213" s="70">
        <v>14.813500000000001</v>
      </c>
      <c r="K213" s="50"/>
      <c r="L213" s="40">
        <f t="shared" si="6"/>
        <v>0</v>
      </c>
      <c r="M213" s="39">
        <f t="shared" si="7"/>
        <v>0</v>
      </c>
    </row>
    <row r="214" spans="1:13" ht="18" customHeight="1" x14ac:dyDescent="0.3">
      <c r="A214" s="18" t="s">
        <v>442</v>
      </c>
      <c r="B214" s="19" t="s">
        <v>443</v>
      </c>
      <c r="C214" s="20" t="s">
        <v>5</v>
      </c>
      <c r="D214" s="21" t="s">
        <v>6</v>
      </c>
      <c r="E214" s="22">
        <v>8411401019546</v>
      </c>
      <c r="F214" s="21" t="s">
        <v>629</v>
      </c>
      <c r="G214" s="23">
        <v>6</v>
      </c>
      <c r="H214" s="24">
        <v>25.45</v>
      </c>
      <c r="I214" s="33">
        <v>0.47</v>
      </c>
      <c r="J214" s="69">
        <v>13.4885</v>
      </c>
      <c r="K214" s="49"/>
      <c r="L214" s="37">
        <f t="shared" si="6"/>
        <v>0</v>
      </c>
      <c r="M214" s="38">
        <f t="shared" si="7"/>
        <v>0</v>
      </c>
    </row>
    <row r="215" spans="1:13" ht="18" customHeight="1" x14ac:dyDescent="0.3">
      <c r="A215" s="18" t="s">
        <v>444</v>
      </c>
      <c r="B215" s="19" t="s">
        <v>445</v>
      </c>
      <c r="C215" s="20" t="s">
        <v>5</v>
      </c>
      <c r="D215" s="21" t="s">
        <v>6</v>
      </c>
      <c r="E215" s="22">
        <v>8411401025011</v>
      </c>
      <c r="F215" s="21" t="s">
        <v>629</v>
      </c>
      <c r="G215" s="23">
        <v>12</v>
      </c>
      <c r="H215" s="24">
        <v>8.4499999999999993</v>
      </c>
      <c r="I215" s="33">
        <v>0.47</v>
      </c>
      <c r="J215" s="69">
        <v>4.4785000000000004</v>
      </c>
      <c r="K215" s="49"/>
      <c r="L215" s="37">
        <f t="shared" si="6"/>
        <v>0</v>
      </c>
      <c r="M215" s="38">
        <f t="shared" si="7"/>
        <v>0</v>
      </c>
    </row>
    <row r="216" spans="1:13" ht="18" customHeight="1" x14ac:dyDescent="0.3">
      <c r="A216" s="18" t="s">
        <v>446</v>
      </c>
      <c r="B216" s="19" t="s">
        <v>447</v>
      </c>
      <c r="C216" s="20" t="s">
        <v>20</v>
      </c>
      <c r="D216" s="21" t="s">
        <v>6</v>
      </c>
      <c r="E216" s="22">
        <v>8411401022348</v>
      </c>
      <c r="F216" s="21" t="s">
        <v>629</v>
      </c>
      <c r="G216" s="23">
        <v>6</v>
      </c>
      <c r="H216" s="24">
        <v>34.950000000000003</v>
      </c>
      <c r="I216" s="33">
        <v>0.47</v>
      </c>
      <c r="J216" s="69">
        <v>18.523500000000002</v>
      </c>
      <c r="K216" s="49"/>
      <c r="L216" s="37">
        <f t="shared" si="6"/>
        <v>0</v>
      </c>
      <c r="M216" s="38">
        <f t="shared" si="7"/>
        <v>0</v>
      </c>
    </row>
    <row r="217" spans="1:13" ht="18" customHeight="1" x14ac:dyDescent="0.3">
      <c r="A217" s="18" t="s">
        <v>448</v>
      </c>
      <c r="B217" s="19" t="s">
        <v>449</v>
      </c>
      <c r="C217" s="20" t="s">
        <v>5</v>
      </c>
      <c r="D217" s="21" t="s">
        <v>6</v>
      </c>
      <c r="E217" s="22">
        <v>8411401024670</v>
      </c>
      <c r="F217" s="21" t="s">
        <v>629</v>
      </c>
      <c r="G217" s="23">
        <v>6</v>
      </c>
      <c r="H217" s="24">
        <v>24.45</v>
      </c>
      <c r="I217" s="33">
        <v>0.47</v>
      </c>
      <c r="J217" s="69">
        <v>12.958500000000001</v>
      </c>
      <c r="K217" s="49"/>
      <c r="L217" s="37">
        <f t="shared" si="6"/>
        <v>0</v>
      </c>
      <c r="M217" s="38">
        <f t="shared" si="7"/>
        <v>0</v>
      </c>
    </row>
    <row r="218" spans="1:13" ht="18" customHeight="1" x14ac:dyDescent="0.3">
      <c r="A218" s="18" t="s">
        <v>450</v>
      </c>
      <c r="B218" s="19" t="s">
        <v>451</v>
      </c>
      <c r="C218" s="20" t="s">
        <v>5</v>
      </c>
      <c r="D218" s="21" t="s">
        <v>6</v>
      </c>
      <c r="E218" s="22">
        <v>8411401022355</v>
      </c>
      <c r="F218" s="21" t="s">
        <v>629</v>
      </c>
      <c r="G218" s="23">
        <v>6</v>
      </c>
      <c r="H218" s="24">
        <v>22.95</v>
      </c>
      <c r="I218" s="33">
        <v>0.47</v>
      </c>
      <c r="J218" s="69">
        <v>12.163500000000001</v>
      </c>
      <c r="K218" s="49"/>
      <c r="L218" s="37">
        <f t="shared" si="6"/>
        <v>0</v>
      </c>
      <c r="M218" s="38">
        <f t="shared" si="7"/>
        <v>0</v>
      </c>
    </row>
    <row r="219" spans="1:13" ht="18" customHeight="1" x14ac:dyDescent="0.3">
      <c r="A219" s="18" t="s">
        <v>452</v>
      </c>
      <c r="B219" s="19" t="s">
        <v>453</v>
      </c>
      <c r="C219" s="20" t="s">
        <v>5</v>
      </c>
      <c r="D219" s="21" t="s">
        <v>11</v>
      </c>
      <c r="E219" s="22">
        <v>8411401022300</v>
      </c>
      <c r="F219" s="21" t="s">
        <v>629</v>
      </c>
      <c r="G219" s="23">
        <v>12</v>
      </c>
      <c r="H219" s="24">
        <v>5.45</v>
      </c>
      <c r="I219" s="33">
        <v>0.47</v>
      </c>
      <c r="J219" s="69">
        <v>2.8885000000000001</v>
      </c>
      <c r="K219" s="49"/>
      <c r="L219" s="37">
        <f t="shared" si="6"/>
        <v>0</v>
      </c>
      <c r="M219" s="38">
        <f t="shared" si="7"/>
        <v>0</v>
      </c>
    </row>
    <row r="220" spans="1:13" ht="18" customHeight="1" x14ac:dyDescent="0.3">
      <c r="A220" s="18" t="s">
        <v>454</v>
      </c>
      <c r="B220" s="19" t="s">
        <v>455</v>
      </c>
      <c r="C220" s="20" t="s">
        <v>5</v>
      </c>
      <c r="D220" s="21" t="s">
        <v>11</v>
      </c>
      <c r="E220" s="22">
        <v>8411401023529</v>
      </c>
      <c r="F220" s="21" t="s">
        <v>629</v>
      </c>
      <c r="G220" s="23">
        <v>12</v>
      </c>
      <c r="H220" s="24">
        <v>4.95</v>
      </c>
      <c r="I220" s="33">
        <v>0.47</v>
      </c>
      <c r="J220" s="69">
        <v>2.6235000000000004</v>
      </c>
      <c r="K220" s="49"/>
      <c r="L220" s="37">
        <f t="shared" si="6"/>
        <v>0</v>
      </c>
      <c r="M220" s="38">
        <f t="shared" si="7"/>
        <v>0</v>
      </c>
    </row>
    <row r="221" spans="1:13" ht="18" customHeight="1" x14ac:dyDescent="0.3">
      <c r="A221" s="18" t="s">
        <v>456</v>
      </c>
      <c r="B221" s="19" t="s">
        <v>457</v>
      </c>
      <c r="C221" s="20" t="s">
        <v>5</v>
      </c>
      <c r="D221" s="21" t="s">
        <v>11</v>
      </c>
      <c r="E221" s="22">
        <v>8411401024489</v>
      </c>
      <c r="F221" s="21" t="s">
        <v>629</v>
      </c>
      <c r="G221" s="23">
        <v>8</v>
      </c>
      <c r="H221" s="24">
        <v>8.9499999999999993</v>
      </c>
      <c r="I221" s="33">
        <v>0.47</v>
      </c>
      <c r="J221" s="69">
        <v>4.7435</v>
      </c>
      <c r="K221" s="49"/>
      <c r="L221" s="37">
        <f t="shared" si="6"/>
        <v>0</v>
      </c>
      <c r="M221" s="38">
        <f t="shared" si="7"/>
        <v>0</v>
      </c>
    </row>
    <row r="222" spans="1:13" ht="18" customHeight="1" x14ac:dyDescent="0.3">
      <c r="A222" s="18" t="s">
        <v>458</v>
      </c>
      <c r="B222" s="19" t="s">
        <v>459</v>
      </c>
      <c r="C222" s="20" t="s">
        <v>5</v>
      </c>
      <c r="D222" s="21" t="s">
        <v>11</v>
      </c>
      <c r="E222" s="22">
        <v>8411401024359</v>
      </c>
      <c r="F222" s="21" t="s">
        <v>629</v>
      </c>
      <c r="G222" s="23">
        <v>8</v>
      </c>
      <c r="H222" s="24">
        <v>8.9499999999999993</v>
      </c>
      <c r="I222" s="33">
        <v>0.47</v>
      </c>
      <c r="J222" s="69">
        <v>4.7435</v>
      </c>
      <c r="K222" s="49"/>
      <c r="L222" s="37">
        <f t="shared" si="6"/>
        <v>0</v>
      </c>
      <c r="M222" s="38">
        <f t="shared" si="7"/>
        <v>0</v>
      </c>
    </row>
    <row r="223" spans="1:13" ht="18" customHeight="1" x14ac:dyDescent="0.3">
      <c r="A223" s="18" t="s">
        <v>460</v>
      </c>
      <c r="B223" s="19" t="s">
        <v>461</v>
      </c>
      <c r="C223" s="20" t="s">
        <v>5</v>
      </c>
      <c r="D223" s="21" t="s">
        <v>11</v>
      </c>
      <c r="E223" s="22">
        <v>8411401024649</v>
      </c>
      <c r="F223" s="21" t="s">
        <v>629</v>
      </c>
      <c r="G223" s="23">
        <v>8</v>
      </c>
      <c r="H223" s="24">
        <v>8.9499999999999993</v>
      </c>
      <c r="I223" s="33">
        <v>0.47</v>
      </c>
      <c r="J223" s="69">
        <v>4.7435</v>
      </c>
      <c r="K223" s="49"/>
      <c r="L223" s="37">
        <f t="shared" si="6"/>
        <v>0</v>
      </c>
      <c r="M223" s="38">
        <f t="shared" si="7"/>
        <v>0</v>
      </c>
    </row>
    <row r="224" spans="1:13" ht="18" customHeight="1" x14ac:dyDescent="0.3">
      <c r="A224" s="18" t="s">
        <v>462</v>
      </c>
      <c r="B224" s="19" t="s">
        <v>463</v>
      </c>
      <c r="C224" s="20" t="s">
        <v>5</v>
      </c>
      <c r="D224" s="21" t="s">
        <v>11</v>
      </c>
      <c r="E224" s="22">
        <v>8411401024502</v>
      </c>
      <c r="F224" s="21" t="s">
        <v>629</v>
      </c>
      <c r="G224" s="23">
        <v>8</v>
      </c>
      <c r="H224" s="24">
        <v>8.9499999999999993</v>
      </c>
      <c r="I224" s="33">
        <v>0.47</v>
      </c>
      <c r="J224" s="69">
        <v>4.7435</v>
      </c>
      <c r="K224" s="49"/>
      <c r="L224" s="37">
        <f t="shared" si="6"/>
        <v>0</v>
      </c>
      <c r="M224" s="38">
        <f t="shared" si="7"/>
        <v>0</v>
      </c>
    </row>
    <row r="225" spans="1:13" ht="18" customHeight="1" x14ac:dyDescent="0.3">
      <c r="A225" s="18" t="s">
        <v>464</v>
      </c>
      <c r="B225" s="19" t="s">
        <v>465</v>
      </c>
      <c r="C225" s="20" t="s">
        <v>5</v>
      </c>
      <c r="D225" s="21" t="s">
        <v>11</v>
      </c>
      <c r="E225" s="22">
        <v>8411401850293</v>
      </c>
      <c r="F225" s="21" t="s">
        <v>629</v>
      </c>
      <c r="G225" s="23">
        <v>8</v>
      </c>
      <c r="H225" s="24">
        <v>8.9499999999999993</v>
      </c>
      <c r="I225" s="33">
        <v>0.47</v>
      </c>
      <c r="J225" s="69">
        <v>4.7435</v>
      </c>
      <c r="K225" s="49"/>
      <c r="L225" s="37">
        <f t="shared" si="6"/>
        <v>0</v>
      </c>
      <c r="M225" s="38">
        <f t="shared" si="7"/>
        <v>0</v>
      </c>
    </row>
    <row r="226" spans="1:13" ht="18" customHeight="1" x14ac:dyDescent="0.3">
      <c r="A226" s="18" t="s">
        <v>466</v>
      </c>
      <c r="B226" s="19" t="s">
        <v>467</v>
      </c>
      <c r="C226" s="20" t="s">
        <v>5</v>
      </c>
      <c r="D226" s="21" t="s">
        <v>11</v>
      </c>
      <c r="E226" s="22">
        <v>8411401024632</v>
      </c>
      <c r="F226" s="21" t="s">
        <v>629</v>
      </c>
      <c r="G226" s="23">
        <v>8</v>
      </c>
      <c r="H226" s="24">
        <v>8.9499999999999993</v>
      </c>
      <c r="I226" s="33">
        <v>0.47</v>
      </c>
      <c r="J226" s="69">
        <v>4.7435</v>
      </c>
      <c r="K226" s="49"/>
      <c r="L226" s="37">
        <f t="shared" si="6"/>
        <v>0</v>
      </c>
      <c r="M226" s="38">
        <f t="shared" si="7"/>
        <v>0</v>
      </c>
    </row>
    <row r="227" spans="1:13" ht="18" customHeight="1" x14ac:dyDescent="0.3">
      <c r="A227" s="18" t="s">
        <v>468</v>
      </c>
      <c r="B227" s="19" t="s">
        <v>469</v>
      </c>
      <c r="C227" s="20" t="s">
        <v>5</v>
      </c>
      <c r="D227" s="21" t="s">
        <v>11</v>
      </c>
      <c r="E227" s="22">
        <v>8411401021228</v>
      </c>
      <c r="F227" s="21" t="s">
        <v>629</v>
      </c>
      <c r="G227" s="23">
        <v>8</v>
      </c>
      <c r="H227" s="24">
        <v>8.9499999999999993</v>
      </c>
      <c r="I227" s="33">
        <v>0.47</v>
      </c>
      <c r="J227" s="69">
        <v>4.7435</v>
      </c>
      <c r="K227" s="49"/>
      <c r="L227" s="37">
        <f t="shared" si="6"/>
        <v>0</v>
      </c>
      <c r="M227" s="38">
        <f t="shared" si="7"/>
        <v>0</v>
      </c>
    </row>
    <row r="228" spans="1:13" ht="18" customHeight="1" x14ac:dyDescent="0.3">
      <c r="A228" s="18" t="s">
        <v>470</v>
      </c>
      <c r="B228" s="19" t="s">
        <v>471</v>
      </c>
      <c r="C228" s="20" t="s">
        <v>5</v>
      </c>
      <c r="D228" s="21" t="s">
        <v>11</v>
      </c>
      <c r="E228" s="22">
        <v>8411401021211</v>
      </c>
      <c r="F228" s="21" t="s">
        <v>629</v>
      </c>
      <c r="G228" s="23">
        <v>8</v>
      </c>
      <c r="H228" s="24">
        <v>8.9499999999999993</v>
      </c>
      <c r="I228" s="33">
        <v>0.47</v>
      </c>
      <c r="J228" s="69">
        <v>4.7435</v>
      </c>
      <c r="K228" s="49"/>
      <c r="L228" s="37">
        <f t="shared" si="6"/>
        <v>0</v>
      </c>
      <c r="M228" s="38">
        <f t="shared" si="7"/>
        <v>0</v>
      </c>
    </row>
    <row r="229" spans="1:13" ht="18" customHeight="1" x14ac:dyDescent="0.3">
      <c r="A229" s="18" t="s">
        <v>472</v>
      </c>
      <c r="B229" s="19" t="s">
        <v>473</v>
      </c>
      <c r="C229" s="20" t="s">
        <v>5</v>
      </c>
      <c r="D229" s="21" t="s">
        <v>11</v>
      </c>
      <c r="E229" s="22">
        <v>8411401021235</v>
      </c>
      <c r="F229" s="21" t="s">
        <v>629</v>
      </c>
      <c r="G229" s="23">
        <v>8</v>
      </c>
      <c r="H229" s="24">
        <v>8.9499999999999993</v>
      </c>
      <c r="I229" s="33">
        <v>0.47</v>
      </c>
      <c r="J229" s="69">
        <v>4.7435</v>
      </c>
      <c r="K229" s="49"/>
      <c r="L229" s="37">
        <f t="shared" si="6"/>
        <v>0</v>
      </c>
      <c r="M229" s="38">
        <f t="shared" si="7"/>
        <v>0</v>
      </c>
    </row>
    <row r="230" spans="1:13" ht="18" customHeight="1" x14ac:dyDescent="0.3">
      <c r="A230" s="26" t="s">
        <v>474</v>
      </c>
      <c r="B230" s="27" t="s">
        <v>475</v>
      </c>
      <c r="C230" s="28" t="s">
        <v>5</v>
      </c>
      <c r="D230" s="29" t="s">
        <v>11</v>
      </c>
      <c r="E230" s="30">
        <v>8411401019560</v>
      </c>
      <c r="F230" s="74">
        <v>66218</v>
      </c>
      <c r="G230" s="31">
        <v>8</v>
      </c>
      <c r="H230" s="32">
        <v>8.9499999999999993</v>
      </c>
      <c r="I230" s="34">
        <v>0.47</v>
      </c>
      <c r="J230" s="70">
        <v>4.7435</v>
      </c>
      <c r="K230" s="50"/>
      <c r="L230" s="40">
        <f t="shared" si="6"/>
        <v>0</v>
      </c>
      <c r="M230" s="39">
        <f t="shared" si="7"/>
        <v>0</v>
      </c>
    </row>
    <row r="231" spans="1:13" ht="18" customHeight="1" x14ac:dyDescent="0.3">
      <c r="A231" s="18" t="s">
        <v>476</v>
      </c>
      <c r="B231" s="19" t="s">
        <v>477</v>
      </c>
      <c r="C231" s="20" t="s">
        <v>5</v>
      </c>
      <c r="D231" s="21" t="s">
        <v>11</v>
      </c>
      <c r="E231" s="22">
        <v>8411401024496</v>
      </c>
      <c r="F231" s="21" t="s">
        <v>629</v>
      </c>
      <c r="G231" s="23">
        <v>8</v>
      </c>
      <c r="H231" s="24">
        <v>8.9499999999999993</v>
      </c>
      <c r="I231" s="33">
        <v>0.47</v>
      </c>
      <c r="J231" s="69">
        <v>4.7435</v>
      </c>
      <c r="K231" s="49"/>
      <c r="L231" s="37">
        <f t="shared" si="6"/>
        <v>0</v>
      </c>
      <c r="M231" s="38">
        <f t="shared" si="7"/>
        <v>0</v>
      </c>
    </row>
    <row r="232" spans="1:13" ht="18" customHeight="1" x14ac:dyDescent="0.3">
      <c r="A232" s="18" t="s">
        <v>478</v>
      </c>
      <c r="B232" s="19" t="s">
        <v>479</v>
      </c>
      <c r="C232" s="20" t="s">
        <v>5</v>
      </c>
      <c r="D232" s="21" t="s">
        <v>11</v>
      </c>
      <c r="E232" s="22">
        <v>8411401024571</v>
      </c>
      <c r="F232" s="21" t="s">
        <v>629</v>
      </c>
      <c r="G232" s="23">
        <v>10</v>
      </c>
      <c r="H232" s="24">
        <v>7.95</v>
      </c>
      <c r="I232" s="33">
        <v>0.47</v>
      </c>
      <c r="J232" s="69">
        <v>4.2134999999999998</v>
      </c>
      <c r="K232" s="49"/>
      <c r="L232" s="37">
        <f t="shared" si="6"/>
        <v>0</v>
      </c>
      <c r="M232" s="38">
        <f t="shared" si="7"/>
        <v>0</v>
      </c>
    </row>
    <row r="233" spans="1:13" ht="18" customHeight="1" x14ac:dyDescent="0.3">
      <c r="A233" s="18" t="s">
        <v>480</v>
      </c>
      <c r="B233" s="19" t="s">
        <v>481</v>
      </c>
      <c r="C233" s="20" t="s">
        <v>5</v>
      </c>
      <c r="D233" s="21" t="s">
        <v>11</v>
      </c>
      <c r="E233" s="22">
        <v>8411401024540</v>
      </c>
      <c r="F233" s="21" t="s">
        <v>629</v>
      </c>
      <c r="G233" s="23">
        <v>10</v>
      </c>
      <c r="H233" s="24">
        <v>7.95</v>
      </c>
      <c r="I233" s="33">
        <v>0.47</v>
      </c>
      <c r="J233" s="69">
        <v>4.2134999999999998</v>
      </c>
      <c r="K233" s="49"/>
      <c r="L233" s="37">
        <f t="shared" si="6"/>
        <v>0</v>
      </c>
      <c r="M233" s="38">
        <f t="shared" si="7"/>
        <v>0</v>
      </c>
    </row>
    <row r="234" spans="1:13" ht="18" customHeight="1" x14ac:dyDescent="0.3">
      <c r="A234" s="18" t="s">
        <v>482</v>
      </c>
      <c r="B234" s="19" t="s">
        <v>483</v>
      </c>
      <c r="C234" s="20" t="s">
        <v>5</v>
      </c>
      <c r="D234" s="21" t="s">
        <v>11</v>
      </c>
      <c r="E234" s="22">
        <v>8411401024588</v>
      </c>
      <c r="F234" s="21" t="s">
        <v>629</v>
      </c>
      <c r="G234" s="23">
        <v>10</v>
      </c>
      <c r="H234" s="24">
        <v>7.95</v>
      </c>
      <c r="I234" s="33">
        <v>0.47</v>
      </c>
      <c r="J234" s="69">
        <v>4.2134999999999998</v>
      </c>
      <c r="K234" s="49"/>
      <c r="L234" s="37">
        <f t="shared" si="6"/>
        <v>0</v>
      </c>
      <c r="M234" s="38">
        <f t="shared" si="7"/>
        <v>0</v>
      </c>
    </row>
    <row r="235" spans="1:13" ht="18" customHeight="1" x14ac:dyDescent="0.3">
      <c r="A235" s="18" t="s">
        <v>484</v>
      </c>
      <c r="B235" s="19" t="s">
        <v>485</v>
      </c>
      <c r="C235" s="20" t="s">
        <v>5</v>
      </c>
      <c r="D235" s="21" t="s">
        <v>11</v>
      </c>
      <c r="E235" s="22">
        <v>8411401024557</v>
      </c>
      <c r="F235" s="21" t="s">
        <v>629</v>
      </c>
      <c r="G235" s="23">
        <v>10</v>
      </c>
      <c r="H235" s="24">
        <v>7.95</v>
      </c>
      <c r="I235" s="33">
        <v>0.47</v>
      </c>
      <c r="J235" s="69">
        <v>4.2134999999999998</v>
      </c>
      <c r="K235" s="49"/>
      <c r="L235" s="37">
        <f t="shared" si="6"/>
        <v>0</v>
      </c>
      <c r="M235" s="38">
        <f t="shared" si="7"/>
        <v>0</v>
      </c>
    </row>
    <row r="236" spans="1:13" ht="18" customHeight="1" x14ac:dyDescent="0.3">
      <c r="A236" s="18" t="s">
        <v>486</v>
      </c>
      <c r="B236" s="19" t="s">
        <v>487</v>
      </c>
      <c r="C236" s="20" t="s">
        <v>20</v>
      </c>
      <c r="D236" s="21" t="s">
        <v>11</v>
      </c>
      <c r="E236" s="22">
        <v>8411401026889</v>
      </c>
      <c r="F236" s="21" t="s">
        <v>629</v>
      </c>
      <c r="G236" s="23">
        <v>10</v>
      </c>
      <c r="H236" s="24">
        <v>7.95</v>
      </c>
      <c r="I236" s="33">
        <v>0.47</v>
      </c>
      <c r="J236" s="69">
        <v>4.2134999999999998</v>
      </c>
      <c r="K236" s="49"/>
      <c r="L236" s="37">
        <f t="shared" si="6"/>
        <v>0</v>
      </c>
      <c r="M236" s="38">
        <f t="shared" si="7"/>
        <v>0</v>
      </c>
    </row>
    <row r="237" spans="1:13" ht="18" customHeight="1" x14ac:dyDescent="0.3">
      <c r="A237" s="18" t="s">
        <v>488</v>
      </c>
      <c r="B237" s="19" t="s">
        <v>489</v>
      </c>
      <c r="C237" s="20" t="s">
        <v>5</v>
      </c>
      <c r="D237" s="21" t="s">
        <v>11</v>
      </c>
      <c r="E237" s="22">
        <v>8411401023390</v>
      </c>
      <c r="F237" s="21" t="s">
        <v>629</v>
      </c>
      <c r="G237" s="23">
        <v>10</v>
      </c>
      <c r="H237" s="24">
        <v>7.95</v>
      </c>
      <c r="I237" s="33">
        <v>0.47</v>
      </c>
      <c r="J237" s="69">
        <v>4.2134999999999998</v>
      </c>
      <c r="K237" s="49"/>
      <c r="L237" s="37">
        <f t="shared" si="6"/>
        <v>0</v>
      </c>
      <c r="M237" s="38">
        <f t="shared" si="7"/>
        <v>0</v>
      </c>
    </row>
    <row r="238" spans="1:13" ht="18" customHeight="1" x14ac:dyDescent="0.3">
      <c r="A238" s="18" t="s">
        <v>490</v>
      </c>
      <c r="B238" s="19" t="s">
        <v>491</v>
      </c>
      <c r="C238" s="20" t="s">
        <v>5</v>
      </c>
      <c r="D238" s="21" t="s">
        <v>11</v>
      </c>
      <c r="E238" s="22">
        <v>8411401023383</v>
      </c>
      <c r="F238" s="21" t="s">
        <v>629</v>
      </c>
      <c r="G238" s="23">
        <v>10</v>
      </c>
      <c r="H238" s="24">
        <v>7.95</v>
      </c>
      <c r="I238" s="33">
        <v>0.47</v>
      </c>
      <c r="J238" s="69">
        <v>4.2134999999999998</v>
      </c>
      <c r="K238" s="49"/>
      <c r="L238" s="37">
        <f t="shared" si="6"/>
        <v>0</v>
      </c>
      <c r="M238" s="38">
        <f t="shared" si="7"/>
        <v>0</v>
      </c>
    </row>
    <row r="239" spans="1:13" ht="18" customHeight="1" x14ac:dyDescent="0.3">
      <c r="A239" s="18" t="s">
        <v>492</v>
      </c>
      <c r="B239" s="19" t="s">
        <v>493</v>
      </c>
      <c r="C239" s="20" t="s">
        <v>5</v>
      </c>
      <c r="D239" s="21" t="s">
        <v>11</v>
      </c>
      <c r="E239" s="22">
        <v>8411401024526</v>
      </c>
      <c r="F239" s="21" t="s">
        <v>629</v>
      </c>
      <c r="G239" s="23">
        <v>10</v>
      </c>
      <c r="H239" s="24">
        <v>7.95</v>
      </c>
      <c r="I239" s="33">
        <v>0.47</v>
      </c>
      <c r="J239" s="69">
        <v>4.2134999999999998</v>
      </c>
      <c r="K239" s="49"/>
      <c r="L239" s="37">
        <f t="shared" si="6"/>
        <v>0</v>
      </c>
      <c r="M239" s="38">
        <f t="shared" si="7"/>
        <v>0</v>
      </c>
    </row>
    <row r="240" spans="1:13" ht="18" customHeight="1" x14ac:dyDescent="0.3">
      <c r="A240" s="26" t="s">
        <v>494</v>
      </c>
      <c r="B240" s="27" t="s">
        <v>495</v>
      </c>
      <c r="C240" s="28" t="s">
        <v>5</v>
      </c>
      <c r="D240" s="29" t="s">
        <v>11</v>
      </c>
      <c r="E240" s="30">
        <v>8411401019577</v>
      </c>
      <c r="F240" s="74">
        <v>66219</v>
      </c>
      <c r="G240" s="31">
        <v>10</v>
      </c>
      <c r="H240" s="32">
        <v>7.95</v>
      </c>
      <c r="I240" s="34">
        <v>0.47</v>
      </c>
      <c r="J240" s="70">
        <v>4.2134999999999998</v>
      </c>
      <c r="K240" s="50"/>
      <c r="L240" s="40">
        <f t="shared" si="6"/>
        <v>0</v>
      </c>
      <c r="M240" s="39">
        <f t="shared" si="7"/>
        <v>0</v>
      </c>
    </row>
    <row r="241" spans="1:13" ht="18" customHeight="1" x14ac:dyDescent="0.3">
      <c r="A241" s="18" t="s">
        <v>496</v>
      </c>
      <c r="B241" s="19" t="s">
        <v>497</v>
      </c>
      <c r="C241" s="20" t="s">
        <v>5</v>
      </c>
      <c r="D241" s="21" t="s">
        <v>11</v>
      </c>
      <c r="E241" s="22">
        <v>8411401024564</v>
      </c>
      <c r="F241" s="21" t="s">
        <v>629</v>
      </c>
      <c r="G241" s="23">
        <v>10</v>
      </c>
      <c r="H241" s="24">
        <v>7.95</v>
      </c>
      <c r="I241" s="33">
        <v>0.47</v>
      </c>
      <c r="J241" s="69">
        <v>4.2134999999999998</v>
      </c>
      <c r="K241" s="49"/>
      <c r="L241" s="37">
        <f t="shared" si="6"/>
        <v>0</v>
      </c>
      <c r="M241" s="38">
        <f t="shared" si="7"/>
        <v>0</v>
      </c>
    </row>
    <row r="242" spans="1:13" ht="18" customHeight="1" x14ac:dyDescent="0.3">
      <c r="A242" s="18" t="s">
        <v>498</v>
      </c>
      <c r="B242" s="19" t="s">
        <v>499</v>
      </c>
      <c r="C242" s="20" t="s">
        <v>5</v>
      </c>
      <c r="D242" s="21" t="s">
        <v>11</v>
      </c>
      <c r="E242" s="22">
        <v>8411401026445</v>
      </c>
      <c r="F242" s="21" t="s">
        <v>629</v>
      </c>
      <c r="G242" s="23">
        <v>8</v>
      </c>
      <c r="H242" s="24">
        <v>6.45</v>
      </c>
      <c r="I242" s="33">
        <v>0.47</v>
      </c>
      <c r="J242" s="69">
        <v>3.4185000000000003</v>
      </c>
      <c r="K242" s="49"/>
      <c r="L242" s="37">
        <f t="shared" si="6"/>
        <v>0</v>
      </c>
      <c r="M242" s="38">
        <f t="shared" si="7"/>
        <v>0</v>
      </c>
    </row>
    <row r="243" spans="1:13" ht="18" customHeight="1" x14ac:dyDescent="0.3">
      <c r="A243" s="18" t="s">
        <v>500</v>
      </c>
      <c r="B243" s="19" t="s">
        <v>501</v>
      </c>
      <c r="C243" s="20" t="s">
        <v>5</v>
      </c>
      <c r="D243" s="21" t="s">
        <v>11</v>
      </c>
      <c r="E243" s="22">
        <v>8411401026452</v>
      </c>
      <c r="F243" s="21" t="s">
        <v>629</v>
      </c>
      <c r="G243" s="23">
        <v>8</v>
      </c>
      <c r="H243" s="24">
        <v>6.45</v>
      </c>
      <c r="I243" s="33">
        <v>0.47</v>
      </c>
      <c r="J243" s="69">
        <v>3.4185000000000003</v>
      </c>
      <c r="K243" s="49"/>
      <c r="L243" s="37">
        <f t="shared" si="6"/>
        <v>0</v>
      </c>
      <c r="M243" s="38">
        <f t="shared" si="7"/>
        <v>0</v>
      </c>
    </row>
    <row r="244" spans="1:13" ht="18" customHeight="1" x14ac:dyDescent="0.3">
      <c r="A244" s="18" t="s">
        <v>502</v>
      </c>
      <c r="B244" s="19" t="s">
        <v>503</v>
      </c>
      <c r="C244" s="20" t="s">
        <v>20</v>
      </c>
      <c r="D244" s="21" t="s">
        <v>11</v>
      </c>
      <c r="E244" s="22">
        <v>8411401027053</v>
      </c>
      <c r="F244" s="21" t="s">
        <v>629</v>
      </c>
      <c r="G244" s="23">
        <v>8</v>
      </c>
      <c r="H244" s="24">
        <v>6.45</v>
      </c>
      <c r="I244" s="33">
        <v>0.47</v>
      </c>
      <c r="J244" s="69">
        <v>3.4185000000000003</v>
      </c>
      <c r="K244" s="49"/>
      <c r="L244" s="37">
        <f t="shared" si="6"/>
        <v>0</v>
      </c>
      <c r="M244" s="38">
        <f t="shared" si="7"/>
        <v>0</v>
      </c>
    </row>
    <row r="245" spans="1:13" ht="18" customHeight="1" x14ac:dyDescent="0.3">
      <c r="A245" s="18" t="s">
        <v>504</v>
      </c>
      <c r="B245" s="19" t="s">
        <v>505</v>
      </c>
      <c r="C245" s="20" t="s">
        <v>5</v>
      </c>
      <c r="D245" s="21" t="s">
        <v>11</v>
      </c>
      <c r="E245" s="22">
        <v>8411401023413</v>
      </c>
      <c r="F245" s="21" t="s">
        <v>629</v>
      </c>
      <c r="G245" s="23">
        <v>8</v>
      </c>
      <c r="H245" s="24">
        <v>6.45</v>
      </c>
      <c r="I245" s="33">
        <v>0.47</v>
      </c>
      <c r="J245" s="69">
        <v>3.4185000000000003</v>
      </c>
      <c r="K245" s="49"/>
      <c r="L245" s="37">
        <f t="shared" si="6"/>
        <v>0</v>
      </c>
      <c r="M245" s="38">
        <f t="shared" si="7"/>
        <v>0</v>
      </c>
    </row>
    <row r="246" spans="1:13" ht="18" customHeight="1" x14ac:dyDescent="0.3">
      <c r="A246" s="18" t="s">
        <v>506</v>
      </c>
      <c r="B246" s="19" t="s">
        <v>507</v>
      </c>
      <c r="C246" s="20" t="s">
        <v>5</v>
      </c>
      <c r="D246" s="21" t="s">
        <v>11</v>
      </c>
      <c r="E246" s="22">
        <v>8411401023406</v>
      </c>
      <c r="F246" s="21" t="s">
        <v>629</v>
      </c>
      <c r="G246" s="23">
        <v>8</v>
      </c>
      <c r="H246" s="24">
        <v>6.45</v>
      </c>
      <c r="I246" s="33">
        <v>0.47</v>
      </c>
      <c r="J246" s="69">
        <v>3.4185000000000003</v>
      </c>
      <c r="K246" s="49"/>
      <c r="L246" s="37">
        <f t="shared" si="6"/>
        <v>0</v>
      </c>
      <c r="M246" s="38">
        <f t="shared" si="7"/>
        <v>0</v>
      </c>
    </row>
    <row r="247" spans="1:13" ht="18" customHeight="1" x14ac:dyDescent="0.3">
      <c r="A247" s="18" t="s">
        <v>508</v>
      </c>
      <c r="B247" s="19" t="s">
        <v>509</v>
      </c>
      <c r="C247" s="20" t="s">
        <v>5</v>
      </c>
      <c r="D247" s="21" t="s">
        <v>11</v>
      </c>
      <c r="E247" s="22">
        <v>8411401024335</v>
      </c>
      <c r="F247" s="21" t="s">
        <v>629</v>
      </c>
      <c r="G247" s="23">
        <v>8</v>
      </c>
      <c r="H247" s="24">
        <v>6.45</v>
      </c>
      <c r="I247" s="33">
        <v>0.47</v>
      </c>
      <c r="J247" s="69">
        <v>3.4185000000000003</v>
      </c>
      <c r="K247" s="49"/>
      <c r="L247" s="37">
        <f t="shared" si="6"/>
        <v>0</v>
      </c>
      <c r="M247" s="38">
        <f t="shared" si="7"/>
        <v>0</v>
      </c>
    </row>
    <row r="248" spans="1:13" ht="18" customHeight="1" x14ac:dyDescent="0.3">
      <c r="A248" s="26" t="s">
        <v>510</v>
      </c>
      <c r="B248" s="27" t="s">
        <v>511</v>
      </c>
      <c r="C248" s="28" t="s">
        <v>5</v>
      </c>
      <c r="D248" s="29" t="s">
        <v>11</v>
      </c>
      <c r="E248" s="30">
        <v>8411401019584</v>
      </c>
      <c r="F248" s="74">
        <v>66220</v>
      </c>
      <c r="G248" s="31">
        <v>8</v>
      </c>
      <c r="H248" s="32">
        <v>6.45</v>
      </c>
      <c r="I248" s="34">
        <v>0.47</v>
      </c>
      <c r="J248" s="70">
        <v>3.4185000000000003</v>
      </c>
      <c r="K248" s="50"/>
      <c r="L248" s="40">
        <f t="shared" si="6"/>
        <v>0</v>
      </c>
      <c r="M248" s="39">
        <f t="shared" si="7"/>
        <v>0</v>
      </c>
    </row>
    <row r="249" spans="1:13" ht="18" customHeight="1" x14ac:dyDescent="0.3">
      <c r="A249" s="18" t="s">
        <v>512</v>
      </c>
      <c r="B249" s="19" t="s">
        <v>513</v>
      </c>
      <c r="C249" s="20" t="s">
        <v>20</v>
      </c>
      <c r="D249" s="21" t="s">
        <v>11</v>
      </c>
      <c r="E249" s="22">
        <v>8411401026896</v>
      </c>
      <c r="F249" s="21" t="s">
        <v>629</v>
      </c>
      <c r="G249" s="23">
        <v>8</v>
      </c>
      <c r="H249" s="24">
        <v>6.45</v>
      </c>
      <c r="I249" s="33">
        <v>0.47</v>
      </c>
      <c r="J249" s="69">
        <v>3.4185000000000003</v>
      </c>
      <c r="K249" s="49"/>
      <c r="L249" s="37">
        <f t="shared" si="6"/>
        <v>0</v>
      </c>
      <c r="M249" s="38">
        <f t="shared" si="7"/>
        <v>0</v>
      </c>
    </row>
    <row r="250" spans="1:13" ht="18" customHeight="1" x14ac:dyDescent="0.3">
      <c r="A250" s="18" t="s">
        <v>514</v>
      </c>
      <c r="B250" s="19" t="s">
        <v>515</v>
      </c>
      <c r="C250" s="20" t="s">
        <v>5</v>
      </c>
      <c r="D250" s="21" t="s">
        <v>11</v>
      </c>
      <c r="E250" s="22">
        <v>8411401024625</v>
      </c>
      <c r="F250" s="21" t="s">
        <v>629</v>
      </c>
      <c r="G250" s="23">
        <v>6</v>
      </c>
      <c r="H250" s="24">
        <v>10.95</v>
      </c>
      <c r="I250" s="33">
        <v>0.47</v>
      </c>
      <c r="J250" s="69">
        <v>5.8034999999999997</v>
      </c>
      <c r="K250" s="49"/>
      <c r="L250" s="37">
        <f t="shared" si="6"/>
        <v>0</v>
      </c>
      <c r="M250" s="38">
        <f t="shared" si="7"/>
        <v>0</v>
      </c>
    </row>
    <row r="251" spans="1:13" ht="18" customHeight="1" x14ac:dyDescent="0.3">
      <c r="A251" s="18" t="s">
        <v>516</v>
      </c>
      <c r="B251" s="19" t="s">
        <v>517</v>
      </c>
      <c r="C251" s="20" t="s">
        <v>20</v>
      </c>
      <c r="D251" s="21" t="s">
        <v>11</v>
      </c>
      <c r="E251" s="22">
        <v>8411401027060</v>
      </c>
      <c r="F251" s="21" t="s">
        <v>629</v>
      </c>
      <c r="G251" s="23">
        <v>6</v>
      </c>
      <c r="H251" s="24">
        <v>10.95</v>
      </c>
      <c r="I251" s="33">
        <v>0.47</v>
      </c>
      <c r="J251" s="69">
        <v>5.8034999999999997</v>
      </c>
      <c r="K251" s="49"/>
      <c r="L251" s="37">
        <f t="shared" si="6"/>
        <v>0</v>
      </c>
      <c r="M251" s="38">
        <f t="shared" si="7"/>
        <v>0</v>
      </c>
    </row>
    <row r="252" spans="1:13" ht="18" customHeight="1" x14ac:dyDescent="0.3">
      <c r="A252" s="18" t="s">
        <v>518</v>
      </c>
      <c r="B252" s="19" t="s">
        <v>519</v>
      </c>
      <c r="C252" s="20" t="s">
        <v>5</v>
      </c>
      <c r="D252" s="21" t="s">
        <v>11</v>
      </c>
      <c r="E252" s="22">
        <v>8411401024618</v>
      </c>
      <c r="F252" s="21" t="s">
        <v>629</v>
      </c>
      <c r="G252" s="23">
        <v>6</v>
      </c>
      <c r="H252" s="24">
        <v>10.95</v>
      </c>
      <c r="I252" s="33">
        <v>0.47</v>
      </c>
      <c r="J252" s="69">
        <v>5.8034999999999997</v>
      </c>
      <c r="K252" s="49"/>
      <c r="L252" s="37">
        <f t="shared" si="6"/>
        <v>0</v>
      </c>
      <c r="M252" s="38">
        <f t="shared" si="7"/>
        <v>0</v>
      </c>
    </row>
    <row r="253" spans="1:13" ht="18" customHeight="1" x14ac:dyDescent="0.3">
      <c r="A253" s="18" t="s">
        <v>520</v>
      </c>
      <c r="B253" s="19" t="s">
        <v>521</v>
      </c>
      <c r="C253" s="20" t="s">
        <v>5</v>
      </c>
      <c r="D253" s="21" t="s">
        <v>11</v>
      </c>
      <c r="E253" s="22">
        <v>8411401019294</v>
      </c>
      <c r="F253" s="21" t="s">
        <v>629</v>
      </c>
      <c r="G253" s="23">
        <v>6</v>
      </c>
      <c r="H253" s="24">
        <v>10.95</v>
      </c>
      <c r="I253" s="33">
        <v>0.47</v>
      </c>
      <c r="J253" s="69">
        <v>5.8034999999999997</v>
      </c>
      <c r="K253" s="49"/>
      <c r="L253" s="37">
        <f t="shared" si="6"/>
        <v>0</v>
      </c>
      <c r="M253" s="38">
        <f t="shared" si="7"/>
        <v>0</v>
      </c>
    </row>
    <row r="254" spans="1:13" ht="18" customHeight="1" x14ac:dyDescent="0.3">
      <c r="A254" s="18" t="s">
        <v>522</v>
      </c>
      <c r="B254" s="19" t="s">
        <v>523</v>
      </c>
      <c r="C254" s="20" t="s">
        <v>20</v>
      </c>
      <c r="D254" s="21" t="s">
        <v>11</v>
      </c>
      <c r="E254" s="22">
        <v>8411401026902</v>
      </c>
      <c r="F254" s="21" t="s">
        <v>629</v>
      </c>
      <c r="G254" s="23">
        <v>6</v>
      </c>
      <c r="H254" s="24">
        <v>10.95</v>
      </c>
      <c r="I254" s="33">
        <v>0.47</v>
      </c>
      <c r="J254" s="69">
        <v>5.8034999999999997</v>
      </c>
      <c r="K254" s="49"/>
      <c r="L254" s="37">
        <f t="shared" si="6"/>
        <v>0</v>
      </c>
      <c r="M254" s="38">
        <f t="shared" si="7"/>
        <v>0</v>
      </c>
    </row>
    <row r="255" spans="1:13" ht="18" customHeight="1" x14ac:dyDescent="0.3">
      <c r="A255" s="18" t="s">
        <v>524</v>
      </c>
      <c r="B255" s="19" t="s">
        <v>525</v>
      </c>
      <c r="C255" s="20" t="s">
        <v>5</v>
      </c>
      <c r="D255" s="21" t="s">
        <v>6</v>
      </c>
      <c r="E255" s="22">
        <v>8411401019706</v>
      </c>
      <c r="F255" s="21" t="s">
        <v>629</v>
      </c>
      <c r="G255" s="23">
        <v>18</v>
      </c>
      <c r="H255" s="24">
        <v>4.95</v>
      </c>
      <c r="I255" s="33">
        <v>0.47</v>
      </c>
      <c r="J255" s="69">
        <v>2.6235000000000004</v>
      </c>
      <c r="K255" s="49"/>
      <c r="L255" s="37">
        <f t="shared" si="6"/>
        <v>0</v>
      </c>
      <c r="M255" s="38">
        <f t="shared" si="7"/>
        <v>0</v>
      </c>
    </row>
    <row r="256" spans="1:13" ht="18" customHeight="1" x14ac:dyDescent="0.3">
      <c r="A256" s="18" t="s">
        <v>526</v>
      </c>
      <c r="B256" s="19" t="s">
        <v>527</v>
      </c>
      <c r="C256" s="20" t="s">
        <v>5</v>
      </c>
      <c r="D256" s="21" t="s">
        <v>6</v>
      </c>
      <c r="E256" s="22">
        <v>8411401020481</v>
      </c>
      <c r="F256" s="21" t="s">
        <v>629</v>
      </c>
      <c r="G256" s="23">
        <v>12</v>
      </c>
      <c r="H256" s="24">
        <v>16.45</v>
      </c>
      <c r="I256" s="33">
        <v>0.47</v>
      </c>
      <c r="J256" s="69">
        <v>8.7184999999999988</v>
      </c>
      <c r="K256" s="49"/>
      <c r="L256" s="37">
        <f t="shared" si="6"/>
        <v>0</v>
      </c>
      <c r="M256" s="38">
        <f t="shared" si="7"/>
        <v>0</v>
      </c>
    </row>
    <row r="257" spans="1:13" ht="18" customHeight="1" x14ac:dyDescent="0.3">
      <c r="A257" s="26" t="s">
        <v>528</v>
      </c>
      <c r="B257" s="27" t="s">
        <v>529</v>
      </c>
      <c r="C257" s="28" t="s">
        <v>5</v>
      </c>
      <c r="D257" s="29" t="s">
        <v>11</v>
      </c>
      <c r="E257" s="30">
        <v>8411401011885</v>
      </c>
      <c r="F257" s="74">
        <v>602831</v>
      </c>
      <c r="G257" s="31">
        <v>4</v>
      </c>
      <c r="H257" s="32">
        <v>9.9499999999999993</v>
      </c>
      <c r="I257" s="34">
        <v>0.47</v>
      </c>
      <c r="J257" s="70">
        <v>5.2735000000000003</v>
      </c>
      <c r="K257" s="50"/>
      <c r="L257" s="40">
        <f t="shared" si="6"/>
        <v>0</v>
      </c>
      <c r="M257" s="39">
        <f t="shared" si="7"/>
        <v>0</v>
      </c>
    </row>
    <row r="258" spans="1:13" ht="18" customHeight="1" x14ac:dyDescent="0.3">
      <c r="A258" s="26" t="s">
        <v>530</v>
      </c>
      <c r="B258" s="27" t="s">
        <v>531</v>
      </c>
      <c r="C258" s="28" t="s">
        <v>5</v>
      </c>
      <c r="D258" s="29" t="s">
        <v>11</v>
      </c>
      <c r="E258" s="30">
        <v>8411401011908</v>
      </c>
      <c r="F258" s="74">
        <v>602832</v>
      </c>
      <c r="G258" s="31">
        <v>4</v>
      </c>
      <c r="H258" s="32">
        <v>10.95</v>
      </c>
      <c r="I258" s="34">
        <v>0.47</v>
      </c>
      <c r="J258" s="70">
        <v>5.8034999999999997</v>
      </c>
      <c r="K258" s="50"/>
      <c r="L258" s="40">
        <f t="shared" si="6"/>
        <v>0</v>
      </c>
      <c r="M258" s="39">
        <f t="shared" si="7"/>
        <v>0</v>
      </c>
    </row>
    <row r="259" spans="1:13" ht="18" customHeight="1" x14ac:dyDescent="0.3">
      <c r="A259" s="26" t="s">
        <v>532</v>
      </c>
      <c r="B259" s="27" t="s">
        <v>533</v>
      </c>
      <c r="C259" s="28" t="s">
        <v>5</v>
      </c>
      <c r="D259" s="29" t="s">
        <v>11</v>
      </c>
      <c r="E259" s="30">
        <v>8411401011922</v>
      </c>
      <c r="F259" s="74">
        <v>602833</v>
      </c>
      <c r="G259" s="31">
        <v>4</v>
      </c>
      <c r="H259" s="32">
        <v>11.95</v>
      </c>
      <c r="I259" s="34">
        <v>0.47</v>
      </c>
      <c r="J259" s="70">
        <v>6.3334999999999999</v>
      </c>
      <c r="K259" s="50"/>
      <c r="L259" s="40">
        <f t="shared" si="6"/>
        <v>0</v>
      </c>
      <c r="M259" s="39">
        <f t="shared" si="7"/>
        <v>0</v>
      </c>
    </row>
    <row r="260" spans="1:13" ht="18" customHeight="1" x14ac:dyDescent="0.3">
      <c r="A260" s="26" t="s">
        <v>534</v>
      </c>
      <c r="B260" s="27" t="s">
        <v>535</v>
      </c>
      <c r="C260" s="28" t="s">
        <v>5</v>
      </c>
      <c r="D260" s="29" t="s">
        <v>11</v>
      </c>
      <c r="E260" s="30">
        <v>8411401011946</v>
      </c>
      <c r="F260" s="74">
        <v>602834</v>
      </c>
      <c r="G260" s="31">
        <v>4</v>
      </c>
      <c r="H260" s="32">
        <v>15.95</v>
      </c>
      <c r="I260" s="34">
        <v>0.47</v>
      </c>
      <c r="J260" s="70">
        <v>8.4535</v>
      </c>
      <c r="K260" s="50"/>
      <c r="L260" s="40">
        <f t="shared" si="6"/>
        <v>0</v>
      </c>
      <c r="M260" s="39">
        <f t="shared" si="7"/>
        <v>0</v>
      </c>
    </row>
    <row r="261" spans="1:13" ht="18" customHeight="1" x14ac:dyDescent="0.3">
      <c r="A261" s="18" t="s">
        <v>536</v>
      </c>
      <c r="B261" s="19" t="s">
        <v>537</v>
      </c>
      <c r="C261" s="20" t="s">
        <v>20</v>
      </c>
      <c r="D261" s="21" t="s">
        <v>11</v>
      </c>
      <c r="E261" s="22">
        <v>8411401014732</v>
      </c>
      <c r="F261" s="21" t="s">
        <v>629</v>
      </c>
      <c r="G261" s="23">
        <v>4</v>
      </c>
      <c r="H261" s="24">
        <v>9.9499999999999993</v>
      </c>
      <c r="I261" s="33">
        <v>0.47</v>
      </c>
      <c r="J261" s="69">
        <v>5.2735000000000003</v>
      </c>
      <c r="K261" s="49"/>
      <c r="L261" s="37">
        <f t="shared" si="6"/>
        <v>0</v>
      </c>
      <c r="M261" s="38">
        <f t="shared" si="7"/>
        <v>0</v>
      </c>
    </row>
    <row r="262" spans="1:13" ht="18" customHeight="1" x14ac:dyDescent="0.3">
      <c r="A262" s="18" t="s">
        <v>538</v>
      </c>
      <c r="B262" s="19" t="s">
        <v>539</v>
      </c>
      <c r="C262" s="20" t="s">
        <v>20</v>
      </c>
      <c r="D262" s="21" t="s">
        <v>11</v>
      </c>
      <c r="E262" s="22">
        <v>8411401014749</v>
      </c>
      <c r="F262" s="21" t="s">
        <v>629</v>
      </c>
      <c r="G262" s="23">
        <v>4</v>
      </c>
      <c r="H262" s="24">
        <v>10.95</v>
      </c>
      <c r="I262" s="33">
        <v>0.47</v>
      </c>
      <c r="J262" s="69">
        <v>5.8034999999999997</v>
      </c>
      <c r="K262" s="49"/>
      <c r="L262" s="37">
        <f t="shared" si="6"/>
        <v>0</v>
      </c>
      <c r="M262" s="38">
        <f t="shared" si="7"/>
        <v>0</v>
      </c>
    </row>
    <row r="263" spans="1:13" ht="18" customHeight="1" x14ac:dyDescent="0.3">
      <c r="A263" s="18" t="s">
        <v>540</v>
      </c>
      <c r="B263" s="19" t="s">
        <v>541</v>
      </c>
      <c r="C263" s="20" t="s">
        <v>20</v>
      </c>
      <c r="D263" s="21" t="s">
        <v>11</v>
      </c>
      <c r="E263" s="22">
        <v>8411401014756</v>
      </c>
      <c r="F263" s="21" t="s">
        <v>629</v>
      </c>
      <c r="G263" s="23">
        <v>4</v>
      </c>
      <c r="H263" s="24">
        <v>11.95</v>
      </c>
      <c r="I263" s="33">
        <v>0.47</v>
      </c>
      <c r="J263" s="69">
        <v>6.3334999999999999</v>
      </c>
      <c r="K263" s="49"/>
      <c r="L263" s="37">
        <f t="shared" si="6"/>
        <v>0</v>
      </c>
      <c r="M263" s="38">
        <f t="shared" si="7"/>
        <v>0</v>
      </c>
    </row>
    <row r="264" spans="1:13" ht="18" customHeight="1" x14ac:dyDescent="0.3">
      <c r="A264" s="18" t="s">
        <v>542</v>
      </c>
      <c r="B264" s="19" t="s">
        <v>543</v>
      </c>
      <c r="C264" s="20" t="s">
        <v>20</v>
      </c>
      <c r="D264" s="21" t="s">
        <v>11</v>
      </c>
      <c r="E264" s="22">
        <v>8411401014763</v>
      </c>
      <c r="F264" s="21" t="s">
        <v>629</v>
      </c>
      <c r="G264" s="23">
        <v>4</v>
      </c>
      <c r="H264" s="24">
        <v>15.95</v>
      </c>
      <c r="I264" s="33">
        <v>0.47</v>
      </c>
      <c r="J264" s="69">
        <v>8.4535</v>
      </c>
      <c r="K264" s="49"/>
      <c r="L264" s="37">
        <f t="shared" si="6"/>
        <v>0</v>
      </c>
      <c r="M264" s="38">
        <f t="shared" si="7"/>
        <v>0</v>
      </c>
    </row>
    <row r="265" spans="1:13" ht="18" customHeight="1" x14ac:dyDescent="0.3">
      <c r="A265" s="18" t="s">
        <v>544</v>
      </c>
      <c r="B265" s="19" t="s">
        <v>545</v>
      </c>
      <c r="C265" s="20" t="s">
        <v>5</v>
      </c>
      <c r="D265" s="21" t="s">
        <v>6</v>
      </c>
      <c r="E265" s="22">
        <v>8411401018358</v>
      </c>
      <c r="F265" s="21" t="s">
        <v>629</v>
      </c>
      <c r="G265" s="23">
        <v>4</v>
      </c>
      <c r="H265" s="24">
        <v>38.950000000000003</v>
      </c>
      <c r="I265" s="33">
        <v>0.47</v>
      </c>
      <c r="J265" s="69">
        <v>20.643500000000003</v>
      </c>
      <c r="K265" s="49"/>
      <c r="L265" s="37">
        <f t="shared" si="6"/>
        <v>0</v>
      </c>
      <c r="M265" s="38">
        <f t="shared" si="7"/>
        <v>0</v>
      </c>
    </row>
    <row r="266" spans="1:13" ht="18" customHeight="1" x14ac:dyDescent="0.3">
      <c r="A266" s="18" t="s">
        <v>546</v>
      </c>
      <c r="B266" s="19" t="s">
        <v>547</v>
      </c>
      <c r="C266" s="20" t="s">
        <v>5</v>
      </c>
      <c r="D266" s="21" t="s">
        <v>6</v>
      </c>
      <c r="E266" s="22">
        <v>8411401026735</v>
      </c>
      <c r="F266" s="21" t="s">
        <v>629</v>
      </c>
      <c r="G266" s="23">
        <v>5</v>
      </c>
      <c r="H266" s="24">
        <v>25.45</v>
      </c>
      <c r="I266" s="33">
        <v>0.47</v>
      </c>
      <c r="J266" s="69">
        <v>13.4885</v>
      </c>
      <c r="K266" s="49"/>
      <c r="L266" s="37">
        <f t="shared" si="6"/>
        <v>0</v>
      </c>
      <c r="M266" s="38">
        <f t="shared" si="7"/>
        <v>0</v>
      </c>
    </row>
    <row r="267" spans="1:13" ht="18" customHeight="1" x14ac:dyDescent="0.3">
      <c r="A267" s="18" t="s">
        <v>548</v>
      </c>
      <c r="B267" s="19" t="s">
        <v>549</v>
      </c>
      <c r="C267" s="20" t="s">
        <v>5</v>
      </c>
      <c r="D267" s="21" t="s">
        <v>6</v>
      </c>
      <c r="E267" s="22">
        <v>8411401024595</v>
      </c>
      <c r="F267" s="21" t="s">
        <v>629</v>
      </c>
      <c r="G267" s="23">
        <v>5</v>
      </c>
      <c r="H267" s="24">
        <v>27.45</v>
      </c>
      <c r="I267" s="33">
        <v>0.47</v>
      </c>
      <c r="J267" s="69">
        <v>14.548500000000001</v>
      </c>
      <c r="K267" s="49"/>
      <c r="L267" s="37">
        <f t="shared" si="6"/>
        <v>0</v>
      </c>
      <c r="M267" s="38">
        <f t="shared" si="7"/>
        <v>0</v>
      </c>
    </row>
    <row r="268" spans="1:13" ht="18" customHeight="1" x14ac:dyDescent="0.3">
      <c r="A268" s="18" t="s">
        <v>550</v>
      </c>
      <c r="B268" s="19" t="s">
        <v>551</v>
      </c>
      <c r="C268" s="20" t="s">
        <v>5</v>
      </c>
      <c r="D268" s="21" t="s">
        <v>6</v>
      </c>
      <c r="E268" s="22">
        <v>8411401022331</v>
      </c>
      <c r="F268" s="21" t="s">
        <v>629</v>
      </c>
      <c r="G268" s="23">
        <v>4</v>
      </c>
      <c r="H268" s="24">
        <v>38.950000000000003</v>
      </c>
      <c r="I268" s="33">
        <v>0.47</v>
      </c>
      <c r="J268" s="69">
        <v>20.643500000000003</v>
      </c>
      <c r="K268" s="49"/>
      <c r="L268" s="37">
        <f t="shared" ref="L268:L311" si="8">K268*G268</f>
        <v>0</v>
      </c>
      <c r="M268" s="38">
        <f t="shared" ref="M268:M311" si="9">J268*L268</f>
        <v>0</v>
      </c>
    </row>
    <row r="269" spans="1:13" ht="18" customHeight="1" x14ac:dyDescent="0.3">
      <c r="A269" s="18" t="s">
        <v>552</v>
      </c>
      <c r="B269" s="19" t="s">
        <v>553</v>
      </c>
      <c r="C269" s="20" t="s">
        <v>5</v>
      </c>
      <c r="D269" s="21" t="s">
        <v>6</v>
      </c>
      <c r="E269" s="22">
        <v>8411401026728</v>
      </c>
      <c r="F269" s="21" t="s">
        <v>629</v>
      </c>
      <c r="G269" s="23">
        <v>5</v>
      </c>
      <c r="H269" s="24">
        <v>25.45</v>
      </c>
      <c r="I269" s="33">
        <v>0.47</v>
      </c>
      <c r="J269" s="69">
        <v>13.4885</v>
      </c>
      <c r="K269" s="49"/>
      <c r="L269" s="37">
        <f t="shared" si="8"/>
        <v>0</v>
      </c>
      <c r="M269" s="38">
        <f t="shared" si="9"/>
        <v>0</v>
      </c>
    </row>
    <row r="270" spans="1:13" ht="18" customHeight="1" x14ac:dyDescent="0.3">
      <c r="A270" s="18" t="s">
        <v>554</v>
      </c>
      <c r="B270" s="19" t="s">
        <v>555</v>
      </c>
      <c r="C270" s="20" t="s">
        <v>5</v>
      </c>
      <c r="D270" s="21" t="s">
        <v>6</v>
      </c>
      <c r="E270" s="22">
        <v>8411401023970</v>
      </c>
      <c r="F270" s="21" t="s">
        <v>629</v>
      </c>
      <c r="G270" s="23">
        <v>5</v>
      </c>
      <c r="H270" s="24">
        <v>27.45</v>
      </c>
      <c r="I270" s="33">
        <v>0.47</v>
      </c>
      <c r="J270" s="69">
        <v>14.548500000000001</v>
      </c>
      <c r="K270" s="49"/>
      <c r="L270" s="37">
        <f t="shared" si="8"/>
        <v>0</v>
      </c>
      <c r="M270" s="38">
        <f t="shared" si="9"/>
        <v>0</v>
      </c>
    </row>
    <row r="271" spans="1:13" ht="18" customHeight="1" x14ac:dyDescent="0.3">
      <c r="A271" s="26" t="s">
        <v>556</v>
      </c>
      <c r="B271" s="27" t="s">
        <v>557</v>
      </c>
      <c r="C271" s="28" t="s">
        <v>5</v>
      </c>
      <c r="D271" s="29" t="s">
        <v>6</v>
      </c>
      <c r="E271" s="30">
        <v>8411401017313</v>
      </c>
      <c r="F271" s="74">
        <v>658038</v>
      </c>
      <c r="G271" s="31">
        <v>4</v>
      </c>
      <c r="H271" s="32">
        <v>38.950000000000003</v>
      </c>
      <c r="I271" s="34">
        <v>0.47</v>
      </c>
      <c r="J271" s="70">
        <v>20.643500000000003</v>
      </c>
      <c r="K271" s="50"/>
      <c r="L271" s="40">
        <f t="shared" si="8"/>
        <v>0</v>
      </c>
      <c r="M271" s="39">
        <f t="shared" si="9"/>
        <v>0</v>
      </c>
    </row>
    <row r="272" spans="1:13" ht="18" customHeight="1" x14ac:dyDescent="0.3">
      <c r="A272" s="18" t="s">
        <v>558</v>
      </c>
      <c r="B272" s="19" t="s">
        <v>559</v>
      </c>
      <c r="C272" s="20" t="s">
        <v>5</v>
      </c>
      <c r="D272" s="21" t="s">
        <v>6</v>
      </c>
      <c r="E272" s="22">
        <v>8411401026742</v>
      </c>
      <c r="F272" s="21" t="s">
        <v>629</v>
      </c>
      <c r="G272" s="23">
        <v>5</v>
      </c>
      <c r="H272" s="24">
        <v>25.45</v>
      </c>
      <c r="I272" s="33">
        <v>0.47</v>
      </c>
      <c r="J272" s="69">
        <v>13.4885</v>
      </c>
      <c r="K272" s="49"/>
      <c r="L272" s="37">
        <f t="shared" si="8"/>
        <v>0</v>
      </c>
      <c r="M272" s="38">
        <f t="shared" si="9"/>
        <v>0</v>
      </c>
    </row>
    <row r="273" spans="1:13" ht="18" customHeight="1" x14ac:dyDescent="0.3">
      <c r="A273" s="18" t="s">
        <v>560</v>
      </c>
      <c r="B273" s="19" t="s">
        <v>561</v>
      </c>
      <c r="C273" s="20" t="s">
        <v>5</v>
      </c>
      <c r="D273" s="21" t="s">
        <v>6</v>
      </c>
      <c r="E273" s="22">
        <v>8411401015777</v>
      </c>
      <c r="F273" s="21" t="s">
        <v>629</v>
      </c>
      <c r="G273" s="23">
        <v>4</v>
      </c>
      <c r="H273" s="24">
        <v>49.95</v>
      </c>
      <c r="I273" s="33">
        <v>0.47</v>
      </c>
      <c r="J273" s="69">
        <v>26.473500000000001</v>
      </c>
      <c r="K273" s="49"/>
      <c r="L273" s="37">
        <f t="shared" si="8"/>
        <v>0</v>
      </c>
      <c r="M273" s="38">
        <f t="shared" si="9"/>
        <v>0</v>
      </c>
    </row>
    <row r="274" spans="1:13" ht="18" customHeight="1" x14ac:dyDescent="0.3">
      <c r="A274" s="18" t="s">
        <v>562</v>
      </c>
      <c r="B274" s="19" t="s">
        <v>563</v>
      </c>
      <c r="C274" s="20" t="s">
        <v>5</v>
      </c>
      <c r="D274" s="21" t="s">
        <v>6</v>
      </c>
      <c r="E274" s="22">
        <v>8411401022898</v>
      </c>
      <c r="F274" s="21" t="s">
        <v>629</v>
      </c>
      <c r="G274" s="23">
        <v>4</v>
      </c>
      <c r="H274" s="24">
        <v>37.450000000000003</v>
      </c>
      <c r="I274" s="33">
        <v>0.47</v>
      </c>
      <c r="J274" s="69">
        <v>19.848500000000001</v>
      </c>
      <c r="K274" s="49"/>
      <c r="L274" s="37">
        <f t="shared" si="8"/>
        <v>0</v>
      </c>
      <c r="M274" s="38">
        <f t="shared" si="9"/>
        <v>0</v>
      </c>
    </row>
    <row r="275" spans="1:13" ht="18" customHeight="1" x14ac:dyDescent="0.3">
      <c r="A275" s="18" t="s">
        <v>564</v>
      </c>
      <c r="B275" s="19" t="s">
        <v>565</v>
      </c>
      <c r="C275" s="20" t="s">
        <v>20</v>
      </c>
      <c r="D275" s="21" t="s">
        <v>6</v>
      </c>
      <c r="E275" s="22">
        <v>8411401026520</v>
      </c>
      <c r="F275" s="21" t="s">
        <v>629</v>
      </c>
      <c r="G275" s="23">
        <v>4</v>
      </c>
      <c r="H275" s="24">
        <v>49.95</v>
      </c>
      <c r="I275" s="33">
        <v>0.47</v>
      </c>
      <c r="J275" s="69">
        <v>26.473500000000001</v>
      </c>
      <c r="K275" s="49"/>
      <c r="L275" s="37">
        <f t="shared" si="8"/>
        <v>0</v>
      </c>
      <c r="M275" s="38">
        <f t="shared" si="9"/>
        <v>0</v>
      </c>
    </row>
    <row r="276" spans="1:13" ht="18" customHeight="1" x14ac:dyDescent="0.3">
      <c r="A276" s="18" t="s">
        <v>566</v>
      </c>
      <c r="B276" s="19" t="s">
        <v>567</v>
      </c>
      <c r="C276" s="20" t="s">
        <v>5</v>
      </c>
      <c r="D276" s="21" t="s">
        <v>6</v>
      </c>
      <c r="E276" s="22">
        <v>8411401016019</v>
      </c>
      <c r="F276" s="21" t="s">
        <v>629</v>
      </c>
      <c r="G276" s="23">
        <v>4</v>
      </c>
      <c r="H276" s="24">
        <v>49.95</v>
      </c>
      <c r="I276" s="33">
        <v>0.47</v>
      </c>
      <c r="J276" s="69">
        <v>26.473500000000001</v>
      </c>
      <c r="K276" s="49"/>
      <c r="L276" s="37">
        <f t="shared" si="8"/>
        <v>0</v>
      </c>
      <c r="M276" s="38">
        <f t="shared" si="9"/>
        <v>0</v>
      </c>
    </row>
    <row r="277" spans="1:13" ht="18" customHeight="1" x14ac:dyDescent="0.3">
      <c r="A277" s="18" t="s">
        <v>568</v>
      </c>
      <c r="B277" s="19" t="s">
        <v>569</v>
      </c>
      <c r="C277" s="20" t="s">
        <v>5</v>
      </c>
      <c r="D277" s="21" t="s">
        <v>6</v>
      </c>
      <c r="E277" s="22">
        <v>8411401024144</v>
      </c>
      <c r="F277" s="21" t="s">
        <v>629</v>
      </c>
      <c r="G277" s="23">
        <v>4</v>
      </c>
      <c r="H277" s="24">
        <v>32.950000000000003</v>
      </c>
      <c r="I277" s="33">
        <v>0.47</v>
      </c>
      <c r="J277" s="69">
        <v>17.463500000000003</v>
      </c>
      <c r="K277" s="49"/>
      <c r="L277" s="37">
        <f t="shared" si="8"/>
        <v>0</v>
      </c>
      <c r="M277" s="38">
        <f t="shared" si="9"/>
        <v>0</v>
      </c>
    </row>
    <row r="278" spans="1:13" ht="18" customHeight="1" x14ac:dyDescent="0.3">
      <c r="A278" s="18" t="s">
        <v>570</v>
      </c>
      <c r="B278" s="19" t="s">
        <v>571</v>
      </c>
      <c r="C278" s="20" t="s">
        <v>5</v>
      </c>
      <c r="D278" s="21" t="s">
        <v>6</v>
      </c>
      <c r="E278" s="22">
        <v>8411401024021</v>
      </c>
      <c r="F278" s="21" t="s">
        <v>629</v>
      </c>
      <c r="G278" s="23">
        <v>4</v>
      </c>
      <c r="H278" s="24">
        <v>36.450000000000003</v>
      </c>
      <c r="I278" s="33">
        <v>0.47</v>
      </c>
      <c r="J278" s="69">
        <v>19.318500000000004</v>
      </c>
      <c r="K278" s="49"/>
      <c r="L278" s="37">
        <f t="shared" si="8"/>
        <v>0</v>
      </c>
      <c r="M278" s="38">
        <f t="shared" si="9"/>
        <v>0</v>
      </c>
    </row>
    <row r="279" spans="1:13" ht="18" customHeight="1" x14ac:dyDescent="0.3">
      <c r="A279" s="26" t="s">
        <v>572</v>
      </c>
      <c r="B279" s="27" t="s">
        <v>573</v>
      </c>
      <c r="C279" s="28" t="s">
        <v>5</v>
      </c>
      <c r="D279" s="29" t="s">
        <v>11</v>
      </c>
      <c r="E279" s="30">
        <v>8411401011960</v>
      </c>
      <c r="F279" s="74">
        <v>609207</v>
      </c>
      <c r="G279" s="31">
        <v>3</v>
      </c>
      <c r="H279" s="32">
        <v>24.45</v>
      </c>
      <c r="I279" s="34">
        <v>0.47</v>
      </c>
      <c r="J279" s="70">
        <v>12.958500000000001</v>
      </c>
      <c r="K279" s="50"/>
      <c r="L279" s="40">
        <f t="shared" si="8"/>
        <v>0</v>
      </c>
      <c r="M279" s="39">
        <f t="shared" si="9"/>
        <v>0</v>
      </c>
    </row>
    <row r="280" spans="1:13" ht="18" customHeight="1" x14ac:dyDescent="0.3">
      <c r="A280" s="18" t="s">
        <v>574</v>
      </c>
      <c r="B280" s="19" t="s">
        <v>575</v>
      </c>
      <c r="C280" s="20" t="s">
        <v>20</v>
      </c>
      <c r="D280" s="21" t="s">
        <v>11</v>
      </c>
      <c r="E280" s="22">
        <v>8411401014770</v>
      </c>
      <c r="F280" s="21" t="s">
        <v>629</v>
      </c>
      <c r="G280" s="23">
        <v>3</v>
      </c>
      <c r="H280" s="24">
        <v>24.45</v>
      </c>
      <c r="I280" s="33">
        <v>0.47</v>
      </c>
      <c r="J280" s="69">
        <v>12.958500000000001</v>
      </c>
      <c r="K280" s="49"/>
      <c r="L280" s="37">
        <f t="shared" si="8"/>
        <v>0</v>
      </c>
      <c r="M280" s="38">
        <f t="shared" si="9"/>
        <v>0</v>
      </c>
    </row>
    <row r="281" spans="1:13" ht="18" customHeight="1" x14ac:dyDescent="0.3">
      <c r="A281" s="18" t="s">
        <v>576</v>
      </c>
      <c r="B281" s="19" t="s">
        <v>577</v>
      </c>
      <c r="C281" s="20" t="s">
        <v>5</v>
      </c>
      <c r="D281" s="21" t="s">
        <v>11</v>
      </c>
      <c r="E281" s="22">
        <v>8411401011984</v>
      </c>
      <c r="F281" s="21" t="s">
        <v>629</v>
      </c>
      <c r="G281" s="23">
        <v>3</v>
      </c>
      <c r="H281" s="24">
        <v>27.45</v>
      </c>
      <c r="I281" s="33">
        <v>0.47</v>
      </c>
      <c r="J281" s="69">
        <v>14.548500000000001</v>
      </c>
      <c r="K281" s="49"/>
      <c r="L281" s="37">
        <f t="shared" si="8"/>
        <v>0</v>
      </c>
      <c r="M281" s="38">
        <f t="shared" si="9"/>
        <v>0</v>
      </c>
    </row>
    <row r="282" spans="1:13" ht="18" customHeight="1" x14ac:dyDescent="0.3">
      <c r="A282" s="18" t="s">
        <v>578</v>
      </c>
      <c r="B282" s="19" t="s">
        <v>579</v>
      </c>
      <c r="C282" s="20" t="s">
        <v>20</v>
      </c>
      <c r="D282" s="21" t="s">
        <v>11</v>
      </c>
      <c r="E282" s="22">
        <v>8411401004986</v>
      </c>
      <c r="F282" s="21" t="s">
        <v>629</v>
      </c>
      <c r="G282" s="23">
        <v>3</v>
      </c>
      <c r="H282" s="24">
        <v>27.45</v>
      </c>
      <c r="I282" s="33">
        <v>0.47</v>
      </c>
      <c r="J282" s="69">
        <v>14.548500000000001</v>
      </c>
      <c r="K282" s="49"/>
      <c r="L282" s="37">
        <f t="shared" si="8"/>
        <v>0</v>
      </c>
      <c r="M282" s="38">
        <f t="shared" si="9"/>
        <v>0</v>
      </c>
    </row>
    <row r="283" spans="1:13" ht="18" customHeight="1" x14ac:dyDescent="0.3">
      <c r="A283" s="18" t="s">
        <v>580</v>
      </c>
      <c r="B283" s="19" t="s">
        <v>581</v>
      </c>
      <c r="C283" s="20" t="s">
        <v>20</v>
      </c>
      <c r="D283" s="21" t="s">
        <v>11</v>
      </c>
      <c r="E283" s="22">
        <v>8411401014787</v>
      </c>
      <c r="F283" s="21" t="s">
        <v>629</v>
      </c>
      <c r="G283" s="23">
        <v>6</v>
      </c>
      <c r="H283" s="24">
        <v>17.95</v>
      </c>
      <c r="I283" s="33">
        <v>0.47</v>
      </c>
      <c r="J283" s="69">
        <v>9.5135000000000005</v>
      </c>
      <c r="K283" s="49"/>
      <c r="L283" s="37">
        <f t="shared" si="8"/>
        <v>0</v>
      </c>
      <c r="M283" s="38">
        <f t="shared" si="9"/>
        <v>0</v>
      </c>
    </row>
    <row r="284" spans="1:13" ht="18" customHeight="1" x14ac:dyDescent="0.3">
      <c r="A284" s="26" t="s">
        <v>582</v>
      </c>
      <c r="B284" s="27" t="s">
        <v>583</v>
      </c>
      <c r="C284" s="28" t="s">
        <v>5</v>
      </c>
      <c r="D284" s="29" t="s">
        <v>11</v>
      </c>
      <c r="E284" s="30">
        <v>8411401012011</v>
      </c>
      <c r="F284" s="74">
        <v>609206</v>
      </c>
      <c r="G284" s="31">
        <v>3</v>
      </c>
      <c r="H284" s="32">
        <v>21.45</v>
      </c>
      <c r="I284" s="34">
        <v>0.47</v>
      </c>
      <c r="J284" s="70">
        <v>11.368500000000001</v>
      </c>
      <c r="K284" s="50"/>
      <c r="L284" s="40">
        <f t="shared" si="8"/>
        <v>0</v>
      </c>
      <c r="M284" s="39">
        <f t="shared" si="9"/>
        <v>0</v>
      </c>
    </row>
    <row r="285" spans="1:13" ht="18" customHeight="1" x14ac:dyDescent="0.3">
      <c r="A285" s="18" t="s">
        <v>584</v>
      </c>
      <c r="B285" s="19" t="s">
        <v>585</v>
      </c>
      <c r="C285" s="20" t="s">
        <v>20</v>
      </c>
      <c r="D285" s="21" t="s">
        <v>11</v>
      </c>
      <c r="E285" s="22">
        <v>8411401014794</v>
      </c>
      <c r="F285" s="21" t="s">
        <v>629</v>
      </c>
      <c r="G285" s="23">
        <v>3</v>
      </c>
      <c r="H285" s="24">
        <v>21.45</v>
      </c>
      <c r="I285" s="33">
        <v>0.47</v>
      </c>
      <c r="J285" s="69">
        <v>11.368500000000001</v>
      </c>
      <c r="K285" s="49"/>
      <c r="L285" s="37">
        <f t="shared" si="8"/>
        <v>0</v>
      </c>
      <c r="M285" s="38">
        <f t="shared" si="9"/>
        <v>0</v>
      </c>
    </row>
    <row r="286" spans="1:13" ht="18" customHeight="1" x14ac:dyDescent="0.3">
      <c r="A286" s="18" t="s">
        <v>586</v>
      </c>
      <c r="B286" s="19" t="s">
        <v>587</v>
      </c>
      <c r="C286" s="20" t="s">
        <v>5</v>
      </c>
      <c r="D286" s="21" t="s">
        <v>11</v>
      </c>
      <c r="E286" s="22">
        <v>8411401023536</v>
      </c>
      <c r="F286" s="21" t="s">
        <v>629</v>
      </c>
      <c r="G286" s="23">
        <v>7</v>
      </c>
      <c r="H286" s="24">
        <v>6.45</v>
      </c>
      <c r="I286" s="33">
        <v>0.47</v>
      </c>
      <c r="J286" s="69">
        <v>3.4185000000000003</v>
      </c>
      <c r="K286" s="49"/>
      <c r="L286" s="37">
        <f t="shared" si="8"/>
        <v>0</v>
      </c>
      <c r="M286" s="38">
        <f t="shared" si="9"/>
        <v>0</v>
      </c>
    </row>
    <row r="287" spans="1:13" ht="18" customHeight="1" x14ac:dyDescent="0.3">
      <c r="A287" s="18" t="s">
        <v>588</v>
      </c>
      <c r="B287" s="19" t="s">
        <v>589</v>
      </c>
      <c r="C287" s="20" t="s">
        <v>5</v>
      </c>
      <c r="D287" s="21" t="s">
        <v>11</v>
      </c>
      <c r="E287" s="22">
        <v>8411401023543</v>
      </c>
      <c r="F287" s="21" t="s">
        <v>629</v>
      </c>
      <c r="G287" s="23">
        <v>5</v>
      </c>
      <c r="H287" s="24">
        <v>7.45</v>
      </c>
      <c r="I287" s="33">
        <v>0.47</v>
      </c>
      <c r="J287" s="69">
        <v>3.9485000000000001</v>
      </c>
      <c r="K287" s="49"/>
      <c r="L287" s="37">
        <f t="shared" si="8"/>
        <v>0</v>
      </c>
      <c r="M287" s="38">
        <f t="shared" si="9"/>
        <v>0</v>
      </c>
    </row>
    <row r="288" spans="1:13" ht="18" customHeight="1" x14ac:dyDescent="0.3">
      <c r="A288" s="18" t="s">
        <v>332</v>
      </c>
      <c r="B288" s="19" t="s">
        <v>333</v>
      </c>
      <c r="C288" s="20" t="s">
        <v>5</v>
      </c>
      <c r="D288" s="21" t="s">
        <v>11</v>
      </c>
      <c r="E288" s="22">
        <v>8411401718012</v>
      </c>
      <c r="F288" s="21" t="s">
        <v>629</v>
      </c>
      <c r="G288" s="23">
        <v>3</v>
      </c>
      <c r="H288" s="24">
        <v>23.95</v>
      </c>
      <c r="I288" s="33">
        <v>0.47</v>
      </c>
      <c r="J288" s="69">
        <v>12.6935</v>
      </c>
      <c r="K288" s="49"/>
      <c r="L288" s="37">
        <f t="shared" si="8"/>
        <v>0</v>
      </c>
      <c r="M288" s="38">
        <f t="shared" si="9"/>
        <v>0</v>
      </c>
    </row>
    <row r="289" spans="1:13" ht="18" customHeight="1" x14ac:dyDescent="0.3">
      <c r="A289" s="18" t="s">
        <v>334</v>
      </c>
      <c r="B289" s="19" t="s">
        <v>335</v>
      </c>
      <c r="C289" s="20" t="s">
        <v>5</v>
      </c>
      <c r="D289" s="21" t="s">
        <v>11</v>
      </c>
      <c r="E289" s="22">
        <v>8411401009134</v>
      </c>
      <c r="F289" s="21" t="s">
        <v>629</v>
      </c>
      <c r="G289" s="23">
        <v>3</v>
      </c>
      <c r="H289" s="24">
        <v>23.95</v>
      </c>
      <c r="I289" s="33">
        <v>0.47</v>
      </c>
      <c r="J289" s="69">
        <v>12.6935</v>
      </c>
      <c r="K289" s="49"/>
      <c r="L289" s="37">
        <f t="shared" si="8"/>
        <v>0</v>
      </c>
      <c r="M289" s="38">
        <f t="shared" si="9"/>
        <v>0</v>
      </c>
    </row>
    <row r="290" spans="1:13" ht="18" customHeight="1" x14ac:dyDescent="0.3">
      <c r="A290" s="18" t="s">
        <v>590</v>
      </c>
      <c r="B290" s="19" t="s">
        <v>591</v>
      </c>
      <c r="C290" s="20" t="s">
        <v>20</v>
      </c>
      <c r="D290" s="21" t="s">
        <v>11</v>
      </c>
      <c r="E290" s="22">
        <v>8411401025851</v>
      </c>
      <c r="F290" s="21" t="s">
        <v>629</v>
      </c>
      <c r="G290" s="23">
        <v>3</v>
      </c>
      <c r="H290" s="24">
        <v>25.45</v>
      </c>
      <c r="I290" s="33">
        <v>0.47</v>
      </c>
      <c r="J290" s="69">
        <v>13.4885</v>
      </c>
      <c r="K290" s="49"/>
      <c r="L290" s="37">
        <f t="shared" si="8"/>
        <v>0</v>
      </c>
      <c r="M290" s="38">
        <f t="shared" si="9"/>
        <v>0</v>
      </c>
    </row>
    <row r="291" spans="1:13" ht="18" customHeight="1" x14ac:dyDescent="0.3">
      <c r="A291" s="18" t="s">
        <v>336</v>
      </c>
      <c r="B291" s="19" t="s">
        <v>337</v>
      </c>
      <c r="C291" s="20" t="s">
        <v>5</v>
      </c>
      <c r="D291" s="21" t="s">
        <v>11</v>
      </c>
      <c r="E291" s="22">
        <v>8411401719019</v>
      </c>
      <c r="F291" s="21" t="s">
        <v>629</v>
      </c>
      <c r="G291" s="23">
        <v>3</v>
      </c>
      <c r="H291" s="24">
        <v>27.95</v>
      </c>
      <c r="I291" s="33">
        <v>0.47</v>
      </c>
      <c r="J291" s="69">
        <v>14.813500000000001</v>
      </c>
      <c r="K291" s="49"/>
      <c r="L291" s="37">
        <f t="shared" si="8"/>
        <v>0</v>
      </c>
      <c r="M291" s="38">
        <f t="shared" si="9"/>
        <v>0</v>
      </c>
    </row>
    <row r="292" spans="1:13" ht="18" customHeight="1" x14ac:dyDescent="0.3">
      <c r="A292" s="18" t="s">
        <v>338</v>
      </c>
      <c r="B292" s="19" t="s">
        <v>339</v>
      </c>
      <c r="C292" s="20" t="s">
        <v>5</v>
      </c>
      <c r="D292" s="21" t="s">
        <v>11</v>
      </c>
      <c r="E292" s="22">
        <v>8411401009141</v>
      </c>
      <c r="F292" s="21" t="s">
        <v>629</v>
      </c>
      <c r="G292" s="23">
        <v>3</v>
      </c>
      <c r="H292" s="24">
        <v>27.95</v>
      </c>
      <c r="I292" s="33">
        <v>0.47</v>
      </c>
      <c r="J292" s="69">
        <v>14.813500000000001</v>
      </c>
      <c r="K292" s="49"/>
      <c r="L292" s="37">
        <f t="shared" si="8"/>
        <v>0</v>
      </c>
      <c r="M292" s="38">
        <f t="shared" si="9"/>
        <v>0</v>
      </c>
    </row>
    <row r="293" spans="1:13" ht="18" customHeight="1" x14ac:dyDescent="0.3">
      <c r="A293" s="18" t="s">
        <v>340</v>
      </c>
      <c r="B293" s="19" t="s">
        <v>341</v>
      </c>
      <c r="C293" s="20" t="s">
        <v>5</v>
      </c>
      <c r="D293" s="21" t="s">
        <v>11</v>
      </c>
      <c r="E293" s="22">
        <v>8411401827332</v>
      </c>
      <c r="F293" s="21" t="s">
        <v>629</v>
      </c>
      <c r="G293" s="23">
        <v>4</v>
      </c>
      <c r="H293" s="24">
        <v>26.45</v>
      </c>
      <c r="I293" s="33">
        <v>0.47</v>
      </c>
      <c r="J293" s="69">
        <v>14.0185</v>
      </c>
      <c r="K293" s="49"/>
      <c r="L293" s="37">
        <f t="shared" si="8"/>
        <v>0</v>
      </c>
      <c r="M293" s="38">
        <f t="shared" si="9"/>
        <v>0</v>
      </c>
    </row>
    <row r="294" spans="1:13" ht="18" customHeight="1" x14ac:dyDescent="0.3">
      <c r="A294" s="18" t="s">
        <v>342</v>
      </c>
      <c r="B294" s="19" t="s">
        <v>343</v>
      </c>
      <c r="C294" s="20" t="s">
        <v>5</v>
      </c>
      <c r="D294" s="21" t="s">
        <v>11</v>
      </c>
      <c r="E294" s="22">
        <v>8411401827400</v>
      </c>
      <c r="F294" s="21" t="s">
        <v>629</v>
      </c>
      <c r="G294" s="23">
        <v>4</v>
      </c>
      <c r="H294" s="24">
        <v>26.45</v>
      </c>
      <c r="I294" s="33">
        <v>0.47</v>
      </c>
      <c r="J294" s="69">
        <v>14.0185</v>
      </c>
      <c r="K294" s="49"/>
      <c r="L294" s="37">
        <f t="shared" si="8"/>
        <v>0</v>
      </c>
      <c r="M294" s="38">
        <f t="shared" si="9"/>
        <v>0</v>
      </c>
    </row>
    <row r="295" spans="1:13" ht="18" customHeight="1" x14ac:dyDescent="0.3">
      <c r="A295" s="18" t="s">
        <v>592</v>
      </c>
      <c r="B295" s="19" t="s">
        <v>593</v>
      </c>
      <c r="C295" s="20" t="s">
        <v>5</v>
      </c>
      <c r="D295" s="21" t="s">
        <v>11</v>
      </c>
      <c r="E295" s="22">
        <v>8411401012035</v>
      </c>
      <c r="F295" s="21" t="s">
        <v>629</v>
      </c>
      <c r="G295" s="23">
        <v>4</v>
      </c>
      <c r="H295" s="24">
        <v>23.95</v>
      </c>
      <c r="I295" s="33">
        <v>0.47</v>
      </c>
      <c r="J295" s="69">
        <v>12.6935</v>
      </c>
      <c r="K295" s="49"/>
      <c r="L295" s="37">
        <f t="shared" si="8"/>
        <v>0</v>
      </c>
      <c r="M295" s="38">
        <f t="shared" si="9"/>
        <v>0</v>
      </c>
    </row>
    <row r="296" spans="1:13" ht="18" customHeight="1" x14ac:dyDescent="0.3">
      <c r="A296" s="26" t="s">
        <v>594</v>
      </c>
      <c r="B296" s="27" t="s">
        <v>595</v>
      </c>
      <c r="C296" s="28" t="s">
        <v>5</v>
      </c>
      <c r="D296" s="29" t="s">
        <v>6</v>
      </c>
      <c r="E296" s="30">
        <v>8411401013360</v>
      </c>
      <c r="F296" s="74">
        <v>83066</v>
      </c>
      <c r="G296" s="31">
        <v>4</v>
      </c>
      <c r="H296" s="32">
        <v>37.450000000000003</v>
      </c>
      <c r="I296" s="34">
        <v>0.47</v>
      </c>
      <c r="J296" s="70">
        <v>19.848500000000001</v>
      </c>
      <c r="K296" s="50"/>
      <c r="L296" s="40">
        <f t="shared" si="8"/>
        <v>0</v>
      </c>
      <c r="M296" s="39">
        <f t="shared" si="9"/>
        <v>0</v>
      </c>
    </row>
    <row r="297" spans="1:13" ht="18" customHeight="1" x14ac:dyDescent="0.3">
      <c r="A297" s="26" t="s">
        <v>596</v>
      </c>
      <c r="B297" s="27" t="s">
        <v>597</v>
      </c>
      <c r="C297" s="28" t="s">
        <v>5</v>
      </c>
      <c r="D297" s="29" t="s">
        <v>6</v>
      </c>
      <c r="E297" s="30">
        <v>8411401013377</v>
      </c>
      <c r="F297" s="74">
        <v>602818</v>
      </c>
      <c r="G297" s="31">
        <v>4</v>
      </c>
      <c r="H297" s="32">
        <v>39.950000000000003</v>
      </c>
      <c r="I297" s="34">
        <v>0.47</v>
      </c>
      <c r="J297" s="70">
        <v>21.173500000000004</v>
      </c>
      <c r="K297" s="50"/>
      <c r="L297" s="40">
        <f t="shared" si="8"/>
        <v>0</v>
      </c>
      <c r="M297" s="39">
        <f t="shared" si="9"/>
        <v>0</v>
      </c>
    </row>
    <row r="298" spans="1:13" ht="18" customHeight="1" x14ac:dyDescent="0.3">
      <c r="A298" s="18" t="s">
        <v>598</v>
      </c>
      <c r="B298" s="19" t="s">
        <v>599</v>
      </c>
      <c r="C298" s="20" t="s">
        <v>5</v>
      </c>
      <c r="D298" s="21" t="s">
        <v>6</v>
      </c>
      <c r="E298" s="22">
        <v>8411401011625</v>
      </c>
      <c r="F298" s="21" t="s">
        <v>629</v>
      </c>
      <c r="G298" s="23">
        <v>4</v>
      </c>
      <c r="H298" s="24">
        <v>28.45</v>
      </c>
      <c r="I298" s="33">
        <v>0.47</v>
      </c>
      <c r="J298" s="69">
        <v>15.0785</v>
      </c>
      <c r="K298" s="49"/>
      <c r="L298" s="37">
        <f t="shared" si="8"/>
        <v>0</v>
      </c>
      <c r="M298" s="38">
        <f t="shared" si="9"/>
        <v>0</v>
      </c>
    </row>
    <row r="299" spans="1:13" ht="18" customHeight="1" x14ac:dyDescent="0.3">
      <c r="A299" s="18" t="s">
        <v>600</v>
      </c>
      <c r="B299" s="19" t="s">
        <v>601</v>
      </c>
      <c r="C299" s="20" t="s">
        <v>5</v>
      </c>
      <c r="D299" s="21" t="s">
        <v>6</v>
      </c>
      <c r="E299" s="22">
        <v>8411401011632</v>
      </c>
      <c r="F299" s="21" t="s">
        <v>629</v>
      </c>
      <c r="G299" s="23">
        <v>4</v>
      </c>
      <c r="H299" s="24">
        <v>30.45</v>
      </c>
      <c r="I299" s="33">
        <v>0.47</v>
      </c>
      <c r="J299" s="69">
        <v>16.138500000000001</v>
      </c>
      <c r="K299" s="49"/>
      <c r="L299" s="37">
        <f t="shared" si="8"/>
        <v>0</v>
      </c>
      <c r="M299" s="38">
        <f t="shared" si="9"/>
        <v>0</v>
      </c>
    </row>
    <row r="300" spans="1:13" ht="18" customHeight="1" x14ac:dyDescent="0.3">
      <c r="A300" s="18" t="s">
        <v>602</v>
      </c>
      <c r="B300" s="19" t="s">
        <v>603</v>
      </c>
      <c r="C300" s="20" t="s">
        <v>5</v>
      </c>
      <c r="D300" s="21" t="s">
        <v>6</v>
      </c>
      <c r="E300" s="22">
        <v>8411401011649</v>
      </c>
      <c r="F300" s="21" t="s">
        <v>629</v>
      </c>
      <c r="G300" s="23">
        <v>4</v>
      </c>
      <c r="H300" s="24">
        <v>31.45</v>
      </c>
      <c r="I300" s="33">
        <v>0.47</v>
      </c>
      <c r="J300" s="69">
        <v>16.668500000000002</v>
      </c>
      <c r="K300" s="49"/>
      <c r="L300" s="37">
        <f t="shared" si="8"/>
        <v>0</v>
      </c>
      <c r="M300" s="38">
        <f t="shared" si="9"/>
        <v>0</v>
      </c>
    </row>
    <row r="301" spans="1:13" ht="18" customHeight="1" x14ac:dyDescent="0.3">
      <c r="A301" s="18" t="s">
        <v>604</v>
      </c>
      <c r="B301" s="19" t="s">
        <v>605</v>
      </c>
      <c r="C301" s="20" t="s">
        <v>5</v>
      </c>
      <c r="D301" s="21" t="s">
        <v>6</v>
      </c>
      <c r="E301" s="22">
        <v>8411401011656</v>
      </c>
      <c r="F301" s="21" t="s">
        <v>629</v>
      </c>
      <c r="G301" s="23">
        <v>4</v>
      </c>
      <c r="H301" s="24">
        <v>33.950000000000003</v>
      </c>
      <c r="I301" s="33">
        <v>0.47</v>
      </c>
      <c r="J301" s="69">
        <v>17.993500000000004</v>
      </c>
      <c r="K301" s="49"/>
      <c r="L301" s="37">
        <f t="shared" si="8"/>
        <v>0</v>
      </c>
      <c r="M301" s="38">
        <f t="shared" si="9"/>
        <v>0</v>
      </c>
    </row>
    <row r="302" spans="1:13" ht="18" customHeight="1" x14ac:dyDescent="0.3">
      <c r="A302" s="18" t="s">
        <v>344</v>
      </c>
      <c r="B302" s="19" t="s">
        <v>345</v>
      </c>
      <c r="C302" s="20" t="s">
        <v>5</v>
      </c>
      <c r="D302" s="21" t="s">
        <v>6</v>
      </c>
      <c r="E302" s="22">
        <v>8411401006775</v>
      </c>
      <c r="F302" s="21" t="s">
        <v>629</v>
      </c>
      <c r="G302" s="23">
        <v>4</v>
      </c>
      <c r="H302" s="24">
        <v>55.45</v>
      </c>
      <c r="I302" s="33">
        <v>0.47</v>
      </c>
      <c r="J302" s="69">
        <v>29.388500000000004</v>
      </c>
      <c r="K302" s="49"/>
      <c r="L302" s="37">
        <f t="shared" si="8"/>
        <v>0</v>
      </c>
      <c r="M302" s="38">
        <f t="shared" si="9"/>
        <v>0</v>
      </c>
    </row>
    <row r="303" spans="1:13" ht="18" customHeight="1" x14ac:dyDescent="0.3">
      <c r="A303" s="18" t="s">
        <v>346</v>
      </c>
      <c r="B303" s="19" t="s">
        <v>347</v>
      </c>
      <c r="C303" s="20" t="s">
        <v>5</v>
      </c>
      <c r="D303" s="21" t="s">
        <v>6</v>
      </c>
      <c r="E303" s="22">
        <v>8411401020825</v>
      </c>
      <c r="F303" s="21" t="s">
        <v>629</v>
      </c>
      <c r="G303" s="23">
        <v>4</v>
      </c>
      <c r="H303" s="24">
        <v>55.45</v>
      </c>
      <c r="I303" s="33">
        <v>0.47</v>
      </c>
      <c r="J303" s="69">
        <v>29.388500000000004</v>
      </c>
      <c r="K303" s="49"/>
      <c r="L303" s="37">
        <f t="shared" si="8"/>
        <v>0</v>
      </c>
      <c r="M303" s="38">
        <f t="shared" si="9"/>
        <v>0</v>
      </c>
    </row>
    <row r="304" spans="1:13" ht="18" customHeight="1" x14ac:dyDescent="0.3">
      <c r="A304" s="18" t="s">
        <v>348</v>
      </c>
      <c r="B304" s="19" t="s">
        <v>349</v>
      </c>
      <c r="C304" s="20" t="s">
        <v>5</v>
      </c>
      <c r="D304" s="21" t="s">
        <v>6</v>
      </c>
      <c r="E304" s="22">
        <v>8411401006799</v>
      </c>
      <c r="F304" s="21" t="s">
        <v>629</v>
      </c>
      <c r="G304" s="23">
        <v>4</v>
      </c>
      <c r="H304" s="24">
        <v>58.95</v>
      </c>
      <c r="I304" s="33">
        <v>0.47</v>
      </c>
      <c r="J304" s="69">
        <v>31.243500000000004</v>
      </c>
      <c r="K304" s="49"/>
      <c r="L304" s="37">
        <f t="shared" si="8"/>
        <v>0</v>
      </c>
      <c r="M304" s="38">
        <f t="shared" si="9"/>
        <v>0</v>
      </c>
    </row>
    <row r="305" spans="1:13" ht="18" customHeight="1" x14ac:dyDescent="0.3">
      <c r="A305" s="18" t="s">
        <v>350</v>
      </c>
      <c r="B305" s="19" t="s">
        <v>351</v>
      </c>
      <c r="C305" s="20" t="s">
        <v>5</v>
      </c>
      <c r="D305" s="21" t="s">
        <v>6</v>
      </c>
      <c r="E305" s="22">
        <v>8411401006805</v>
      </c>
      <c r="F305" s="21" t="s">
        <v>629</v>
      </c>
      <c r="G305" s="23">
        <v>4</v>
      </c>
      <c r="H305" s="24">
        <v>62.45</v>
      </c>
      <c r="I305" s="33">
        <v>0.47</v>
      </c>
      <c r="J305" s="69">
        <v>33.098500000000001</v>
      </c>
      <c r="K305" s="49"/>
      <c r="L305" s="37">
        <f t="shared" si="8"/>
        <v>0</v>
      </c>
      <c r="M305" s="38">
        <f t="shared" si="9"/>
        <v>0</v>
      </c>
    </row>
    <row r="306" spans="1:13" ht="18" customHeight="1" x14ac:dyDescent="0.3">
      <c r="A306" s="26" t="s">
        <v>606</v>
      </c>
      <c r="B306" s="27" t="s">
        <v>607</v>
      </c>
      <c r="C306" s="28" t="s">
        <v>5</v>
      </c>
      <c r="D306" s="29" t="s">
        <v>11</v>
      </c>
      <c r="E306" s="30">
        <v>8411401012073</v>
      </c>
      <c r="F306" s="74">
        <v>980700</v>
      </c>
      <c r="G306" s="31">
        <v>4</v>
      </c>
      <c r="H306" s="32">
        <v>23.45</v>
      </c>
      <c r="I306" s="34">
        <v>0.47</v>
      </c>
      <c r="J306" s="70">
        <v>12.4285</v>
      </c>
      <c r="K306" s="50"/>
      <c r="L306" s="40">
        <f t="shared" si="8"/>
        <v>0</v>
      </c>
      <c r="M306" s="39">
        <f t="shared" si="9"/>
        <v>0</v>
      </c>
    </row>
    <row r="307" spans="1:13" ht="18" customHeight="1" x14ac:dyDescent="0.3">
      <c r="A307" s="18" t="s">
        <v>608</v>
      </c>
      <c r="B307" s="19" t="s">
        <v>609</v>
      </c>
      <c r="C307" s="20" t="s">
        <v>5</v>
      </c>
      <c r="D307" s="21" t="s">
        <v>6</v>
      </c>
      <c r="E307" s="22">
        <v>8411401023963</v>
      </c>
      <c r="F307" s="21" t="s">
        <v>629</v>
      </c>
      <c r="G307" s="23">
        <v>12</v>
      </c>
      <c r="H307" s="24">
        <v>7.95</v>
      </c>
      <c r="I307" s="33">
        <v>0.47</v>
      </c>
      <c r="J307" s="69">
        <v>4.2134999999999998</v>
      </c>
      <c r="K307" s="49"/>
      <c r="L307" s="37">
        <f t="shared" si="8"/>
        <v>0</v>
      </c>
      <c r="M307" s="38">
        <f t="shared" si="9"/>
        <v>0</v>
      </c>
    </row>
    <row r="308" spans="1:13" ht="18" customHeight="1" x14ac:dyDescent="0.3">
      <c r="A308" s="18" t="s">
        <v>352</v>
      </c>
      <c r="B308" s="19" t="s">
        <v>353</v>
      </c>
      <c r="C308" s="20" t="s">
        <v>5</v>
      </c>
      <c r="D308" s="21" t="s">
        <v>11</v>
      </c>
      <c r="E308" s="22">
        <v>8411401015814</v>
      </c>
      <c r="F308" s="21" t="s">
        <v>629</v>
      </c>
      <c r="G308" s="23">
        <v>16</v>
      </c>
      <c r="H308" s="24">
        <v>8.9499999999999993</v>
      </c>
      <c r="I308" s="33">
        <v>0.47</v>
      </c>
      <c r="J308" s="69">
        <v>4.7435</v>
      </c>
      <c r="K308" s="49"/>
      <c r="L308" s="37">
        <f t="shared" si="8"/>
        <v>0</v>
      </c>
      <c r="M308" s="38">
        <f t="shared" si="9"/>
        <v>0</v>
      </c>
    </row>
    <row r="309" spans="1:13" ht="18" customHeight="1" x14ac:dyDescent="0.3">
      <c r="A309" s="18" t="s">
        <v>354</v>
      </c>
      <c r="B309" s="19" t="s">
        <v>355</v>
      </c>
      <c r="C309" s="20" t="s">
        <v>5</v>
      </c>
      <c r="D309" s="21" t="s">
        <v>11</v>
      </c>
      <c r="E309" s="22">
        <v>9788460832706</v>
      </c>
      <c r="F309" s="21" t="s">
        <v>629</v>
      </c>
      <c r="G309" s="23">
        <v>12</v>
      </c>
      <c r="H309" s="24">
        <v>8</v>
      </c>
      <c r="I309" s="33">
        <v>0.47</v>
      </c>
      <c r="J309" s="69">
        <v>4.24</v>
      </c>
      <c r="K309" s="49"/>
      <c r="L309" s="37">
        <f t="shared" si="8"/>
        <v>0</v>
      </c>
      <c r="M309" s="38">
        <f t="shared" si="9"/>
        <v>0</v>
      </c>
    </row>
    <row r="310" spans="1:13" ht="18" customHeight="1" x14ac:dyDescent="0.3">
      <c r="A310" s="18" t="s">
        <v>356</v>
      </c>
      <c r="B310" s="19" t="s">
        <v>357</v>
      </c>
      <c r="C310" s="20" t="s">
        <v>5</v>
      </c>
      <c r="D310" s="21" t="s">
        <v>11</v>
      </c>
      <c r="E310" s="22">
        <v>9788469726806</v>
      </c>
      <c r="F310" s="21" t="s">
        <v>629</v>
      </c>
      <c r="G310" s="23">
        <v>12</v>
      </c>
      <c r="H310" s="24">
        <v>8</v>
      </c>
      <c r="I310" s="33">
        <v>0.47</v>
      </c>
      <c r="J310" s="69">
        <v>4.24</v>
      </c>
      <c r="K310" s="49"/>
      <c r="L310" s="37">
        <f t="shared" si="8"/>
        <v>0</v>
      </c>
      <c r="M310" s="38">
        <f t="shared" si="9"/>
        <v>0</v>
      </c>
    </row>
    <row r="311" spans="1:13" ht="18" customHeight="1" x14ac:dyDescent="0.3">
      <c r="A311" s="18" t="s">
        <v>358</v>
      </c>
      <c r="B311" s="19" t="s">
        <v>359</v>
      </c>
      <c r="C311" s="20" t="s">
        <v>5</v>
      </c>
      <c r="D311" s="21" t="s">
        <v>11</v>
      </c>
      <c r="E311" s="22">
        <v>9788469726792</v>
      </c>
      <c r="F311" s="21" t="s">
        <v>629</v>
      </c>
      <c r="G311" s="23">
        <v>12</v>
      </c>
      <c r="H311" s="24">
        <v>8</v>
      </c>
      <c r="I311" s="33">
        <v>0.47</v>
      </c>
      <c r="J311" s="69">
        <v>4.24</v>
      </c>
      <c r="K311" s="49"/>
      <c r="L311" s="37">
        <f t="shared" si="8"/>
        <v>0</v>
      </c>
      <c r="M311" s="38">
        <f t="shared" si="9"/>
        <v>0</v>
      </c>
    </row>
    <row r="312" spans="1:13" ht="18" customHeight="1" thickBot="1" x14ac:dyDescent="0.35">
      <c r="M312" s="38"/>
    </row>
    <row r="313" spans="1:13" ht="37.799999999999997" customHeight="1" thickBot="1" x14ac:dyDescent="0.35">
      <c r="L313" s="41" t="s">
        <v>637</v>
      </c>
      <c r="M313" s="75">
        <f>SUM(M11:M11)</f>
        <v>0</v>
      </c>
    </row>
  </sheetData>
  <sheetProtection algorithmName="SHA-512" hashValue="c8blgT9ktwoqDB4lfH1tPySLnl5EBxxXPthvn9kWKbsyyYBuwOLCWn/+7v/b62OGtvTadaawAmPpXxvkmLcROg==" saltValue="Z+CYOIJKSVkJ4/Xz5/JrTg==" spinCount="100000" sheet="1" objects="1" scenarios="1" formatColumns="0" formatRows="0" sort="0" autoFilter="0"/>
  <autoFilter ref="A9:M311" xr:uid="{45E09D46-6E88-48F3-91AD-DDB479DE8CAE}"/>
  <mergeCells count="5">
    <mergeCell ref="B2:F2"/>
    <mergeCell ref="B3:F3"/>
    <mergeCell ref="B4:F4"/>
    <mergeCell ref="B5:F5"/>
    <mergeCell ref="B6:F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TARIFA</vt:lpstr>
      <vt:lpstr>TARIFA!Área_de_impresión</vt:lpstr>
      <vt:lpstr>TARIFA!Títulos_a_imprimir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Ma. Font</dc:creator>
  <cp:lastModifiedBy>Sivia</cp:lastModifiedBy>
  <cp:lastPrinted>2022-12-22T10:32:16Z</cp:lastPrinted>
  <dcterms:created xsi:type="dcterms:W3CDTF">2022-12-22T09:30:52Z</dcterms:created>
  <dcterms:modified xsi:type="dcterms:W3CDTF">2023-10-11T10:27:02Z</dcterms:modified>
</cp:coreProperties>
</file>