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ARIFAS_FERROBOX\VARO\"/>
    </mc:Choice>
  </mc:AlternateContent>
  <xr:revisionPtr revIDLastSave="0" documentId="13_ncr:1_{CAC8DD2D-3137-453F-BE05-4FA63926F39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INDICE KRT HERR" sheetId="6" r:id="rId1"/>
    <sheet name="INDICE VARIOS Y GARDEN KRT" sheetId="7" r:id="rId2"/>
    <sheet name="INDICE KRT ACC." sheetId="8" r:id="rId3"/>
    <sheet name="TARIFA KREATOR" sheetId="3" r:id="rId4"/>
  </sheets>
  <externalReferences>
    <externalReference r:id="rId5"/>
  </externalReferences>
  <definedNames>
    <definedName name="_xlnm._FilterDatabase" localSheetId="3" hidden="1">'TARIFA KREATOR'!$A$8:$I$2097</definedName>
    <definedName name="_xlnm.Print_Area" localSheetId="2">'INDICE KRT ACC.'!$A$1:$V$67</definedName>
    <definedName name="_xlnm.Print_Area" localSheetId="0">'INDICE KRT HERR'!$A$1:$U$67</definedName>
    <definedName name="_xlnm.Print_Area" localSheetId="1">'INDICE VARIOS Y GARDEN KRT'!$A$1:$V$37</definedName>
    <definedName name="_xlnm.Print_Area" localSheetId="3">'TARIFA KREATOR'!$A$1:$E$2097</definedName>
    <definedName name="ConnectionInfo" localSheetId="2">[1]Sheet1!#REF!</definedName>
    <definedName name="ConnectionInfo" localSheetId="0">[1]Sheet1!#REF!</definedName>
    <definedName name="ConnectionInfo" localSheetId="1">[1]Sheet1!#REF!</definedName>
    <definedName name="ConnectionInfo">[1]Sheet1!#REF!</definedName>
    <definedName name="ObjectInfo" localSheetId="2">[1]Sheet1!#REF!</definedName>
    <definedName name="ObjectInfo" localSheetId="1">[1]Sheet1!#REF!</definedName>
    <definedName name="ObjectInfo">[1]Sheet1!#REF!</definedName>
    <definedName name="_xlnm.Print_Titles" localSheetId="3">'TARIFA KREATOR'!$1:$5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97" i="3" l="1"/>
  <c r="I2097" i="3" s="1"/>
  <c r="G2096" i="3"/>
  <c r="I2096" i="3" s="1"/>
  <c r="G2095" i="3"/>
  <c r="I2095" i="3" s="1"/>
  <c r="G2094" i="3"/>
  <c r="I2094" i="3" s="1"/>
  <c r="G2093" i="3"/>
  <c r="I2093" i="3" s="1"/>
  <c r="G2092" i="3"/>
  <c r="I2092" i="3" s="1"/>
  <c r="G2090" i="3"/>
  <c r="I2090" i="3" s="1"/>
  <c r="G2089" i="3"/>
  <c r="I2089" i="3" s="1"/>
  <c r="G2088" i="3"/>
  <c r="I2088" i="3" s="1"/>
  <c r="G2087" i="3"/>
  <c r="I2087" i="3" s="1"/>
  <c r="G2086" i="3"/>
  <c r="I2086" i="3" s="1"/>
  <c r="G2085" i="3"/>
  <c r="I2085" i="3" s="1"/>
  <c r="G2084" i="3"/>
  <c r="I2084" i="3" s="1"/>
  <c r="G2083" i="3"/>
  <c r="I2083" i="3" s="1"/>
  <c r="G2082" i="3"/>
  <c r="I2082" i="3" s="1"/>
  <c r="G2081" i="3"/>
  <c r="I2081" i="3" s="1"/>
  <c r="G2080" i="3"/>
  <c r="I2080" i="3" s="1"/>
  <c r="G2079" i="3"/>
  <c r="I2079" i="3" s="1"/>
  <c r="G2078" i="3"/>
  <c r="I2078" i="3" s="1"/>
  <c r="G2077" i="3"/>
  <c r="I2077" i="3" s="1"/>
  <c r="G2076" i="3"/>
  <c r="I2076" i="3" s="1"/>
  <c r="G2075" i="3"/>
  <c r="I2075" i="3" s="1"/>
  <c r="G2074" i="3"/>
  <c r="I2074" i="3" s="1"/>
  <c r="G2073" i="3"/>
  <c r="I2073" i="3" s="1"/>
  <c r="G2072" i="3"/>
  <c r="I2072" i="3" s="1"/>
  <c r="G2071" i="3"/>
  <c r="I2071" i="3" s="1"/>
  <c r="G2069" i="3"/>
  <c r="I2069" i="3" s="1"/>
  <c r="G2067" i="3"/>
  <c r="I2067" i="3" s="1"/>
  <c r="G2066" i="3"/>
  <c r="I2066" i="3" s="1"/>
  <c r="G2065" i="3"/>
  <c r="I2065" i="3" s="1"/>
  <c r="G2064" i="3"/>
  <c r="I2064" i="3" s="1"/>
  <c r="G2063" i="3"/>
  <c r="I2063" i="3" s="1"/>
  <c r="G2062" i="3"/>
  <c r="I2062" i="3" s="1"/>
  <c r="G2061" i="3"/>
  <c r="I2061" i="3" s="1"/>
  <c r="G2060" i="3"/>
  <c r="I2060" i="3" s="1"/>
  <c r="G2059" i="3"/>
  <c r="I2059" i="3" s="1"/>
  <c r="G2058" i="3"/>
  <c r="I2058" i="3" s="1"/>
  <c r="G2057" i="3"/>
  <c r="I2057" i="3" s="1"/>
  <c r="G2056" i="3"/>
  <c r="I2056" i="3" s="1"/>
  <c r="G2053" i="3"/>
  <c r="I2053" i="3" s="1"/>
  <c r="G2052" i="3"/>
  <c r="I2052" i="3" s="1"/>
  <c r="G2050" i="3"/>
  <c r="I2050" i="3" s="1"/>
  <c r="G2049" i="3"/>
  <c r="I2049" i="3" s="1"/>
  <c r="G2048" i="3"/>
  <c r="I2048" i="3" s="1"/>
  <c r="G2047" i="3"/>
  <c r="I2047" i="3" s="1"/>
  <c r="G2046" i="3"/>
  <c r="I2046" i="3" s="1"/>
  <c r="G2045" i="3"/>
  <c r="I2045" i="3" s="1"/>
  <c r="G2043" i="3"/>
  <c r="I2043" i="3" s="1"/>
  <c r="G2042" i="3"/>
  <c r="I2042" i="3" s="1"/>
  <c r="G2041" i="3"/>
  <c r="I2041" i="3" s="1"/>
  <c r="G2040" i="3"/>
  <c r="I2040" i="3" s="1"/>
  <c r="G2039" i="3"/>
  <c r="I2039" i="3" s="1"/>
  <c r="G2036" i="3"/>
  <c r="I2036" i="3" s="1"/>
  <c r="G2035" i="3"/>
  <c r="I2035" i="3" s="1"/>
  <c r="G2033" i="3"/>
  <c r="I2033" i="3" s="1"/>
  <c r="G2032" i="3"/>
  <c r="I2032" i="3" s="1"/>
  <c r="G2031" i="3"/>
  <c r="I2031" i="3" s="1"/>
  <c r="G2030" i="3"/>
  <c r="I2030" i="3" s="1"/>
  <c r="G2029" i="3"/>
  <c r="I2029" i="3" s="1"/>
  <c r="G2028" i="3"/>
  <c r="I2028" i="3" s="1"/>
  <c r="G2027" i="3"/>
  <c r="I2027" i="3" s="1"/>
  <c r="G2026" i="3"/>
  <c r="I2026" i="3" s="1"/>
  <c r="G2025" i="3"/>
  <c r="I2025" i="3" s="1"/>
  <c r="G2024" i="3"/>
  <c r="I2024" i="3" s="1"/>
  <c r="G2023" i="3"/>
  <c r="I2023" i="3" s="1"/>
  <c r="G2022" i="3"/>
  <c r="I2022" i="3" s="1"/>
  <c r="G2021" i="3"/>
  <c r="I2021" i="3" s="1"/>
  <c r="G2020" i="3"/>
  <c r="I2020" i="3" s="1"/>
  <c r="G2019" i="3"/>
  <c r="I2019" i="3" s="1"/>
  <c r="G2018" i="3"/>
  <c r="I2018" i="3" s="1"/>
  <c r="G2017" i="3"/>
  <c r="I2017" i="3" s="1"/>
  <c r="G2016" i="3"/>
  <c r="I2016" i="3" s="1"/>
  <c r="G2015" i="3"/>
  <c r="I2015" i="3" s="1"/>
  <c r="G2014" i="3"/>
  <c r="I2014" i="3" s="1"/>
  <c r="G2013" i="3"/>
  <c r="I2013" i="3" s="1"/>
  <c r="G2012" i="3"/>
  <c r="I2012" i="3" s="1"/>
  <c r="G2011" i="3"/>
  <c r="I2011" i="3" s="1"/>
  <c r="G2010" i="3"/>
  <c r="I2010" i="3" s="1"/>
  <c r="G2009" i="3"/>
  <c r="I2009" i="3" s="1"/>
  <c r="G2008" i="3"/>
  <c r="I2008" i="3" s="1"/>
  <c r="G2007" i="3"/>
  <c r="I2007" i="3" s="1"/>
  <c r="G2006" i="3"/>
  <c r="I2006" i="3" s="1"/>
  <c r="G2005" i="3"/>
  <c r="I2005" i="3" s="1"/>
  <c r="G2004" i="3"/>
  <c r="I2004" i="3" s="1"/>
  <c r="G2001" i="3"/>
  <c r="I2001" i="3" s="1"/>
  <c r="G2000" i="3"/>
  <c r="I2000" i="3" s="1"/>
  <c r="G1998" i="3"/>
  <c r="I1998" i="3" s="1"/>
  <c r="G1997" i="3"/>
  <c r="I1997" i="3" s="1"/>
  <c r="G1996" i="3"/>
  <c r="I1996" i="3" s="1"/>
  <c r="G1994" i="3"/>
  <c r="I1994" i="3" s="1"/>
  <c r="G1993" i="3"/>
  <c r="I1993" i="3" s="1"/>
  <c r="G1991" i="3"/>
  <c r="I1991" i="3" s="1"/>
  <c r="G1990" i="3"/>
  <c r="I1990" i="3" s="1"/>
  <c r="G1989" i="3"/>
  <c r="I1989" i="3" s="1"/>
  <c r="G1988" i="3"/>
  <c r="I1988" i="3" s="1"/>
  <c r="G1987" i="3"/>
  <c r="I1987" i="3" s="1"/>
  <c r="G1986" i="3"/>
  <c r="I1986" i="3" s="1"/>
  <c r="G1983" i="3"/>
  <c r="I1983" i="3" s="1"/>
  <c r="G1981" i="3"/>
  <c r="I1981" i="3" s="1"/>
  <c r="G1980" i="3"/>
  <c r="I1980" i="3" s="1"/>
  <c r="G1979" i="3"/>
  <c r="I1979" i="3" s="1"/>
  <c r="G1978" i="3"/>
  <c r="I1978" i="3" s="1"/>
  <c r="G1977" i="3"/>
  <c r="I1977" i="3" s="1"/>
  <c r="G1976" i="3"/>
  <c r="I1976" i="3" s="1"/>
  <c r="G1975" i="3"/>
  <c r="I1975" i="3" s="1"/>
  <c r="G1974" i="3"/>
  <c r="I1974" i="3" s="1"/>
  <c r="G1973" i="3"/>
  <c r="I1973" i="3" s="1"/>
  <c r="G1972" i="3"/>
  <c r="I1972" i="3" s="1"/>
  <c r="G1971" i="3"/>
  <c r="I1971" i="3" s="1"/>
  <c r="G1970" i="3"/>
  <c r="I1970" i="3" s="1"/>
  <c r="G1969" i="3"/>
  <c r="I1969" i="3" s="1"/>
  <c r="G1968" i="3"/>
  <c r="I1968" i="3" s="1"/>
  <c r="G1966" i="3"/>
  <c r="I1966" i="3" s="1"/>
  <c r="G1965" i="3"/>
  <c r="I1965" i="3" s="1"/>
  <c r="G1964" i="3"/>
  <c r="I1964" i="3" s="1"/>
  <c r="G1963" i="3"/>
  <c r="I1963" i="3" s="1"/>
  <c r="G1962" i="3"/>
  <c r="I1962" i="3" s="1"/>
  <c r="G1961" i="3"/>
  <c r="I1961" i="3" s="1"/>
  <c r="G1960" i="3"/>
  <c r="I1960" i="3" s="1"/>
  <c r="G1959" i="3"/>
  <c r="I1959" i="3" s="1"/>
  <c r="G1958" i="3"/>
  <c r="I1958" i="3" s="1"/>
  <c r="G1956" i="3"/>
  <c r="I1956" i="3" s="1"/>
  <c r="G1955" i="3"/>
  <c r="I1955" i="3" s="1"/>
  <c r="G1954" i="3"/>
  <c r="I1954" i="3" s="1"/>
  <c r="G1953" i="3"/>
  <c r="I1953" i="3" s="1"/>
  <c r="G1952" i="3"/>
  <c r="I1952" i="3" s="1"/>
  <c r="G1951" i="3"/>
  <c r="I1951" i="3" s="1"/>
  <c r="G1950" i="3"/>
  <c r="I1950" i="3" s="1"/>
  <c r="G1949" i="3"/>
  <c r="I1949" i="3" s="1"/>
  <c r="G1945" i="3"/>
  <c r="I1945" i="3" s="1"/>
  <c r="G1944" i="3"/>
  <c r="I1944" i="3" s="1"/>
  <c r="G1943" i="3"/>
  <c r="I1943" i="3" s="1"/>
  <c r="G1942" i="3"/>
  <c r="I1942" i="3" s="1"/>
  <c r="G1941" i="3"/>
  <c r="I1941" i="3" s="1"/>
  <c r="G1939" i="3"/>
  <c r="I1939" i="3" s="1"/>
  <c r="G1938" i="3"/>
  <c r="I1938" i="3" s="1"/>
  <c r="G1937" i="3"/>
  <c r="I1937" i="3" s="1"/>
  <c r="G1936" i="3"/>
  <c r="I1936" i="3" s="1"/>
  <c r="G1935" i="3"/>
  <c r="I1935" i="3" s="1"/>
  <c r="G1934" i="3"/>
  <c r="I1934" i="3" s="1"/>
  <c r="G1933" i="3"/>
  <c r="I1933" i="3" s="1"/>
  <c r="G1932" i="3"/>
  <c r="I1932" i="3" s="1"/>
  <c r="G1931" i="3"/>
  <c r="I1931" i="3" s="1"/>
  <c r="G1930" i="3"/>
  <c r="I1930" i="3" s="1"/>
  <c r="G1929" i="3"/>
  <c r="I1929" i="3" s="1"/>
  <c r="G1928" i="3"/>
  <c r="I1928" i="3" s="1"/>
  <c r="G1925" i="3"/>
  <c r="I1925" i="3" s="1"/>
  <c r="G1924" i="3"/>
  <c r="I1924" i="3" s="1"/>
  <c r="G1923" i="3"/>
  <c r="I1923" i="3" s="1"/>
  <c r="G1922" i="3"/>
  <c r="I1922" i="3" s="1"/>
  <c r="G1921" i="3"/>
  <c r="I1921" i="3" s="1"/>
  <c r="G1920" i="3"/>
  <c r="I1920" i="3" s="1"/>
  <c r="G1919" i="3"/>
  <c r="I1919" i="3" s="1"/>
  <c r="G1917" i="3"/>
  <c r="I1917" i="3" s="1"/>
  <c r="G1916" i="3"/>
  <c r="I1916" i="3" s="1"/>
  <c r="G1915" i="3"/>
  <c r="I1915" i="3" s="1"/>
  <c r="G1914" i="3"/>
  <c r="I1914" i="3" s="1"/>
  <c r="G1912" i="3"/>
  <c r="I1912" i="3" s="1"/>
  <c r="G1911" i="3"/>
  <c r="I1911" i="3" s="1"/>
  <c r="G1910" i="3"/>
  <c r="I1910" i="3" s="1"/>
  <c r="G1909" i="3"/>
  <c r="I1909" i="3" s="1"/>
  <c r="G1908" i="3"/>
  <c r="I1908" i="3" s="1"/>
  <c r="G1907" i="3"/>
  <c r="I1907" i="3" s="1"/>
  <c r="G1906" i="3"/>
  <c r="I1906" i="3" s="1"/>
  <c r="G1905" i="3"/>
  <c r="I1905" i="3" s="1"/>
  <c r="G1903" i="3"/>
  <c r="I1903" i="3" s="1"/>
  <c r="G1902" i="3"/>
  <c r="I1902" i="3" s="1"/>
  <c r="G1901" i="3"/>
  <c r="I1901" i="3" s="1"/>
  <c r="G1900" i="3"/>
  <c r="I1900" i="3" s="1"/>
  <c r="G1899" i="3"/>
  <c r="I1899" i="3" s="1"/>
  <c r="G1898" i="3"/>
  <c r="I1898" i="3" s="1"/>
  <c r="G1897" i="3"/>
  <c r="I1897" i="3" s="1"/>
  <c r="G1896" i="3"/>
  <c r="I1896" i="3" s="1"/>
  <c r="G1895" i="3"/>
  <c r="I1895" i="3" s="1"/>
  <c r="G1894" i="3"/>
  <c r="I1894" i="3" s="1"/>
  <c r="G1893" i="3"/>
  <c r="I1893" i="3" s="1"/>
  <c r="G1891" i="3"/>
  <c r="I1891" i="3" s="1"/>
  <c r="G1890" i="3"/>
  <c r="I1890" i="3" s="1"/>
  <c r="G1889" i="3"/>
  <c r="I1889" i="3" s="1"/>
  <c r="G1888" i="3"/>
  <c r="I1888" i="3" s="1"/>
  <c r="G1887" i="3"/>
  <c r="I1887" i="3" s="1"/>
  <c r="G1886" i="3"/>
  <c r="I1886" i="3" s="1"/>
  <c r="G1885" i="3"/>
  <c r="I1885" i="3" s="1"/>
  <c r="G1884" i="3"/>
  <c r="I1884" i="3" s="1"/>
  <c r="G1883" i="3"/>
  <c r="I1883" i="3" s="1"/>
  <c r="G1882" i="3"/>
  <c r="I1882" i="3" s="1"/>
  <c r="G1881" i="3"/>
  <c r="I1881" i="3" s="1"/>
  <c r="G1880" i="3"/>
  <c r="I1880" i="3" s="1"/>
  <c r="G1879" i="3"/>
  <c r="I1879" i="3" s="1"/>
  <c r="G1878" i="3"/>
  <c r="I1878" i="3" s="1"/>
  <c r="G1877" i="3"/>
  <c r="I1877" i="3" s="1"/>
  <c r="G1876" i="3"/>
  <c r="I1876" i="3" s="1"/>
  <c r="G1875" i="3"/>
  <c r="I1875" i="3" s="1"/>
  <c r="G1874" i="3"/>
  <c r="I1874" i="3" s="1"/>
  <c r="G1873" i="3"/>
  <c r="I1873" i="3" s="1"/>
  <c r="G1872" i="3"/>
  <c r="I1872" i="3" s="1"/>
  <c r="G1871" i="3"/>
  <c r="I1871" i="3" s="1"/>
  <c r="G1870" i="3"/>
  <c r="I1870" i="3" s="1"/>
  <c r="G1869" i="3"/>
  <c r="I1869" i="3" s="1"/>
  <c r="G1868" i="3"/>
  <c r="I1868" i="3" s="1"/>
  <c r="G1867" i="3"/>
  <c r="I1867" i="3" s="1"/>
  <c r="G1866" i="3"/>
  <c r="I1866" i="3" s="1"/>
  <c r="G1862" i="3"/>
  <c r="I1862" i="3" s="1"/>
  <c r="G1861" i="3"/>
  <c r="I1861" i="3" s="1"/>
  <c r="G1860" i="3"/>
  <c r="I1860" i="3" s="1"/>
  <c r="G1859" i="3"/>
  <c r="I1859" i="3" s="1"/>
  <c r="G1858" i="3"/>
  <c r="I1858" i="3" s="1"/>
  <c r="G1857" i="3"/>
  <c r="I1857" i="3" s="1"/>
  <c r="G1856" i="3"/>
  <c r="I1856" i="3" s="1"/>
  <c r="G1855" i="3"/>
  <c r="I1855" i="3" s="1"/>
  <c r="G1853" i="3"/>
  <c r="I1853" i="3" s="1"/>
  <c r="G1852" i="3"/>
  <c r="I1852" i="3" s="1"/>
  <c r="G1851" i="3"/>
  <c r="I1851" i="3" s="1"/>
  <c r="G1849" i="3"/>
  <c r="I1849" i="3" s="1"/>
  <c r="G1848" i="3"/>
  <c r="I1848" i="3" s="1"/>
  <c r="G1847" i="3"/>
  <c r="I1847" i="3" s="1"/>
  <c r="G1846" i="3"/>
  <c r="I1846" i="3" s="1"/>
  <c r="G1845" i="3"/>
  <c r="I1845" i="3" s="1"/>
  <c r="G1844" i="3"/>
  <c r="I1844" i="3" s="1"/>
  <c r="G1843" i="3"/>
  <c r="I1843" i="3" s="1"/>
  <c r="G1842" i="3"/>
  <c r="I1842" i="3" s="1"/>
  <c r="G1841" i="3"/>
  <c r="I1841" i="3" s="1"/>
  <c r="G1840" i="3"/>
  <c r="I1840" i="3" s="1"/>
  <c r="G1839" i="3"/>
  <c r="I1839" i="3" s="1"/>
  <c r="G1838" i="3"/>
  <c r="I1838" i="3" s="1"/>
  <c r="G1835" i="3"/>
  <c r="I1835" i="3" s="1"/>
  <c r="G1834" i="3"/>
  <c r="I1834" i="3" s="1"/>
  <c r="G1833" i="3"/>
  <c r="I1833" i="3" s="1"/>
  <c r="G1831" i="3"/>
  <c r="I1831" i="3" s="1"/>
  <c r="G1830" i="3"/>
  <c r="I1830" i="3" s="1"/>
  <c r="G1829" i="3"/>
  <c r="I1829" i="3" s="1"/>
  <c r="G1827" i="3"/>
  <c r="I1827" i="3" s="1"/>
  <c r="G1826" i="3"/>
  <c r="I1826" i="3" s="1"/>
  <c r="G1825" i="3"/>
  <c r="I1825" i="3" s="1"/>
  <c r="G1824" i="3"/>
  <c r="I1824" i="3" s="1"/>
  <c r="G1823" i="3"/>
  <c r="I1823" i="3" s="1"/>
  <c r="G1822" i="3"/>
  <c r="I1822" i="3" s="1"/>
  <c r="G1819" i="3"/>
  <c r="I1819" i="3" s="1"/>
  <c r="G1818" i="3"/>
  <c r="I1818" i="3" s="1"/>
  <c r="G1817" i="3"/>
  <c r="I1817" i="3" s="1"/>
  <c r="G1816" i="3"/>
  <c r="I1816" i="3" s="1"/>
  <c r="G1815" i="3"/>
  <c r="I1815" i="3" s="1"/>
  <c r="G1814" i="3"/>
  <c r="I1814" i="3" s="1"/>
  <c r="G1811" i="3"/>
  <c r="I1811" i="3" s="1"/>
  <c r="G1810" i="3"/>
  <c r="I1810" i="3" s="1"/>
  <c r="G1809" i="3"/>
  <c r="I1809" i="3" s="1"/>
  <c r="G1808" i="3"/>
  <c r="I1808" i="3" s="1"/>
  <c r="G1807" i="3"/>
  <c r="I1807" i="3" s="1"/>
  <c r="G1806" i="3"/>
  <c r="I1806" i="3" s="1"/>
  <c r="G1805" i="3"/>
  <c r="I1805" i="3" s="1"/>
  <c r="G1804" i="3"/>
  <c r="I1804" i="3" s="1"/>
  <c r="G1803" i="3"/>
  <c r="I1803" i="3" s="1"/>
  <c r="G1802" i="3"/>
  <c r="I1802" i="3" s="1"/>
  <c r="G1801" i="3"/>
  <c r="I1801" i="3" s="1"/>
  <c r="G1800" i="3"/>
  <c r="I1800" i="3" s="1"/>
  <c r="G1798" i="3"/>
  <c r="I1798" i="3" s="1"/>
  <c r="G1797" i="3"/>
  <c r="I1797" i="3" s="1"/>
  <c r="G1796" i="3"/>
  <c r="I1796" i="3" s="1"/>
  <c r="G1795" i="3"/>
  <c r="I1795" i="3" s="1"/>
  <c r="G1794" i="3"/>
  <c r="I1794" i="3" s="1"/>
  <c r="G1793" i="3"/>
  <c r="I1793" i="3" s="1"/>
  <c r="G1789" i="3"/>
  <c r="I1789" i="3" s="1"/>
  <c r="G1788" i="3"/>
  <c r="I1788" i="3" s="1"/>
  <c r="G1787" i="3"/>
  <c r="I1787" i="3" s="1"/>
  <c r="G1784" i="3"/>
  <c r="I1784" i="3" s="1"/>
  <c r="G1783" i="3"/>
  <c r="I1783" i="3" s="1"/>
  <c r="G1782" i="3"/>
  <c r="I1782" i="3" s="1"/>
  <c r="G1781" i="3"/>
  <c r="I1781" i="3" s="1"/>
  <c r="G1780" i="3"/>
  <c r="I1780" i="3" s="1"/>
  <c r="G1779" i="3"/>
  <c r="I1779" i="3" s="1"/>
  <c r="G1776" i="3"/>
  <c r="I1776" i="3" s="1"/>
  <c r="G1775" i="3"/>
  <c r="I1775" i="3" s="1"/>
  <c r="G1774" i="3"/>
  <c r="I1774" i="3" s="1"/>
  <c r="G1773" i="3"/>
  <c r="I1773" i="3" s="1"/>
  <c r="G1772" i="3"/>
  <c r="I1772" i="3" s="1"/>
  <c r="G1771" i="3"/>
  <c r="I1771" i="3" s="1"/>
  <c r="G1767" i="3"/>
  <c r="I1767" i="3" s="1"/>
  <c r="G1766" i="3"/>
  <c r="I1766" i="3" s="1"/>
  <c r="G1765" i="3"/>
  <c r="I1765" i="3" s="1"/>
  <c r="G1764" i="3"/>
  <c r="I1764" i="3" s="1"/>
  <c r="G1763" i="3"/>
  <c r="I1763" i="3" s="1"/>
  <c r="G1762" i="3"/>
  <c r="I1762" i="3" s="1"/>
  <c r="G1759" i="3"/>
  <c r="I1759" i="3" s="1"/>
  <c r="G1758" i="3"/>
  <c r="I1758" i="3" s="1"/>
  <c r="G1757" i="3"/>
  <c r="I1757" i="3" s="1"/>
  <c r="G1756" i="3"/>
  <c r="I1756" i="3" s="1"/>
  <c r="G1755" i="3"/>
  <c r="I1755" i="3" s="1"/>
  <c r="G1754" i="3"/>
  <c r="I1754" i="3" s="1"/>
  <c r="G1753" i="3"/>
  <c r="I1753" i="3" s="1"/>
  <c r="G1749" i="3"/>
  <c r="I1749" i="3" s="1"/>
  <c r="G1748" i="3"/>
  <c r="I1748" i="3" s="1"/>
  <c r="G1747" i="3"/>
  <c r="I1747" i="3" s="1"/>
  <c r="G1746" i="3"/>
  <c r="I1746" i="3" s="1"/>
  <c r="G1745" i="3"/>
  <c r="I1745" i="3" s="1"/>
  <c r="G1743" i="3"/>
  <c r="I1743" i="3" s="1"/>
  <c r="G1742" i="3"/>
  <c r="I1742" i="3" s="1"/>
  <c r="G1741" i="3"/>
  <c r="I1741" i="3" s="1"/>
  <c r="G1740" i="3"/>
  <c r="I1740" i="3" s="1"/>
  <c r="G1739" i="3"/>
  <c r="I1739" i="3" s="1"/>
  <c r="G1738" i="3"/>
  <c r="I1738" i="3" s="1"/>
  <c r="G1737" i="3"/>
  <c r="I1737" i="3" s="1"/>
  <c r="G1736" i="3"/>
  <c r="I1736" i="3" s="1"/>
  <c r="G1735" i="3"/>
  <c r="I1735" i="3" s="1"/>
  <c r="G1733" i="3"/>
  <c r="I1733" i="3" s="1"/>
  <c r="G1732" i="3"/>
  <c r="I1732" i="3" s="1"/>
  <c r="G1731" i="3"/>
  <c r="I1731" i="3" s="1"/>
  <c r="G1730" i="3"/>
  <c r="I1730" i="3" s="1"/>
  <c r="G1729" i="3"/>
  <c r="I1729" i="3" s="1"/>
  <c r="G1726" i="3"/>
  <c r="I1726" i="3" s="1"/>
  <c r="G1725" i="3"/>
  <c r="I1725" i="3" s="1"/>
  <c r="G1724" i="3"/>
  <c r="I1724" i="3" s="1"/>
  <c r="G1723" i="3"/>
  <c r="I1723" i="3" s="1"/>
  <c r="G1722" i="3"/>
  <c r="I1722" i="3" s="1"/>
  <c r="G1720" i="3"/>
  <c r="I1720" i="3" s="1"/>
  <c r="G1719" i="3"/>
  <c r="I1719" i="3" s="1"/>
  <c r="G1718" i="3"/>
  <c r="I1718" i="3" s="1"/>
  <c r="G1717" i="3"/>
  <c r="I1717" i="3" s="1"/>
  <c r="G1716" i="3"/>
  <c r="I1716" i="3" s="1"/>
  <c r="G1715" i="3"/>
  <c r="I1715" i="3" s="1"/>
  <c r="G1714" i="3"/>
  <c r="I1714" i="3" s="1"/>
  <c r="G1713" i="3"/>
  <c r="I1713" i="3" s="1"/>
  <c r="G1712" i="3"/>
  <c r="I1712" i="3" s="1"/>
  <c r="G1711" i="3"/>
  <c r="I1711" i="3" s="1"/>
  <c r="G1710" i="3"/>
  <c r="I1710" i="3" s="1"/>
  <c r="G1709" i="3"/>
  <c r="I1709" i="3" s="1"/>
  <c r="G1708" i="3"/>
  <c r="I1708" i="3" s="1"/>
  <c r="G1707" i="3"/>
  <c r="I1707" i="3" s="1"/>
  <c r="G1705" i="3"/>
  <c r="I1705" i="3" s="1"/>
  <c r="G1704" i="3"/>
  <c r="I1704" i="3" s="1"/>
  <c r="G1703" i="3"/>
  <c r="I1703" i="3" s="1"/>
  <c r="G1702" i="3"/>
  <c r="I1702" i="3" s="1"/>
  <c r="G1701" i="3"/>
  <c r="I1701" i="3" s="1"/>
  <c r="G1699" i="3"/>
  <c r="I1699" i="3" s="1"/>
  <c r="G1698" i="3"/>
  <c r="I1698" i="3" s="1"/>
  <c r="G1697" i="3"/>
  <c r="I1697" i="3" s="1"/>
  <c r="G1696" i="3"/>
  <c r="I1696" i="3" s="1"/>
  <c r="G1695" i="3"/>
  <c r="I1695" i="3" s="1"/>
  <c r="G1694" i="3"/>
  <c r="I1694" i="3" s="1"/>
  <c r="G1693" i="3"/>
  <c r="I1693" i="3" s="1"/>
  <c r="G1692" i="3"/>
  <c r="I1692" i="3" s="1"/>
  <c r="G1691" i="3"/>
  <c r="I1691" i="3" s="1"/>
  <c r="G1690" i="3"/>
  <c r="I1690" i="3" s="1"/>
  <c r="G1688" i="3"/>
  <c r="I1688" i="3" s="1"/>
  <c r="G1687" i="3"/>
  <c r="I1687" i="3" s="1"/>
  <c r="G1686" i="3"/>
  <c r="I1686" i="3" s="1"/>
  <c r="G1685" i="3"/>
  <c r="I1685" i="3" s="1"/>
  <c r="G1684" i="3"/>
  <c r="I1684" i="3" s="1"/>
  <c r="G1679" i="3"/>
  <c r="I1679" i="3" s="1"/>
  <c r="G1678" i="3"/>
  <c r="I1678" i="3" s="1"/>
  <c r="G1677" i="3"/>
  <c r="I1677" i="3" s="1"/>
  <c r="G1675" i="3"/>
  <c r="I1675" i="3" s="1"/>
  <c r="G1673" i="3"/>
  <c r="I1673" i="3" s="1"/>
  <c r="G1672" i="3"/>
  <c r="I1672" i="3" s="1"/>
  <c r="G1671" i="3"/>
  <c r="I1671" i="3" s="1"/>
  <c r="G1670" i="3"/>
  <c r="I1670" i="3" s="1"/>
  <c r="G1669" i="3"/>
  <c r="I1669" i="3" s="1"/>
  <c r="G1668" i="3"/>
  <c r="I1668" i="3" s="1"/>
  <c r="G1667" i="3"/>
  <c r="I1667" i="3" s="1"/>
  <c r="G1666" i="3"/>
  <c r="I1666" i="3" s="1"/>
  <c r="G1663" i="3"/>
  <c r="I1663" i="3" s="1"/>
  <c r="G1662" i="3"/>
  <c r="I1662" i="3" s="1"/>
  <c r="G1661" i="3"/>
  <c r="I1661" i="3" s="1"/>
  <c r="G1660" i="3"/>
  <c r="I1660" i="3" s="1"/>
  <c r="G1658" i="3"/>
  <c r="I1658" i="3" s="1"/>
  <c r="G1657" i="3"/>
  <c r="I1657" i="3" s="1"/>
  <c r="G1656" i="3"/>
  <c r="I1656" i="3" s="1"/>
  <c r="G1654" i="3"/>
  <c r="I1654" i="3" s="1"/>
  <c r="G1653" i="3"/>
  <c r="I1653" i="3" s="1"/>
  <c r="G1652" i="3"/>
  <c r="I1652" i="3" s="1"/>
  <c r="G1651" i="3"/>
  <c r="I1651" i="3" s="1"/>
  <c r="G1650" i="3"/>
  <c r="I1650" i="3" s="1"/>
  <c r="G1649" i="3"/>
  <c r="I1649" i="3" s="1"/>
  <c r="G1647" i="3"/>
  <c r="I1647" i="3" s="1"/>
  <c r="G1646" i="3"/>
  <c r="I1646" i="3" s="1"/>
  <c r="G1645" i="3"/>
  <c r="I1645" i="3" s="1"/>
  <c r="G1644" i="3"/>
  <c r="I1644" i="3" s="1"/>
  <c r="G1643" i="3"/>
  <c r="I1643" i="3" s="1"/>
  <c r="G1642" i="3"/>
  <c r="I1642" i="3" s="1"/>
  <c r="G1641" i="3"/>
  <c r="I1641" i="3" s="1"/>
  <c r="G1640" i="3"/>
  <c r="I1640" i="3" s="1"/>
  <c r="G1639" i="3"/>
  <c r="I1639" i="3" s="1"/>
  <c r="G1638" i="3"/>
  <c r="I1638" i="3" s="1"/>
  <c r="G1637" i="3"/>
  <c r="I1637" i="3" s="1"/>
  <c r="G1636" i="3"/>
  <c r="I1636" i="3" s="1"/>
  <c r="G1635" i="3"/>
  <c r="I1635" i="3" s="1"/>
  <c r="G1634" i="3"/>
  <c r="I1634" i="3" s="1"/>
  <c r="G1633" i="3"/>
  <c r="I1633" i="3" s="1"/>
  <c r="G1632" i="3"/>
  <c r="I1632" i="3" s="1"/>
  <c r="G1631" i="3"/>
  <c r="I1631" i="3" s="1"/>
  <c r="G1630" i="3"/>
  <c r="I1630" i="3" s="1"/>
  <c r="G1628" i="3"/>
  <c r="I1628" i="3" s="1"/>
  <c r="G1627" i="3"/>
  <c r="I1627" i="3" s="1"/>
  <c r="G1624" i="3"/>
  <c r="I1624" i="3" s="1"/>
  <c r="G1622" i="3"/>
  <c r="I1622" i="3" s="1"/>
  <c r="G1621" i="3"/>
  <c r="I1621" i="3" s="1"/>
  <c r="G1620" i="3"/>
  <c r="I1620" i="3" s="1"/>
  <c r="G1619" i="3"/>
  <c r="I1619" i="3" s="1"/>
  <c r="G1618" i="3"/>
  <c r="I1618" i="3" s="1"/>
  <c r="G1617" i="3"/>
  <c r="I1617" i="3" s="1"/>
  <c r="G1616" i="3"/>
  <c r="I1616" i="3" s="1"/>
  <c r="G1615" i="3"/>
  <c r="I1615" i="3" s="1"/>
  <c r="G1614" i="3"/>
  <c r="I1614" i="3" s="1"/>
  <c r="G1612" i="3"/>
  <c r="I1612" i="3" s="1"/>
  <c r="G1611" i="3"/>
  <c r="I1611" i="3" s="1"/>
  <c r="G1610" i="3"/>
  <c r="I1610" i="3" s="1"/>
  <c r="G1609" i="3"/>
  <c r="I1609" i="3" s="1"/>
  <c r="G1608" i="3"/>
  <c r="I1608" i="3" s="1"/>
  <c r="G1607" i="3"/>
  <c r="I1607" i="3" s="1"/>
  <c r="G1606" i="3"/>
  <c r="I1606" i="3" s="1"/>
  <c r="G1605" i="3"/>
  <c r="I1605" i="3" s="1"/>
  <c r="G1603" i="3"/>
  <c r="I1603" i="3" s="1"/>
  <c r="G1602" i="3"/>
  <c r="I1602" i="3" s="1"/>
  <c r="G1601" i="3"/>
  <c r="I1601" i="3" s="1"/>
  <c r="G1600" i="3"/>
  <c r="I1600" i="3" s="1"/>
  <c r="G1599" i="3"/>
  <c r="I1599" i="3" s="1"/>
  <c r="G1598" i="3"/>
  <c r="I1598" i="3" s="1"/>
  <c r="G1597" i="3"/>
  <c r="I1597" i="3" s="1"/>
  <c r="G1596" i="3"/>
  <c r="I1596" i="3" s="1"/>
  <c r="G1595" i="3"/>
  <c r="I1595" i="3" s="1"/>
  <c r="G1594" i="3"/>
  <c r="I1594" i="3" s="1"/>
  <c r="G1593" i="3"/>
  <c r="I1593" i="3" s="1"/>
  <c r="G1592" i="3"/>
  <c r="I1592" i="3" s="1"/>
  <c r="G1591" i="3"/>
  <c r="I1591" i="3" s="1"/>
  <c r="G1590" i="3"/>
  <c r="I1590" i="3" s="1"/>
  <c r="G1589" i="3"/>
  <c r="I1589" i="3" s="1"/>
  <c r="G1588" i="3"/>
  <c r="I1588" i="3" s="1"/>
  <c r="G1587" i="3"/>
  <c r="I1587" i="3" s="1"/>
  <c r="G1586" i="3"/>
  <c r="I1586" i="3" s="1"/>
  <c r="G1585" i="3"/>
  <c r="I1585" i="3" s="1"/>
  <c r="G1584" i="3"/>
  <c r="I1584" i="3" s="1"/>
  <c r="G1583" i="3"/>
  <c r="I1583" i="3" s="1"/>
  <c r="G1582" i="3"/>
  <c r="I1582" i="3" s="1"/>
  <c r="G1581" i="3"/>
  <c r="I1581" i="3" s="1"/>
  <c r="G1580" i="3"/>
  <c r="I1580" i="3" s="1"/>
  <c r="G1579" i="3"/>
  <c r="I1579" i="3" s="1"/>
  <c r="G1578" i="3"/>
  <c r="I1578" i="3" s="1"/>
  <c r="G1577" i="3"/>
  <c r="I1577" i="3" s="1"/>
  <c r="G1576" i="3"/>
  <c r="I1576" i="3" s="1"/>
  <c r="G1575" i="3"/>
  <c r="I1575" i="3" s="1"/>
  <c r="G1574" i="3"/>
  <c r="I1574" i="3" s="1"/>
  <c r="G1573" i="3"/>
  <c r="I1573" i="3" s="1"/>
  <c r="G1572" i="3"/>
  <c r="I1572" i="3" s="1"/>
  <c r="G1571" i="3"/>
  <c r="I1571" i="3" s="1"/>
  <c r="G1570" i="3"/>
  <c r="I1570" i="3" s="1"/>
  <c r="G1569" i="3"/>
  <c r="I1569" i="3" s="1"/>
  <c r="G1568" i="3"/>
  <c r="I1568" i="3" s="1"/>
  <c r="G1567" i="3"/>
  <c r="I1567" i="3" s="1"/>
  <c r="G1566" i="3"/>
  <c r="I1566" i="3" s="1"/>
  <c r="G1563" i="3"/>
  <c r="I1563" i="3" s="1"/>
  <c r="G1561" i="3"/>
  <c r="I1561" i="3" s="1"/>
  <c r="G1559" i="3"/>
  <c r="I1559" i="3" s="1"/>
  <c r="G1558" i="3"/>
  <c r="I1558" i="3" s="1"/>
  <c r="G1557" i="3"/>
  <c r="I1557" i="3" s="1"/>
  <c r="G1555" i="3"/>
  <c r="I1555" i="3" s="1"/>
  <c r="G1554" i="3"/>
  <c r="I1554" i="3" s="1"/>
  <c r="G1553" i="3"/>
  <c r="I1553" i="3" s="1"/>
  <c r="G1550" i="3"/>
  <c r="I1550" i="3" s="1"/>
  <c r="G1548" i="3"/>
  <c r="I1548" i="3" s="1"/>
  <c r="G1547" i="3"/>
  <c r="I1547" i="3" s="1"/>
  <c r="G1544" i="3"/>
  <c r="I1544" i="3" s="1"/>
  <c r="G1543" i="3"/>
  <c r="I1543" i="3" s="1"/>
  <c r="G1542" i="3"/>
  <c r="I1542" i="3" s="1"/>
  <c r="G1540" i="3"/>
  <c r="I1540" i="3" s="1"/>
  <c r="G1539" i="3"/>
  <c r="I1539" i="3" s="1"/>
  <c r="G1538" i="3"/>
  <c r="I1538" i="3" s="1"/>
  <c r="G1535" i="3"/>
  <c r="I1535" i="3" s="1"/>
  <c r="G1534" i="3"/>
  <c r="I1534" i="3" s="1"/>
  <c r="G1533" i="3"/>
  <c r="I1533" i="3" s="1"/>
  <c r="G1532" i="3"/>
  <c r="I1532" i="3" s="1"/>
  <c r="G1531" i="3"/>
  <c r="I1531" i="3" s="1"/>
  <c r="G1530" i="3"/>
  <c r="I1530" i="3" s="1"/>
  <c r="G1529" i="3"/>
  <c r="I1529" i="3" s="1"/>
  <c r="G1528" i="3"/>
  <c r="I1528" i="3" s="1"/>
  <c r="G1526" i="3"/>
  <c r="I1526" i="3" s="1"/>
  <c r="G1525" i="3"/>
  <c r="I1525" i="3" s="1"/>
  <c r="G1524" i="3"/>
  <c r="I1524" i="3" s="1"/>
  <c r="G1523" i="3"/>
  <c r="I1523" i="3" s="1"/>
  <c r="G1522" i="3"/>
  <c r="I1522" i="3" s="1"/>
  <c r="G1521" i="3"/>
  <c r="I1521" i="3" s="1"/>
  <c r="G1520" i="3"/>
  <c r="I1520" i="3" s="1"/>
  <c r="G1519" i="3"/>
  <c r="I1519" i="3" s="1"/>
  <c r="G1514" i="3"/>
  <c r="I1514" i="3" s="1"/>
  <c r="G1513" i="3"/>
  <c r="I1513" i="3" s="1"/>
  <c r="G1512" i="3"/>
  <c r="I1512" i="3" s="1"/>
  <c r="G1511" i="3"/>
  <c r="I1511" i="3" s="1"/>
  <c r="G1510" i="3"/>
  <c r="I1510" i="3" s="1"/>
  <c r="G1509" i="3"/>
  <c r="I1509" i="3" s="1"/>
  <c r="G1508" i="3"/>
  <c r="I1508" i="3" s="1"/>
  <c r="G1506" i="3"/>
  <c r="I1506" i="3" s="1"/>
  <c r="G1505" i="3"/>
  <c r="I1505" i="3" s="1"/>
  <c r="G1504" i="3"/>
  <c r="I1504" i="3" s="1"/>
  <c r="G1503" i="3"/>
  <c r="I1503" i="3" s="1"/>
  <c r="G1502" i="3"/>
  <c r="I1502" i="3" s="1"/>
  <c r="G1500" i="3"/>
  <c r="I1500" i="3" s="1"/>
  <c r="G1499" i="3"/>
  <c r="I1499" i="3" s="1"/>
  <c r="G1497" i="3"/>
  <c r="I1497" i="3" s="1"/>
  <c r="G1495" i="3"/>
  <c r="I1495" i="3" s="1"/>
  <c r="G1494" i="3"/>
  <c r="I1494" i="3" s="1"/>
  <c r="G1493" i="3"/>
  <c r="I1493" i="3" s="1"/>
  <c r="G1492" i="3"/>
  <c r="I1492" i="3" s="1"/>
  <c r="G1491" i="3"/>
  <c r="I1491" i="3" s="1"/>
  <c r="G1490" i="3"/>
  <c r="I1490" i="3" s="1"/>
  <c r="G1489" i="3"/>
  <c r="I1489" i="3" s="1"/>
  <c r="G1488" i="3"/>
  <c r="I1488" i="3" s="1"/>
  <c r="G1487" i="3"/>
  <c r="I1487" i="3" s="1"/>
  <c r="G1486" i="3"/>
  <c r="I1486" i="3" s="1"/>
  <c r="G1485" i="3"/>
  <c r="I1485" i="3" s="1"/>
  <c r="G1484" i="3"/>
  <c r="I1484" i="3" s="1"/>
  <c r="G1483" i="3"/>
  <c r="I1483" i="3" s="1"/>
  <c r="G1482" i="3"/>
  <c r="I1482" i="3" s="1"/>
  <c r="G1481" i="3"/>
  <c r="I1481" i="3" s="1"/>
  <c r="G1480" i="3"/>
  <c r="I1480" i="3" s="1"/>
  <c r="G1479" i="3"/>
  <c r="I1479" i="3" s="1"/>
  <c r="G1478" i="3"/>
  <c r="I1478" i="3" s="1"/>
  <c r="G1477" i="3"/>
  <c r="I1477" i="3" s="1"/>
  <c r="G1475" i="3"/>
  <c r="I1475" i="3" s="1"/>
  <c r="G1474" i="3"/>
  <c r="I1474" i="3" s="1"/>
  <c r="G1473" i="3"/>
  <c r="I1473" i="3" s="1"/>
  <c r="G1472" i="3"/>
  <c r="I1472" i="3" s="1"/>
  <c r="G1471" i="3"/>
  <c r="I1471" i="3" s="1"/>
  <c r="G1469" i="3"/>
  <c r="I1469" i="3" s="1"/>
  <c r="G1468" i="3"/>
  <c r="I1468" i="3" s="1"/>
  <c r="G1467" i="3"/>
  <c r="I1467" i="3" s="1"/>
  <c r="G1466" i="3"/>
  <c r="I1466" i="3" s="1"/>
  <c r="G1465" i="3"/>
  <c r="I1465" i="3" s="1"/>
  <c r="G1464" i="3"/>
  <c r="I1464" i="3" s="1"/>
  <c r="G1462" i="3"/>
  <c r="I1462" i="3" s="1"/>
  <c r="G1461" i="3"/>
  <c r="I1461" i="3" s="1"/>
  <c r="G1460" i="3"/>
  <c r="I1460" i="3" s="1"/>
  <c r="G1459" i="3"/>
  <c r="I1459" i="3" s="1"/>
  <c r="G1458" i="3"/>
  <c r="I1458" i="3" s="1"/>
  <c r="G1456" i="3"/>
  <c r="I1456" i="3" s="1"/>
  <c r="G1455" i="3"/>
  <c r="I1455" i="3" s="1"/>
  <c r="G1454" i="3"/>
  <c r="I1454" i="3" s="1"/>
  <c r="G1453" i="3"/>
  <c r="I1453" i="3" s="1"/>
  <c r="G1452" i="3"/>
  <c r="I1452" i="3" s="1"/>
  <c r="G1450" i="3"/>
  <c r="I1450" i="3" s="1"/>
  <c r="G1449" i="3"/>
  <c r="I1449" i="3" s="1"/>
  <c r="G1448" i="3"/>
  <c r="I1448" i="3" s="1"/>
  <c r="G1444" i="3"/>
  <c r="I1444" i="3" s="1"/>
  <c r="G1443" i="3"/>
  <c r="I1443" i="3" s="1"/>
  <c r="G1441" i="3"/>
  <c r="I1441" i="3" s="1"/>
  <c r="G1440" i="3"/>
  <c r="I1440" i="3" s="1"/>
  <c r="G1439" i="3"/>
  <c r="I1439" i="3" s="1"/>
  <c r="G1437" i="3"/>
  <c r="I1437" i="3" s="1"/>
  <c r="G1436" i="3"/>
  <c r="I1436" i="3" s="1"/>
  <c r="G1435" i="3"/>
  <c r="I1435" i="3" s="1"/>
  <c r="G1434" i="3"/>
  <c r="I1434" i="3" s="1"/>
  <c r="G1431" i="3"/>
  <c r="I1431" i="3" s="1"/>
  <c r="G1430" i="3"/>
  <c r="I1430" i="3" s="1"/>
  <c r="G1429" i="3"/>
  <c r="I1429" i="3" s="1"/>
  <c r="G1428" i="3"/>
  <c r="I1428" i="3" s="1"/>
  <c r="G1426" i="3"/>
  <c r="I1426" i="3" s="1"/>
  <c r="G1425" i="3"/>
  <c r="I1425" i="3" s="1"/>
  <c r="G1423" i="3"/>
  <c r="I1423" i="3" s="1"/>
  <c r="G1422" i="3"/>
  <c r="I1422" i="3" s="1"/>
  <c r="G1421" i="3"/>
  <c r="I1421" i="3" s="1"/>
  <c r="G1420" i="3"/>
  <c r="I1420" i="3" s="1"/>
  <c r="G1419" i="3"/>
  <c r="I1419" i="3" s="1"/>
  <c r="G1417" i="3"/>
  <c r="I1417" i="3" s="1"/>
  <c r="G1416" i="3"/>
  <c r="I1416" i="3" s="1"/>
  <c r="G1415" i="3"/>
  <c r="I1415" i="3" s="1"/>
  <c r="G1414" i="3"/>
  <c r="I1414" i="3" s="1"/>
  <c r="G1413" i="3"/>
  <c r="I1413" i="3" s="1"/>
  <c r="G1412" i="3"/>
  <c r="I1412" i="3" s="1"/>
  <c r="G1411" i="3"/>
  <c r="I1411" i="3" s="1"/>
  <c r="G1409" i="3"/>
  <c r="I1409" i="3" s="1"/>
  <c r="G1408" i="3"/>
  <c r="I1408" i="3" s="1"/>
  <c r="G1407" i="3"/>
  <c r="I1407" i="3" s="1"/>
  <c r="G1406" i="3"/>
  <c r="I1406" i="3" s="1"/>
  <c r="G1404" i="3"/>
  <c r="I1404" i="3" s="1"/>
  <c r="G1403" i="3"/>
  <c r="I1403" i="3" s="1"/>
  <c r="G1402" i="3"/>
  <c r="I1402" i="3" s="1"/>
  <c r="G1401" i="3"/>
  <c r="I1401" i="3" s="1"/>
  <c r="G1400" i="3"/>
  <c r="I1400" i="3" s="1"/>
  <c r="G1399" i="3"/>
  <c r="I1399" i="3" s="1"/>
  <c r="G1398" i="3"/>
  <c r="I1398" i="3" s="1"/>
  <c r="G1397" i="3"/>
  <c r="I1397" i="3" s="1"/>
  <c r="G1396" i="3"/>
  <c r="I1396" i="3" s="1"/>
  <c r="G1395" i="3"/>
  <c r="I1395" i="3" s="1"/>
  <c r="G1394" i="3"/>
  <c r="I1394" i="3" s="1"/>
  <c r="G1393" i="3"/>
  <c r="I1393" i="3" s="1"/>
  <c r="G1392" i="3"/>
  <c r="I1392" i="3" s="1"/>
  <c r="G1391" i="3"/>
  <c r="I1391" i="3" s="1"/>
  <c r="G1390" i="3"/>
  <c r="I1390" i="3" s="1"/>
  <c r="G1388" i="3"/>
  <c r="I1388" i="3" s="1"/>
  <c r="G1387" i="3"/>
  <c r="I1387" i="3" s="1"/>
  <c r="G1385" i="3"/>
  <c r="I1385" i="3" s="1"/>
  <c r="G1384" i="3"/>
  <c r="I1384" i="3" s="1"/>
  <c r="G1383" i="3"/>
  <c r="I1383" i="3" s="1"/>
  <c r="G1382" i="3"/>
  <c r="I1382" i="3" s="1"/>
  <c r="G1381" i="3"/>
  <c r="I1381" i="3" s="1"/>
  <c r="G1380" i="3"/>
  <c r="I1380" i="3" s="1"/>
  <c r="G1379" i="3"/>
  <c r="I1379" i="3" s="1"/>
  <c r="G1378" i="3"/>
  <c r="I1378" i="3" s="1"/>
  <c r="G1377" i="3"/>
  <c r="I1377" i="3" s="1"/>
  <c r="G1376" i="3"/>
  <c r="I1376" i="3" s="1"/>
  <c r="G1375" i="3"/>
  <c r="I1375" i="3" s="1"/>
  <c r="G1374" i="3"/>
  <c r="I1374" i="3" s="1"/>
  <c r="G1373" i="3"/>
  <c r="I1373" i="3" s="1"/>
  <c r="G1372" i="3"/>
  <c r="I1372" i="3" s="1"/>
  <c r="G1371" i="3"/>
  <c r="I1371" i="3" s="1"/>
  <c r="G1370" i="3"/>
  <c r="I1370" i="3" s="1"/>
  <c r="G1369" i="3"/>
  <c r="I1369" i="3" s="1"/>
  <c r="G1368" i="3"/>
  <c r="I1368" i="3" s="1"/>
  <c r="G1367" i="3"/>
  <c r="I1367" i="3" s="1"/>
  <c r="G1366" i="3"/>
  <c r="I1366" i="3" s="1"/>
  <c r="G1365" i="3"/>
  <c r="I1365" i="3" s="1"/>
  <c r="G1364" i="3"/>
  <c r="I1364" i="3" s="1"/>
  <c r="G1363" i="3"/>
  <c r="I1363" i="3" s="1"/>
  <c r="G1361" i="3"/>
  <c r="I1361" i="3" s="1"/>
  <c r="G1360" i="3"/>
  <c r="I1360" i="3" s="1"/>
  <c r="G1359" i="3"/>
  <c r="I1359" i="3" s="1"/>
  <c r="G1358" i="3"/>
  <c r="I1358" i="3" s="1"/>
  <c r="G1357" i="3"/>
  <c r="I1357" i="3" s="1"/>
  <c r="G1355" i="3"/>
  <c r="I1355" i="3" s="1"/>
  <c r="G1354" i="3"/>
  <c r="I1354" i="3" s="1"/>
  <c r="G1352" i="3"/>
  <c r="I1352" i="3" s="1"/>
  <c r="G1351" i="3"/>
  <c r="I1351" i="3" s="1"/>
  <c r="G1350" i="3"/>
  <c r="I1350" i="3" s="1"/>
  <c r="G1349" i="3"/>
  <c r="I1349" i="3" s="1"/>
  <c r="G1348" i="3"/>
  <c r="I1348" i="3" s="1"/>
  <c r="G1347" i="3"/>
  <c r="I1347" i="3" s="1"/>
  <c r="G1346" i="3"/>
  <c r="I1346" i="3" s="1"/>
  <c r="G1345" i="3"/>
  <c r="I1345" i="3" s="1"/>
  <c r="G1344" i="3"/>
  <c r="I1344" i="3" s="1"/>
  <c r="G1343" i="3"/>
  <c r="I1343" i="3" s="1"/>
  <c r="G1342" i="3"/>
  <c r="I1342" i="3" s="1"/>
  <c r="G1341" i="3"/>
  <c r="I1341" i="3" s="1"/>
  <c r="G1340" i="3"/>
  <c r="I1340" i="3" s="1"/>
  <c r="G1339" i="3"/>
  <c r="I1339" i="3" s="1"/>
  <c r="G1338" i="3"/>
  <c r="I1338" i="3" s="1"/>
  <c r="G1337" i="3"/>
  <c r="I1337" i="3" s="1"/>
  <c r="G1336" i="3"/>
  <c r="I1336" i="3" s="1"/>
  <c r="G1335" i="3"/>
  <c r="I1335" i="3" s="1"/>
  <c r="G1334" i="3"/>
  <c r="I1334" i="3" s="1"/>
  <c r="G1333" i="3"/>
  <c r="I1333" i="3" s="1"/>
  <c r="G1332" i="3"/>
  <c r="I1332" i="3" s="1"/>
  <c r="G1331" i="3"/>
  <c r="I1331" i="3" s="1"/>
  <c r="G1330" i="3"/>
  <c r="I1330" i="3" s="1"/>
  <c r="G1328" i="3"/>
  <c r="I1328" i="3" s="1"/>
  <c r="G1327" i="3"/>
  <c r="I1327" i="3" s="1"/>
  <c r="G1325" i="3"/>
  <c r="I1325" i="3" s="1"/>
  <c r="G1324" i="3"/>
  <c r="I1324" i="3" s="1"/>
  <c r="G1323" i="3"/>
  <c r="I1323" i="3" s="1"/>
  <c r="G1322" i="3"/>
  <c r="I1322" i="3" s="1"/>
  <c r="G1321" i="3"/>
  <c r="I1321" i="3" s="1"/>
  <c r="G1320" i="3"/>
  <c r="I1320" i="3" s="1"/>
  <c r="G1319" i="3"/>
  <c r="I1319" i="3" s="1"/>
  <c r="G1318" i="3"/>
  <c r="I1318" i="3" s="1"/>
  <c r="G1317" i="3"/>
  <c r="I1317" i="3" s="1"/>
  <c r="G1316" i="3"/>
  <c r="I1316" i="3" s="1"/>
  <c r="G1315" i="3"/>
  <c r="I1315" i="3" s="1"/>
  <c r="G1314" i="3"/>
  <c r="I1314" i="3" s="1"/>
  <c r="G1313" i="3"/>
  <c r="I1313" i="3" s="1"/>
  <c r="G1312" i="3"/>
  <c r="I1312" i="3" s="1"/>
  <c r="G1311" i="3"/>
  <c r="I1311" i="3" s="1"/>
  <c r="G1310" i="3"/>
  <c r="I1310" i="3" s="1"/>
  <c r="G1309" i="3"/>
  <c r="I1309" i="3" s="1"/>
  <c r="G1308" i="3"/>
  <c r="I1308" i="3" s="1"/>
  <c r="G1307" i="3"/>
  <c r="I1307" i="3" s="1"/>
  <c r="G1306" i="3"/>
  <c r="I1306" i="3" s="1"/>
  <c r="G1305" i="3"/>
  <c r="I1305" i="3" s="1"/>
  <c r="G1304" i="3"/>
  <c r="I1304" i="3" s="1"/>
  <c r="G1303" i="3"/>
  <c r="I1303" i="3" s="1"/>
  <c r="G1302" i="3"/>
  <c r="I1302" i="3" s="1"/>
  <c r="G1301" i="3"/>
  <c r="I1301" i="3" s="1"/>
  <c r="G1300" i="3"/>
  <c r="I1300" i="3" s="1"/>
  <c r="G1299" i="3"/>
  <c r="I1299" i="3" s="1"/>
  <c r="G1298" i="3"/>
  <c r="I1298" i="3" s="1"/>
  <c r="G1297" i="3"/>
  <c r="I1297" i="3" s="1"/>
  <c r="G1295" i="3"/>
  <c r="I1295" i="3" s="1"/>
  <c r="G1294" i="3"/>
  <c r="I1294" i="3" s="1"/>
  <c r="G1293" i="3"/>
  <c r="I1293" i="3" s="1"/>
  <c r="G1292" i="3"/>
  <c r="I1292" i="3" s="1"/>
  <c r="G1291" i="3"/>
  <c r="I1291" i="3" s="1"/>
  <c r="G1290" i="3"/>
  <c r="I1290" i="3" s="1"/>
  <c r="G1289" i="3"/>
  <c r="I1289" i="3" s="1"/>
  <c r="G1287" i="3"/>
  <c r="I1287" i="3" s="1"/>
  <c r="G1286" i="3"/>
  <c r="I1286" i="3" s="1"/>
  <c r="G1284" i="3"/>
  <c r="I1284" i="3" s="1"/>
  <c r="G1283" i="3"/>
  <c r="I1283" i="3" s="1"/>
  <c r="G1282" i="3"/>
  <c r="I1282" i="3" s="1"/>
  <c r="G1281" i="3"/>
  <c r="I1281" i="3" s="1"/>
  <c r="G1280" i="3"/>
  <c r="I1280" i="3" s="1"/>
  <c r="G1279" i="3"/>
  <c r="I1279" i="3" s="1"/>
  <c r="G1278" i="3"/>
  <c r="I1278" i="3" s="1"/>
  <c r="G1277" i="3"/>
  <c r="I1277" i="3" s="1"/>
  <c r="G1276" i="3"/>
  <c r="I1276" i="3" s="1"/>
  <c r="G1275" i="3"/>
  <c r="I1275" i="3" s="1"/>
  <c r="G1274" i="3"/>
  <c r="I1274" i="3" s="1"/>
  <c r="G1273" i="3"/>
  <c r="I1273" i="3" s="1"/>
  <c r="G1272" i="3"/>
  <c r="I1272" i="3" s="1"/>
  <c r="G1271" i="3"/>
  <c r="I1271" i="3" s="1"/>
  <c r="G1270" i="3"/>
  <c r="I1270" i="3" s="1"/>
  <c r="G1269" i="3"/>
  <c r="I1269" i="3" s="1"/>
  <c r="G1268" i="3"/>
  <c r="I1268" i="3" s="1"/>
  <c r="G1266" i="3"/>
  <c r="I1266" i="3" s="1"/>
  <c r="G1264" i="3"/>
  <c r="I1264" i="3" s="1"/>
  <c r="G1262" i="3"/>
  <c r="I1262" i="3" s="1"/>
  <c r="G1261" i="3"/>
  <c r="I1261" i="3" s="1"/>
  <c r="G1260" i="3"/>
  <c r="I1260" i="3" s="1"/>
  <c r="G1259" i="3"/>
  <c r="I1259" i="3" s="1"/>
  <c r="G1258" i="3"/>
  <c r="I1258" i="3" s="1"/>
  <c r="G1257" i="3"/>
  <c r="I1257" i="3" s="1"/>
  <c r="G1256" i="3"/>
  <c r="I1256" i="3" s="1"/>
  <c r="G1255" i="3"/>
  <c r="I1255" i="3" s="1"/>
  <c r="G1254" i="3"/>
  <c r="I1254" i="3" s="1"/>
  <c r="G1253" i="3"/>
  <c r="I1253" i="3" s="1"/>
  <c r="G1252" i="3"/>
  <c r="I1252" i="3" s="1"/>
  <c r="G1251" i="3"/>
  <c r="I1251" i="3" s="1"/>
  <c r="G1250" i="3"/>
  <c r="I1250" i="3" s="1"/>
  <c r="G1249" i="3"/>
  <c r="I1249" i="3" s="1"/>
  <c r="G1248" i="3"/>
  <c r="I1248" i="3" s="1"/>
  <c r="G1247" i="3"/>
  <c r="I1247" i="3" s="1"/>
  <c r="G1246" i="3"/>
  <c r="I1246" i="3" s="1"/>
  <c r="G1244" i="3"/>
  <c r="I1244" i="3" s="1"/>
  <c r="G1243" i="3"/>
  <c r="I1243" i="3" s="1"/>
  <c r="G1241" i="3"/>
  <c r="I1241" i="3" s="1"/>
  <c r="G1240" i="3"/>
  <c r="I1240" i="3" s="1"/>
  <c r="G1239" i="3"/>
  <c r="I1239" i="3" s="1"/>
  <c r="G1238" i="3"/>
  <c r="I1238" i="3" s="1"/>
  <c r="G1237" i="3"/>
  <c r="I1237" i="3" s="1"/>
  <c r="G1236" i="3"/>
  <c r="I1236" i="3" s="1"/>
  <c r="G1235" i="3"/>
  <c r="I1235" i="3" s="1"/>
  <c r="G1234" i="3"/>
  <c r="I1234" i="3" s="1"/>
  <c r="G1233" i="3"/>
  <c r="I1233" i="3" s="1"/>
  <c r="G1232" i="3"/>
  <c r="I1232" i="3" s="1"/>
  <c r="G1231" i="3"/>
  <c r="I1231" i="3" s="1"/>
  <c r="G1230" i="3"/>
  <c r="I1230" i="3" s="1"/>
  <c r="G1229" i="3"/>
  <c r="I1229" i="3" s="1"/>
  <c r="G1228" i="3"/>
  <c r="I1228" i="3" s="1"/>
  <c r="G1227" i="3"/>
  <c r="I1227" i="3" s="1"/>
  <c r="G1226" i="3"/>
  <c r="I1226" i="3" s="1"/>
  <c r="G1225" i="3"/>
  <c r="I1225" i="3" s="1"/>
  <c r="G1224" i="3"/>
  <c r="I1224" i="3" s="1"/>
  <c r="G1223" i="3"/>
  <c r="I1223" i="3" s="1"/>
  <c r="G1222" i="3"/>
  <c r="I1222" i="3" s="1"/>
  <c r="G1221" i="3"/>
  <c r="I1221" i="3" s="1"/>
  <c r="G1220" i="3"/>
  <c r="I1220" i="3" s="1"/>
  <c r="G1219" i="3"/>
  <c r="I1219" i="3" s="1"/>
  <c r="G1218" i="3"/>
  <c r="I1218" i="3" s="1"/>
  <c r="G1216" i="3"/>
  <c r="I1216" i="3" s="1"/>
  <c r="G1215" i="3"/>
  <c r="I1215" i="3" s="1"/>
  <c r="G1214" i="3"/>
  <c r="I1214" i="3" s="1"/>
  <c r="G1212" i="3"/>
  <c r="I1212" i="3" s="1"/>
  <c r="G1211" i="3"/>
  <c r="I1211" i="3" s="1"/>
  <c r="G1210" i="3"/>
  <c r="I1210" i="3" s="1"/>
  <c r="G1209" i="3"/>
  <c r="I1209" i="3" s="1"/>
  <c r="G1208" i="3"/>
  <c r="I1208" i="3" s="1"/>
  <c r="G1207" i="3"/>
  <c r="I1207" i="3" s="1"/>
  <c r="G1206" i="3"/>
  <c r="I1206" i="3" s="1"/>
  <c r="G1205" i="3"/>
  <c r="I1205" i="3" s="1"/>
  <c r="G1203" i="3"/>
  <c r="I1203" i="3" s="1"/>
  <c r="G1202" i="3"/>
  <c r="I1202" i="3" s="1"/>
  <c r="G1201" i="3"/>
  <c r="I1201" i="3" s="1"/>
  <c r="G1200" i="3"/>
  <c r="I1200" i="3" s="1"/>
  <c r="G1199" i="3"/>
  <c r="I1199" i="3" s="1"/>
  <c r="G1198" i="3"/>
  <c r="I1198" i="3" s="1"/>
  <c r="G1197" i="3"/>
  <c r="I1197" i="3" s="1"/>
  <c r="G1196" i="3"/>
  <c r="I1196" i="3" s="1"/>
  <c r="G1195" i="3"/>
  <c r="I1195" i="3" s="1"/>
  <c r="G1194" i="3"/>
  <c r="I1194" i="3" s="1"/>
  <c r="G1193" i="3"/>
  <c r="I1193" i="3" s="1"/>
  <c r="G1192" i="3"/>
  <c r="I1192" i="3" s="1"/>
  <c r="G1191" i="3"/>
  <c r="I1191" i="3" s="1"/>
  <c r="G1190" i="3"/>
  <c r="I1190" i="3" s="1"/>
  <c r="G1189" i="3"/>
  <c r="I1189" i="3" s="1"/>
  <c r="G1188" i="3"/>
  <c r="I1188" i="3" s="1"/>
  <c r="G1187" i="3"/>
  <c r="I1187" i="3" s="1"/>
  <c r="G1186" i="3"/>
  <c r="I1186" i="3" s="1"/>
  <c r="G1185" i="3"/>
  <c r="I1185" i="3" s="1"/>
  <c r="G1184" i="3"/>
  <c r="I1184" i="3" s="1"/>
  <c r="G1183" i="3"/>
  <c r="I1183" i="3" s="1"/>
  <c r="G1182" i="3"/>
  <c r="I1182" i="3" s="1"/>
  <c r="G1181" i="3"/>
  <c r="I1181" i="3" s="1"/>
  <c r="G1180" i="3"/>
  <c r="I1180" i="3" s="1"/>
  <c r="G1175" i="3"/>
  <c r="I1175" i="3" s="1"/>
  <c r="G1174" i="3"/>
  <c r="I1174" i="3" s="1"/>
  <c r="G1173" i="3"/>
  <c r="I1173" i="3" s="1"/>
  <c r="G1172" i="3"/>
  <c r="I1172" i="3" s="1"/>
  <c r="G1171" i="3"/>
  <c r="I1171" i="3" s="1"/>
  <c r="G1170" i="3"/>
  <c r="I1170" i="3" s="1"/>
  <c r="G1169" i="3"/>
  <c r="I1169" i="3" s="1"/>
  <c r="G1168" i="3"/>
  <c r="I1168" i="3" s="1"/>
  <c r="G1167" i="3"/>
  <c r="I1167" i="3" s="1"/>
  <c r="G1166" i="3"/>
  <c r="I1166" i="3" s="1"/>
  <c r="G1165" i="3"/>
  <c r="I1165" i="3" s="1"/>
  <c r="G1164" i="3"/>
  <c r="I1164" i="3" s="1"/>
  <c r="G1163" i="3"/>
  <c r="I1163" i="3" s="1"/>
  <c r="G1162" i="3"/>
  <c r="I1162" i="3" s="1"/>
  <c r="G1161" i="3"/>
  <c r="I1161" i="3" s="1"/>
  <c r="G1160" i="3"/>
  <c r="I1160" i="3" s="1"/>
  <c r="G1159" i="3"/>
  <c r="I1159" i="3" s="1"/>
  <c r="G1158" i="3"/>
  <c r="I1158" i="3" s="1"/>
  <c r="G1157" i="3"/>
  <c r="I1157" i="3" s="1"/>
  <c r="G1156" i="3"/>
  <c r="I1156" i="3" s="1"/>
  <c r="G1155" i="3"/>
  <c r="I1155" i="3" s="1"/>
  <c r="G1154" i="3"/>
  <c r="I1154" i="3" s="1"/>
  <c r="G1153" i="3"/>
  <c r="I1153" i="3" s="1"/>
  <c r="G1152" i="3"/>
  <c r="I1152" i="3" s="1"/>
  <c r="G1151" i="3"/>
  <c r="I1151" i="3" s="1"/>
  <c r="G1150" i="3"/>
  <c r="I1150" i="3" s="1"/>
  <c r="G1149" i="3"/>
  <c r="I1149" i="3" s="1"/>
  <c r="G1148" i="3"/>
  <c r="I1148" i="3" s="1"/>
  <c r="G1147" i="3"/>
  <c r="I1147" i="3" s="1"/>
  <c r="G1146" i="3"/>
  <c r="I1146" i="3" s="1"/>
  <c r="G1145" i="3"/>
  <c r="I1145" i="3" s="1"/>
  <c r="G1143" i="3"/>
  <c r="I1143" i="3" s="1"/>
  <c r="G1142" i="3"/>
  <c r="I1142" i="3" s="1"/>
  <c r="G1141" i="3"/>
  <c r="I1141" i="3" s="1"/>
  <c r="G1140" i="3"/>
  <c r="I1140" i="3" s="1"/>
  <c r="G1139" i="3"/>
  <c r="I1139" i="3" s="1"/>
  <c r="G1138" i="3"/>
  <c r="I1138" i="3" s="1"/>
  <c r="G1137" i="3"/>
  <c r="I1137" i="3" s="1"/>
  <c r="G1136" i="3"/>
  <c r="I1136" i="3" s="1"/>
  <c r="G1135" i="3"/>
  <c r="I1135" i="3" s="1"/>
  <c r="G1134" i="3"/>
  <c r="I1134" i="3" s="1"/>
  <c r="G1133" i="3"/>
  <c r="I1133" i="3" s="1"/>
  <c r="G1132" i="3"/>
  <c r="I1132" i="3" s="1"/>
  <c r="G1131" i="3"/>
  <c r="I1131" i="3" s="1"/>
  <c r="G1130" i="3"/>
  <c r="I1130" i="3" s="1"/>
  <c r="G1129" i="3"/>
  <c r="I1129" i="3" s="1"/>
  <c r="G1128" i="3"/>
  <c r="I1128" i="3" s="1"/>
  <c r="G1127" i="3"/>
  <c r="I1127" i="3" s="1"/>
  <c r="G1126" i="3"/>
  <c r="I1126" i="3" s="1"/>
  <c r="G1124" i="3"/>
  <c r="I1124" i="3" s="1"/>
  <c r="G1123" i="3"/>
  <c r="I1123" i="3" s="1"/>
  <c r="G1122" i="3"/>
  <c r="I1122" i="3" s="1"/>
  <c r="G1121" i="3"/>
  <c r="I1121" i="3" s="1"/>
  <c r="G1120" i="3"/>
  <c r="I1120" i="3" s="1"/>
  <c r="G1119" i="3"/>
  <c r="I1119" i="3" s="1"/>
  <c r="G1118" i="3"/>
  <c r="I1118" i="3" s="1"/>
  <c r="G1117" i="3"/>
  <c r="I1117" i="3" s="1"/>
  <c r="G1116" i="3"/>
  <c r="I1116" i="3" s="1"/>
  <c r="G1115" i="3"/>
  <c r="I1115" i="3" s="1"/>
  <c r="G1114" i="3"/>
  <c r="I1114" i="3" s="1"/>
  <c r="G1113" i="3"/>
  <c r="I1113" i="3" s="1"/>
  <c r="G1112" i="3"/>
  <c r="I1112" i="3" s="1"/>
  <c r="G1111" i="3"/>
  <c r="I1111" i="3" s="1"/>
  <c r="G1110" i="3"/>
  <c r="I1110" i="3" s="1"/>
  <c r="G1109" i="3"/>
  <c r="I1109" i="3" s="1"/>
  <c r="G1108" i="3"/>
  <c r="I1108" i="3" s="1"/>
  <c r="G1107" i="3"/>
  <c r="I1107" i="3" s="1"/>
  <c r="G1106" i="3"/>
  <c r="I1106" i="3" s="1"/>
  <c r="G1105" i="3"/>
  <c r="I1105" i="3" s="1"/>
  <c r="G1104" i="3"/>
  <c r="I1104" i="3" s="1"/>
  <c r="G1103" i="3"/>
  <c r="I1103" i="3" s="1"/>
  <c r="G1102" i="3"/>
  <c r="I1102" i="3" s="1"/>
  <c r="G1101" i="3"/>
  <c r="I1101" i="3" s="1"/>
  <c r="G1099" i="3"/>
  <c r="I1099" i="3" s="1"/>
  <c r="G1098" i="3"/>
  <c r="I1098" i="3" s="1"/>
  <c r="G1097" i="3"/>
  <c r="I1097" i="3" s="1"/>
  <c r="G1096" i="3"/>
  <c r="I1096" i="3" s="1"/>
  <c r="G1095" i="3"/>
  <c r="I1095" i="3" s="1"/>
  <c r="G1094" i="3"/>
  <c r="I1094" i="3" s="1"/>
  <c r="G1093" i="3"/>
  <c r="I1093" i="3" s="1"/>
  <c r="G1092" i="3"/>
  <c r="I1092" i="3" s="1"/>
  <c r="G1091" i="3"/>
  <c r="I1091" i="3" s="1"/>
  <c r="G1090" i="3"/>
  <c r="I1090" i="3" s="1"/>
  <c r="G1089" i="3"/>
  <c r="I1089" i="3" s="1"/>
  <c r="G1088" i="3"/>
  <c r="I1088" i="3" s="1"/>
  <c r="G1087" i="3"/>
  <c r="I1087" i="3" s="1"/>
  <c r="G1086" i="3"/>
  <c r="I1086" i="3" s="1"/>
  <c r="G1084" i="3"/>
  <c r="I1084" i="3" s="1"/>
  <c r="G1083" i="3"/>
  <c r="I1083" i="3" s="1"/>
  <c r="G1082" i="3"/>
  <c r="I1082" i="3" s="1"/>
  <c r="G1081" i="3"/>
  <c r="I1081" i="3" s="1"/>
  <c r="G1080" i="3"/>
  <c r="I1080" i="3" s="1"/>
  <c r="G1079" i="3"/>
  <c r="I1079" i="3" s="1"/>
  <c r="G1078" i="3"/>
  <c r="I1078" i="3" s="1"/>
  <c r="G1076" i="3"/>
  <c r="I1076" i="3" s="1"/>
  <c r="G1075" i="3"/>
  <c r="I1075" i="3" s="1"/>
  <c r="G1074" i="3"/>
  <c r="I1074" i="3" s="1"/>
  <c r="G1073" i="3"/>
  <c r="I1073" i="3" s="1"/>
  <c r="G1072" i="3"/>
  <c r="I1072" i="3" s="1"/>
  <c r="G1071" i="3"/>
  <c r="I1071" i="3" s="1"/>
  <c r="G1070" i="3"/>
  <c r="I1070" i="3" s="1"/>
  <c r="G1067" i="3"/>
  <c r="I1067" i="3" s="1"/>
  <c r="G1066" i="3"/>
  <c r="I1066" i="3" s="1"/>
  <c r="G1065" i="3"/>
  <c r="I1065" i="3" s="1"/>
  <c r="G1064" i="3"/>
  <c r="I1064" i="3" s="1"/>
  <c r="G1063" i="3"/>
  <c r="I1063" i="3" s="1"/>
  <c r="G1062" i="3"/>
  <c r="I1062" i="3" s="1"/>
  <c r="G1060" i="3"/>
  <c r="I1060" i="3" s="1"/>
  <c r="G1059" i="3"/>
  <c r="I1059" i="3" s="1"/>
  <c r="G1058" i="3"/>
  <c r="I1058" i="3" s="1"/>
  <c r="G1056" i="3"/>
  <c r="I1056" i="3" s="1"/>
  <c r="G1055" i="3"/>
  <c r="I1055" i="3" s="1"/>
  <c r="G1054" i="3"/>
  <c r="I1054" i="3" s="1"/>
  <c r="G1053" i="3"/>
  <c r="I1053" i="3" s="1"/>
  <c r="G1052" i="3"/>
  <c r="I1052" i="3" s="1"/>
  <c r="G1051" i="3"/>
  <c r="I1051" i="3" s="1"/>
  <c r="G1050" i="3"/>
  <c r="I1050" i="3" s="1"/>
  <c r="G1049" i="3"/>
  <c r="I1049" i="3" s="1"/>
  <c r="G1047" i="3"/>
  <c r="I1047" i="3" s="1"/>
  <c r="G1046" i="3"/>
  <c r="I1046" i="3" s="1"/>
  <c r="G1045" i="3"/>
  <c r="I1045" i="3" s="1"/>
  <c r="G1042" i="3"/>
  <c r="I1042" i="3" s="1"/>
  <c r="G1041" i="3"/>
  <c r="I1041" i="3" s="1"/>
  <c r="G1040" i="3"/>
  <c r="I1040" i="3" s="1"/>
  <c r="G1039" i="3"/>
  <c r="I1039" i="3" s="1"/>
  <c r="G1038" i="3"/>
  <c r="I1038" i="3" s="1"/>
  <c r="G1037" i="3"/>
  <c r="I1037" i="3" s="1"/>
  <c r="G1036" i="3"/>
  <c r="I1036" i="3" s="1"/>
  <c r="G1035" i="3"/>
  <c r="I1035" i="3" s="1"/>
  <c r="G1033" i="3"/>
  <c r="I1033" i="3" s="1"/>
  <c r="G1032" i="3"/>
  <c r="I1032" i="3" s="1"/>
  <c r="G1031" i="3"/>
  <c r="I1031" i="3" s="1"/>
  <c r="G1030" i="3"/>
  <c r="I1030" i="3" s="1"/>
  <c r="G1029" i="3"/>
  <c r="I1029" i="3" s="1"/>
  <c r="G1028" i="3"/>
  <c r="I1028" i="3" s="1"/>
  <c r="G1027" i="3"/>
  <c r="I1027" i="3" s="1"/>
  <c r="G1026" i="3"/>
  <c r="I1026" i="3" s="1"/>
  <c r="G1025" i="3"/>
  <c r="I1025" i="3" s="1"/>
  <c r="G1024" i="3"/>
  <c r="I1024" i="3" s="1"/>
  <c r="G1022" i="3"/>
  <c r="I1022" i="3" s="1"/>
  <c r="G1021" i="3"/>
  <c r="I1021" i="3" s="1"/>
  <c r="G1020" i="3"/>
  <c r="I1020" i="3" s="1"/>
  <c r="G1019" i="3"/>
  <c r="I1019" i="3" s="1"/>
  <c r="G1018" i="3"/>
  <c r="I1018" i="3" s="1"/>
  <c r="G1014" i="3"/>
  <c r="I1014" i="3" s="1"/>
  <c r="G1013" i="3"/>
  <c r="I1013" i="3" s="1"/>
  <c r="G1012" i="3"/>
  <c r="I1012" i="3" s="1"/>
  <c r="G1011" i="3"/>
  <c r="I1011" i="3" s="1"/>
  <c r="G1010" i="3"/>
  <c r="I1010" i="3" s="1"/>
  <c r="G1009" i="3"/>
  <c r="I1009" i="3" s="1"/>
  <c r="G1008" i="3"/>
  <c r="I1008" i="3" s="1"/>
  <c r="G1007" i="3"/>
  <c r="I1007" i="3" s="1"/>
  <c r="G1006" i="3"/>
  <c r="I1006" i="3" s="1"/>
  <c r="G1005" i="3"/>
  <c r="I1005" i="3" s="1"/>
  <c r="G1003" i="3"/>
  <c r="I1003" i="3" s="1"/>
  <c r="G1002" i="3"/>
  <c r="I1002" i="3" s="1"/>
  <c r="G1001" i="3"/>
  <c r="I1001" i="3" s="1"/>
  <c r="G1000" i="3"/>
  <c r="I1000" i="3" s="1"/>
  <c r="G999" i="3"/>
  <c r="I999" i="3" s="1"/>
  <c r="G998" i="3"/>
  <c r="I998" i="3" s="1"/>
  <c r="G997" i="3"/>
  <c r="I997" i="3" s="1"/>
  <c r="G996" i="3"/>
  <c r="I996" i="3" s="1"/>
  <c r="G995" i="3"/>
  <c r="I995" i="3" s="1"/>
  <c r="G994" i="3"/>
  <c r="I994" i="3" s="1"/>
  <c r="G993" i="3"/>
  <c r="I993" i="3" s="1"/>
  <c r="G992" i="3"/>
  <c r="I992" i="3" s="1"/>
  <c r="G991" i="3"/>
  <c r="I991" i="3" s="1"/>
  <c r="G990" i="3"/>
  <c r="I990" i="3" s="1"/>
  <c r="G989" i="3"/>
  <c r="I989" i="3" s="1"/>
  <c r="G988" i="3"/>
  <c r="I988" i="3" s="1"/>
  <c r="G987" i="3"/>
  <c r="I987" i="3" s="1"/>
  <c r="G986" i="3"/>
  <c r="I986" i="3" s="1"/>
  <c r="G985" i="3"/>
  <c r="I985" i="3" s="1"/>
  <c r="G984" i="3"/>
  <c r="I984" i="3" s="1"/>
  <c r="G983" i="3"/>
  <c r="I983" i="3" s="1"/>
  <c r="G982" i="3"/>
  <c r="I982" i="3" s="1"/>
  <c r="G981" i="3"/>
  <c r="I981" i="3" s="1"/>
  <c r="G980" i="3"/>
  <c r="I980" i="3" s="1"/>
  <c r="G979" i="3"/>
  <c r="I979" i="3" s="1"/>
  <c r="G978" i="3"/>
  <c r="I978" i="3" s="1"/>
  <c r="G977" i="3"/>
  <c r="I977" i="3" s="1"/>
  <c r="G976" i="3"/>
  <c r="I976" i="3" s="1"/>
  <c r="G974" i="3"/>
  <c r="I974" i="3" s="1"/>
  <c r="G973" i="3"/>
  <c r="I973" i="3" s="1"/>
  <c r="G972" i="3"/>
  <c r="I972" i="3" s="1"/>
  <c r="G970" i="3"/>
  <c r="I970" i="3" s="1"/>
  <c r="G968" i="3"/>
  <c r="I968" i="3" s="1"/>
  <c r="G967" i="3"/>
  <c r="I967" i="3" s="1"/>
  <c r="G965" i="3"/>
  <c r="I965" i="3" s="1"/>
  <c r="G964" i="3"/>
  <c r="I964" i="3" s="1"/>
  <c r="G962" i="3"/>
  <c r="I962" i="3" s="1"/>
  <c r="G961" i="3"/>
  <c r="I961" i="3" s="1"/>
  <c r="G960" i="3"/>
  <c r="I960" i="3" s="1"/>
  <c r="G959" i="3"/>
  <c r="I959" i="3" s="1"/>
  <c r="G957" i="3"/>
  <c r="I957" i="3" s="1"/>
  <c r="G956" i="3"/>
  <c r="I956" i="3" s="1"/>
  <c r="G955" i="3"/>
  <c r="I955" i="3" s="1"/>
  <c r="G954" i="3"/>
  <c r="I954" i="3" s="1"/>
  <c r="G953" i="3"/>
  <c r="I953" i="3" s="1"/>
  <c r="G952" i="3"/>
  <c r="I952" i="3" s="1"/>
  <c r="G951" i="3"/>
  <c r="I951" i="3" s="1"/>
  <c r="G949" i="3"/>
  <c r="I949" i="3" s="1"/>
  <c r="G948" i="3"/>
  <c r="I948" i="3" s="1"/>
  <c r="G947" i="3"/>
  <c r="I947" i="3" s="1"/>
  <c r="G946" i="3"/>
  <c r="I946" i="3" s="1"/>
  <c r="G945" i="3"/>
  <c r="I945" i="3" s="1"/>
  <c r="G943" i="3"/>
  <c r="I943" i="3" s="1"/>
  <c r="G942" i="3"/>
  <c r="I942" i="3" s="1"/>
  <c r="G940" i="3"/>
  <c r="I940" i="3" s="1"/>
  <c r="G939" i="3"/>
  <c r="I939" i="3" s="1"/>
  <c r="G938" i="3"/>
  <c r="I938" i="3" s="1"/>
  <c r="G937" i="3"/>
  <c r="I937" i="3" s="1"/>
  <c r="G936" i="3"/>
  <c r="I936" i="3" s="1"/>
  <c r="G933" i="3"/>
  <c r="I933" i="3" s="1"/>
  <c r="G932" i="3"/>
  <c r="I932" i="3" s="1"/>
  <c r="G931" i="3"/>
  <c r="I931" i="3" s="1"/>
  <c r="G929" i="3"/>
  <c r="I929" i="3" s="1"/>
  <c r="G928" i="3"/>
  <c r="I928" i="3" s="1"/>
  <c r="G927" i="3"/>
  <c r="I927" i="3" s="1"/>
  <c r="G926" i="3"/>
  <c r="I926" i="3" s="1"/>
  <c r="G925" i="3"/>
  <c r="I925" i="3" s="1"/>
  <c r="G924" i="3"/>
  <c r="I924" i="3" s="1"/>
  <c r="G923" i="3"/>
  <c r="I923" i="3" s="1"/>
  <c r="G922" i="3"/>
  <c r="I922" i="3" s="1"/>
  <c r="G920" i="3"/>
  <c r="I920" i="3" s="1"/>
  <c r="G919" i="3"/>
  <c r="I919" i="3" s="1"/>
  <c r="G918" i="3"/>
  <c r="I918" i="3" s="1"/>
  <c r="G916" i="3"/>
  <c r="I916" i="3" s="1"/>
  <c r="G915" i="3"/>
  <c r="I915" i="3" s="1"/>
  <c r="G914" i="3"/>
  <c r="I914" i="3" s="1"/>
  <c r="G913" i="3"/>
  <c r="I913" i="3" s="1"/>
  <c r="G912" i="3"/>
  <c r="I912" i="3" s="1"/>
  <c r="G911" i="3"/>
  <c r="I911" i="3" s="1"/>
  <c r="G910" i="3"/>
  <c r="I910" i="3" s="1"/>
  <c r="G909" i="3"/>
  <c r="I909" i="3" s="1"/>
  <c r="G906" i="3"/>
  <c r="I906" i="3" s="1"/>
  <c r="G905" i="3"/>
  <c r="I905" i="3" s="1"/>
  <c r="G904" i="3"/>
  <c r="I904" i="3" s="1"/>
  <c r="G902" i="3"/>
  <c r="I902" i="3" s="1"/>
  <c r="G901" i="3"/>
  <c r="I901" i="3" s="1"/>
  <c r="G900" i="3"/>
  <c r="I900" i="3" s="1"/>
  <c r="G899" i="3"/>
  <c r="I899" i="3" s="1"/>
  <c r="G898" i="3"/>
  <c r="I898" i="3" s="1"/>
  <c r="G897" i="3"/>
  <c r="I897" i="3" s="1"/>
  <c r="G896" i="3"/>
  <c r="I896" i="3" s="1"/>
  <c r="G895" i="3"/>
  <c r="I895" i="3" s="1"/>
  <c r="G894" i="3"/>
  <c r="I894" i="3" s="1"/>
  <c r="G892" i="3"/>
  <c r="I892" i="3" s="1"/>
  <c r="G890" i="3"/>
  <c r="I890" i="3" s="1"/>
  <c r="G889" i="3"/>
  <c r="I889" i="3" s="1"/>
  <c r="G887" i="3"/>
  <c r="I887" i="3" s="1"/>
  <c r="G886" i="3"/>
  <c r="I886" i="3" s="1"/>
  <c r="G885" i="3"/>
  <c r="I885" i="3" s="1"/>
  <c r="G884" i="3"/>
  <c r="I884" i="3" s="1"/>
  <c r="G883" i="3"/>
  <c r="I883" i="3" s="1"/>
  <c r="G882" i="3"/>
  <c r="I882" i="3" s="1"/>
  <c r="G881" i="3"/>
  <c r="I881" i="3" s="1"/>
  <c r="G880" i="3"/>
  <c r="I880" i="3" s="1"/>
  <c r="G879" i="3"/>
  <c r="I879" i="3" s="1"/>
  <c r="G878" i="3"/>
  <c r="I878" i="3" s="1"/>
  <c r="G875" i="3"/>
  <c r="I875" i="3" s="1"/>
  <c r="G874" i="3"/>
  <c r="I874" i="3" s="1"/>
  <c r="G873" i="3"/>
  <c r="I873" i="3" s="1"/>
  <c r="G872" i="3"/>
  <c r="I872" i="3" s="1"/>
  <c r="G870" i="3"/>
  <c r="I870" i="3" s="1"/>
  <c r="G869" i="3"/>
  <c r="I869" i="3" s="1"/>
  <c r="G867" i="3"/>
  <c r="I867" i="3" s="1"/>
  <c r="G866" i="3"/>
  <c r="I866" i="3" s="1"/>
  <c r="G865" i="3"/>
  <c r="I865" i="3" s="1"/>
  <c r="G864" i="3"/>
  <c r="I864" i="3" s="1"/>
  <c r="G863" i="3"/>
  <c r="I863" i="3" s="1"/>
  <c r="G862" i="3"/>
  <c r="I862" i="3" s="1"/>
  <c r="G861" i="3"/>
  <c r="I861" i="3" s="1"/>
  <c r="G860" i="3"/>
  <c r="I860" i="3" s="1"/>
  <c r="G859" i="3"/>
  <c r="I859" i="3" s="1"/>
  <c r="G858" i="3"/>
  <c r="I858" i="3" s="1"/>
  <c r="G856" i="3"/>
  <c r="I856" i="3" s="1"/>
  <c r="G855" i="3"/>
  <c r="I855" i="3" s="1"/>
  <c r="G854" i="3"/>
  <c r="I854" i="3" s="1"/>
  <c r="G853" i="3"/>
  <c r="I853" i="3" s="1"/>
  <c r="G852" i="3"/>
  <c r="I852" i="3" s="1"/>
  <c r="G851" i="3"/>
  <c r="I851" i="3" s="1"/>
  <c r="G850" i="3"/>
  <c r="I850" i="3" s="1"/>
  <c r="G849" i="3"/>
  <c r="I849" i="3" s="1"/>
  <c r="G848" i="3"/>
  <c r="I848" i="3" s="1"/>
  <c r="G847" i="3"/>
  <c r="I847" i="3" s="1"/>
  <c r="G846" i="3"/>
  <c r="I846" i="3" s="1"/>
  <c r="G845" i="3"/>
  <c r="I845" i="3" s="1"/>
  <c r="G844" i="3"/>
  <c r="I844" i="3" s="1"/>
  <c r="G843" i="3"/>
  <c r="I843" i="3" s="1"/>
  <c r="G841" i="3"/>
  <c r="I841" i="3" s="1"/>
  <c r="G840" i="3"/>
  <c r="I840" i="3" s="1"/>
  <c r="G839" i="3"/>
  <c r="I839" i="3" s="1"/>
  <c r="G838" i="3"/>
  <c r="I838" i="3" s="1"/>
  <c r="G837" i="3"/>
  <c r="I837" i="3" s="1"/>
  <c r="G836" i="3"/>
  <c r="I836" i="3" s="1"/>
  <c r="G835" i="3"/>
  <c r="I835" i="3" s="1"/>
  <c r="G834" i="3"/>
  <c r="I834" i="3" s="1"/>
  <c r="G833" i="3"/>
  <c r="I833" i="3" s="1"/>
  <c r="G832" i="3"/>
  <c r="I832" i="3" s="1"/>
  <c r="G831" i="3"/>
  <c r="I831" i="3" s="1"/>
  <c r="G830" i="3"/>
  <c r="I830" i="3" s="1"/>
  <c r="G827" i="3"/>
  <c r="I827" i="3" s="1"/>
  <c r="G826" i="3"/>
  <c r="I826" i="3" s="1"/>
  <c r="G825" i="3"/>
  <c r="I825" i="3" s="1"/>
  <c r="G824" i="3"/>
  <c r="I824" i="3" s="1"/>
  <c r="G822" i="3"/>
  <c r="I822" i="3" s="1"/>
  <c r="G821" i="3"/>
  <c r="I821" i="3" s="1"/>
  <c r="G820" i="3"/>
  <c r="I820" i="3" s="1"/>
  <c r="G818" i="3"/>
  <c r="I818" i="3" s="1"/>
  <c r="G817" i="3"/>
  <c r="I817" i="3" s="1"/>
  <c r="G815" i="3"/>
  <c r="I815" i="3" s="1"/>
  <c r="G814" i="3"/>
  <c r="I814" i="3" s="1"/>
  <c r="G813" i="3"/>
  <c r="I813" i="3" s="1"/>
  <c r="G812" i="3"/>
  <c r="I812" i="3" s="1"/>
  <c r="G810" i="3"/>
  <c r="I810" i="3" s="1"/>
  <c r="G809" i="3"/>
  <c r="I809" i="3" s="1"/>
  <c r="G808" i="3"/>
  <c r="I808" i="3" s="1"/>
  <c r="G807" i="3"/>
  <c r="I807" i="3" s="1"/>
  <c r="G806" i="3"/>
  <c r="I806" i="3" s="1"/>
  <c r="G805" i="3"/>
  <c r="I805" i="3" s="1"/>
  <c r="G803" i="3"/>
  <c r="I803" i="3" s="1"/>
  <c r="G802" i="3"/>
  <c r="I802" i="3" s="1"/>
  <c r="G801" i="3"/>
  <c r="I801" i="3" s="1"/>
  <c r="G800" i="3"/>
  <c r="I800" i="3" s="1"/>
  <c r="G799" i="3"/>
  <c r="I799" i="3" s="1"/>
  <c r="G798" i="3"/>
  <c r="I798" i="3" s="1"/>
  <c r="G796" i="3"/>
  <c r="I796" i="3" s="1"/>
  <c r="G795" i="3"/>
  <c r="I795" i="3" s="1"/>
  <c r="G794" i="3"/>
  <c r="I794" i="3" s="1"/>
  <c r="G793" i="3"/>
  <c r="I793" i="3" s="1"/>
  <c r="G792" i="3"/>
  <c r="I792" i="3" s="1"/>
  <c r="G791" i="3"/>
  <c r="I791" i="3" s="1"/>
  <c r="G789" i="3"/>
  <c r="I789" i="3" s="1"/>
  <c r="G788" i="3"/>
  <c r="I788" i="3" s="1"/>
  <c r="G787" i="3"/>
  <c r="I787" i="3" s="1"/>
  <c r="G786" i="3"/>
  <c r="I786" i="3" s="1"/>
  <c r="G785" i="3"/>
  <c r="I785" i="3" s="1"/>
  <c r="G784" i="3"/>
  <c r="I784" i="3" s="1"/>
  <c r="G783" i="3"/>
  <c r="I783" i="3" s="1"/>
  <c r="G782" i="3"/>
  <c r="I782" i="3" s="1"/>
  <c r="G781" i="3"/>
  <c r="I781" i="3" s="1"/>
  <c r="G780" i="3"/>
  <c r="I780" i="3" s="1"/>
  <c r="G779" i="3"/>
  <c r="I779" i="3" s="1"/>
  <c r="G778" i="3"/>
  <c r="I778" i="3" s="1"/>
  <c r="G777" i="3"/>
  <c r="I777" i="3" s="1"/>
  <c r="G776" i="3"/>
  <c r="I776" i="3" s="1"/>
  <c r="G775" i="3"/>
  <c r="I775" i="3" s="1"/>
  <c r="G773" i="3"/>
  <c r="I773" i="3" s="1"/>
  <c r="G772" i="3"/>
  <c r="I772" i="3" s="1"/>
  <c r="G771" i="3"/>
  <c r="I771" i="3" s="1"/>
  <c r="G770" i="3"/>
  <c r="I770" i="3" s="1"/>
  <c r="G769" i="3"/>
  <c r="I769" i="3" s="1"/>
  <c r="G768" i="3"/>
  <c r="I768" i="3" s="1"/>
  <c r="G767" i="3"/>
  <c r="I767" i="3" s="1"/>
  <c r="G766" i="3"/>
  <c r="I766" i="3" s="1"/>
  <c r="G765" i="3"/>
  <c r="I765" i="3" s="1"/>
  <c r="G764" i="3"/>
  <c r="I764" i="3" s="1"/>
  <c r="G762" i="3"/>
  <c r="I762" i="3" s="1"/>
  <c r="G761" i="3"/>
  <c r="I761" i="3" s="1"/>
  <c r="G760" i="3"/>
  <c r="I760" i="3" s="1"/>
  <c r="G759" i="3"/>
  <c r="I759" i="3" s="1"/>
  <c r="G758" i="3"/>
  <c r="I758" i="3" s="1"/>
  <c r="G757" i="3"/>
  <c r="I757" i="3" s="1"/>
  <c r="G756" i="3"/>
  <c r="I756" i="3" s="1"/>
  <c r="G754" i="3"/>
  <c r="I754" i="3" s="1"/>
  <c r="G753" i="3"/>
  <c r="I753" i="3" s="1"/>
  <c r="G752" i="3"/>
  <c r="I752" i="3" s="1"/>
  <c r="G751" i="3"/>
  <c r="I751" i="3" s="1"/>
  <c r="G750" i="3"/>
  <c r="I750" i="3" s="1"/>
  <c r="G748" i="3"/>
  <c r="I748" i="3" s="1"/>
  <c r="G747" i="3"/>
  <c r="I747" i="3" s="1"/>
  <c r="G746" i="3"/>
  <c r="I746" i="3" s="1"/>
  <c r="G745" i="3"/>
  <c r="I745" i="3" s="1"/>
  <c r="G744" i="3"/>
  <c r="I744" i="3" s="1"/>
  <c r="G743" i="3"/>
  <c r="I743" i="3" s="1"/>
  <c r="G741" i="3"/>
  <c r="I741" i="3" s="1"/>
  <c r="G740" i="3"/>
  <c r="I740" i="3" s="1"/>
  <c r="G739" i="3"/>
  <c r="I739" i="3" s="1"/>
  <c r="G738" i="3"/>
  <c r="I738" i="3" s="1"/>
  <c r="G737" i="3"/>
  <c r="I737" i="3" s="1"/>
  <c r="G735" i="3"/>
  <c r="I735" i="3" s="1"/>
  <c r="G734" i="3"/>
  <c r="I734" i="3" s="1"/>
  <c r="G733" i="3"/>
  <c r="I733" i="3" s="1"/>
  <c r="G732" i="3"/>
  <c r="I732" i="3" s="1"/>
  <c r="G731" i="3"/>
  <c r="I731" i="3" s="1"/>
  <c r="G730" i="3"/>
  <c r="I730" i="3" s="1"/>
  <c r="G729" i="3"/>
  <c r="I729" i="3" s="1"/>
  <c r="G728" i="3"/>
  <c r="I728" i="3" s="1"/>
  <c r="G727" i="3"/>
  <c r="I727" i="3" s="1"/>
  <c r="G725" i="3"/>
  <c r="I725" i="3" s="1"/>
  <c r="G724" i="3"/>
  <c r="I724" i="3" s="1"/>
  <c r="G723" i="3"/>
  <c r="I723" i="3" s="1"/>
  <c r="G722" i="3"/>
  <c r="I722" i="3" s="1"/>
  <c r="G721" i="3"/>
  <c r="I721" i="3" s="1"/>
  <c r="G720" i="3"/>
  <c r="I720" i="3" s="1"/>
  <c r="G718" i="3"/>
  <c r="I718" i="3" s="1"/>
  <c r="G717" i="3"/>
  <c r="I717" i="3" s="1"/>
  <c r="G716" i="3"/>
  <c r="I716" i="3" s="1"/>
  <c r="G715" i="3"/>
  <c r="I715" i="3" s="1"/>
  <c r="G713" i="3"/>
  <c r="I713" i="3" s="1"/>
  <c r="G712" i="3"/>
  <c r="I712" i="3" s="1"/>
  <c r="G711" i="3"/>
  <c r="I711" i="3" s="1"/>
  <c r="G709" i="3"/>
  <c r="I709" i="3" s="1"/>
  <c r="G708" i="3"/>
  <c r="I708" i="3" s="1"/>
  <c r="G707" i="3"/>
  <c r="I707" i="3" s="1"/>
  <c r="G706" i="3"/>
  <c r="I706" i="3" s="1"/>
  <c r="G705" i="3"/>
  <c r="I705" i="3" s="1"/>
  <c r="G704" i="3"/>
  <c r="I704" i="3" s="1"/>
  <c r="G703" i="3"/>
  <c r="I703" i="3" s="1"/>
  <c r="G702" i="3"/>
  <c r="I702" i="3" s="1"/>
  <c r="G699" i="3"/>
  <c r="I699" i="3" s="1"/>
  <c r="G698" i="3"/>
  <c r="I698" i="3" s="1"/>
  <c r="G697" i="3"/>
  <c r="I697" i="3" s="1"/>
  <c r="G696" i="3"/>
  <c r="I696" i="3" s="1"/>
  <c r="G695" i="3"/>
  <c r="I695" i="3" s="1"/>
  <c r="G694" i="3"/>
  <c r="I694" i="3" s="1"/>
  <c r="G693" i="3"/>
  <c r="I693" i="3" s="1"/>
  <c r="G692" i="3"/>
  <c r="I692" i="3" s="1"/>
  <c r="G690" i="3"/>
  <c r="I690" i="3" s="1"/>
  <c r="G689" i="3"/>
  <c r="I689" i="3" s="1"/>
  <c r="G688" i="3"/>
  <c r="I688" i="3" s="1"/>
  <c r="G687" i="3"/>
  <c r="I687" i="3" s="1"/>
  <c r="G686" i="3"/>
  <c r="I686" i="3" s="1"/>
  <c r="G685" i="3"/>
  <c r="I685" i="3" s="1"/>
  <c r="G684" i="3"/>
  <c r="I684" i="3" s="1"/>
  <c r="G683" i="3"/>
  <c r="I683" i="3" s="1"/>
  <c r="G682" i="3"/>
  <c r="I682" i="3" s="1"/>
  <c r="G681" i="3"/>
  <c r="I681" i="3" s="1"/>
  <c r="G680" i="3"/>
  <c r="I680" i="3" s="1"/>
  <c r="G679" i="3"/>
  <c r="I679" i="3" s="1"/>
  <c r="G678" i="3"/>
  <c r="I678" i="3" s="1"/>
  <c r="G677" i="3"/>
  <c r="I677" i="3" s="1"/>
  <c r="G676" i="3"/>
  <c r="I676" i="3" s="1"/>
  <c r="G674" i="3"/>
  <c r="I674" i="3" s="1"/>
  <c r="G673" i="3"/>
  <c r="I673" i="3" s="1"/>
  <c r="G672" i="3"/>
  <c r="I672" i="3" s="1"/>
  <c r="G671" i="3"/>
  <c r="I671" i="3" s="1"/>
  <c r="G670" i="3"/>
  <c r="I670" i="3" s="1"/>
  <c r="G668" i="3"/>
  <c r="I668" i="3" s="1"/>
  <c r="G666" i="3"/>
  <c r="I666" i="3" s="1"/>
  <c r="G665" i="3"/>
  <c r="I665" i="3" s="1"/>
  <c r="G664" i="3"/>
  <c r="I664" i="3" s="1"/>
  <c r="G663" i="3"/>
  <c r="I663" i="3" s="1"/>
  <c r="G662" i="3"/>
  <c r="I662" i="3" s="1"/>
  <c r="G661" i="3"/>
  <c r="I661" i="3" s="1"/>
  <c r="G659" i="3"/>
  <c r="I659" i="3" s="1"/>
  <c r="G658" i="3"/>
  <c r="I658" i="3" s="1"/>
  <c r="G657" i="3"/>
  <c r="I657" i="3" s="1"/>
  <c r="G656" i="3"/>
  <c r="I656" i="3" s="1"/>
  <c r="G655" i="3"/>
  <c r="I655" i="3" s="1"/>
  <c r="G654" i="3"/>
  <c r="I654" i="3" s="1"/>
  <c r="G653" i="3"/>
  <c r="I653" i="3" s="1"/>
  <c r="G652" i="3"/>
  <c r="I652" i="3" s="1"/>
  <c r="G650" i="3"/>
  <c r="I650" i="3" s="1"/>
  <c r="G649" i="3"/>
  <c r="I649" i="3" s="1"/>
  <c r="G648" i="3"/>
  <c r="I648" i="3" s="1"/>
  <c r="G647" i="3"/>
  <c r="I647" i="3" s="1"/>
  <c r="G646" i="3"/>
  <c r="I646" i="3" s="1"/>
  <c r="G645" i="3"/>
  <c r="I645" i="3" s="1"/>
  <c r="G644" i="3"/>
  <c r="I644" i="3" s="1"/>
  <c r="G643" i="3"/>
  <c r="I643" i="3" s="1"/>
  <c r="G642" i="3"/>
  <c r="I642" i="3" s="1"/>
  <c r="G641" i="3"/>
  <c r="I641" i="3" s="1"/>
  <c r="G640" i="3"/>
  <c r="I640" i="3" s="1"/>
  <c r="G639" i="3"/>
  <c r="I639" i="3" s="1"/>
  <c r="G638" i="3"/>
  <c r="I638" i="3" s="1"/>
  <c r="G637" i="3"/>
  <c r="I637" i="3" s="1"/>
  <c r="G636" i="3"/>
  <c r="I636" i="3" s="1"/>
  <c r="G635" i="3"/>
  <c r="I635" i="3" s="1"/>
  <c r="G634" i="3"/>
  <c r="I634" i="3" s="1"/>
  <c r="G633" i="3"/>
  <c r="I633" i="3" s="1"/>
  <c r="G632" i="3"/>
  <c r="I632" i="3" s="1"/>
  <c r="G631" i="3"/>
  <c r="I631" i="3" s="1"/>
  <c r="G628" i="3"/>
  <c r="I628" i="3" s="1"/>
  <c r="G627" i="3"/>
  <c r="I627" i="3" s="1"/>
  <c r="G626" i="3"/>
  <c r="I626" i="3" s="1"/>
  <c r="G625" i="3"/>
  <c r="I625" i="3" s="1"/>
  <c r="G624" i="3"/>
  <c r="I624" i="3" s="1"/>
  <c r="G623" i="3"/>
  <c r="I623" i="3" s="1"/>
  <c r="G622" i="3"/>
  <c r="I622" i="3" s="1"/>
  <c r="G621" i="3"/>
  <c r="I621" i="3" s="1"/>
  <c r="G620" i="3"/>
  <c r="I620" i="3" s="1"/>
  <c r="G619" i="3"/>
  <c r="I619" i="3" s="1"/>
  <c r="G618" i="3"/>
  <c r="I618" i="3" s="1"/>
  <c r="G617" i="3"/>
  <c r="I617" i="3" s="1"/>
  <c r="G616" i="3"/>
  <c r="I616" i="3" s="1"/>
  <c r="G614" i="3"/>
  <c r="I614" i="3" s="1"/>
  <c r="G613" i="3"/>
  <c r="I613" i="3" s="1"/>
  <c r="G612" i="3"/>
  <c r="I612" i="3" s="1"/>
  <c r="G611" i="3"/>
  <c r="I611" i="3" s="1"/>
  <c r="G610" i="3"/>
  <c r="I610" i="3" s="1"/>
  <c r="G609" i="3"/>
  <c r="I609" i="3" s="1"/>
  <c r="G607" i="3"/>
  <c r="I607" i="3" s="1"/>
  <c r="G606" i="3"/>
  <c r="I606" i="3" s="1"/>
  <c r="G605" i="3"/>
  <c r="I605" i="3" s="1"/>
  <c r="G604" i="3"/>
  <c r="I604" i="3" s="1"/>
  <c r="G603" i="3"/>
  <c r="I603" i="3" s="1"/>
  <c r="G602" i="3"/>
  <c r="I602" i="3" s="1"/>
  <c r="G601" i="3"/>
  <c r="I601" i="3" s="1"/>
  <c r="G600" i="3"/>
  <c r="I600" i="3" s="1"/>
  <c r="G599" i="3"/>
  <c r="I599" i="3" s="1"/>
  <c r="G598" i="3"/>
  <c r="I598" i="3" s="1"/>
  <c r="G597" i="3"/>
  <c r="I597" i="3" s="1"/>
  <c r="G596" i="3"/>
  <c r="I596" i="3" s="1"/>
  <c r="G594" i="3"/>
  <c r="I594" i="3" s="1"/>
  <c r="G593" i="3"/>
  <c r="I593" i="3" s="1"/>
  <c r="G592" i="3"/>
  <c r="I592" i="3" s="1"/>
  <c r="G591" i="3"/>
  <c r="I591" i="3" s="1"/>
  <c r="G589" i="3"/>
  <c r="I589" i="3" s="1"/>
  <c r="G588" i="3"/>
  <c r="I588" i="3" s="1"/>
  <c r="G587" i="3"/>
  <c r="I587" i="3" s="1"/>
  <c r="G585" i="3"/>
  <c r="I585" i="3" s="1"/>
  <c r="G583" i="3"/>
  <c r="I583" i="3" s="1"/>
  <c r="G582" i="3"/>
  <c r="I582" i="3" s="1"/>
  <c r="G580" i="3"/>
  <c r="I580" i="3" s="1"/>
  <c r="G579" i="3"/>
  <c r="I579" i="3" s="1"/>
  <c r="G578" i="3"/>
  <c r="I578" i="3" s="1"/>
  <c r="G577" i="3"/>
  <c r="I577" i="3" s="1"/>
  <c r="G575" i="3"/>
  <c r="I575" i="3" s="1"/>
  <c r="G574" i="3"/>
  <c r="I574" i="3" s="1"/>
  <c r="G573" i="3"/>
  <c r="I573" i="3" s="1"/>
  <c r="G572" i="3"/>
  <c r="I572" i="3" s="1"/>
  <c r="G571" i="3"/>
  <c r="I571" i="3" s="1"/>
  <c r="G570" i="3"/>
  <c r="I570" i="3" s="1"/>
  <c r="G569" i="3"/>
  <c r="I569" i="3" s="1"/>
  <c r="G568" i="3"/>
  <c r="I568" i="3" s="1"/>
  <c r="G567" i="3"/>
  <c r="I567" i="3" s="1"/>
  <c r="G566" i="3"/>
  <c r="I566" i="3" s="1"/>
  <c r="G564" i="3"/>
  <c r="I564" i="3" s="1"/>
  <c r="G563" i="3"/>
  <c r="I563" i="3" s="1"/>
  <c r="G562" i="3"/>
  <c r="I562" i="3" s="1"/>
  <c r="G561" i="3"/>
  <c r="I561" i="3" s="1"/>
  <c r="G560" i="3"/>
  <c r="I560" i="3" s="1"/>
  <c r="G559" i="3"/>
  <c r="I559" i="3" s="1"/>
  <c r="G558" i="3"/>
  <c r="I558" i="3" s="1"/>
  <c r="G557" i="3"/>
  <c r="I557" i="3" s="1"/>
  <c r="G556" i="3"/>
  <c r="I556" i="3" s="1"/>
  <c r="G555" i="3"/>
  <c r="I555" i="3" s="1"/>
  <c r="G553" i="3"/>
  <c r="I553" i="3" s="1"/>
  <c r="G552" i="3"/>
  <c r="I552" i="3" s="1"/>
  <c r="G551" i="3"/>
  <c r="I551" i="3" s="1"/>
  <c r="G550" i="3"/>
  <c r="I550" i="3" s="1"/>
  <c r="G549" i="3"/>
  <c r="I549" i="3" s="1"/>
  <c r="G548" i="3"/>
  <c r="I548" i="3" s="1"/>
  <c r="G547" i="3"/>
  <c r="I547" i="3" s="1"/>
  <c r="G546" i="3"/>
  <c r="I546" i="3" s="1"/>
  <c r="G545" i="3"/>
  <c r="I545" i="3" s="1"/>
  <c r="G544" i="3"/>
  <c r="I544" i="3" s="1"/>
  <c r="G542" i="3"/>
  <c r="I542" i="3" s="1"/>
  <c r="G541" i="3"/>
  <c r="I541" i="3" s="1"/>
  <c r="G540" i="3"/>
  <c r="I540" i="3" s="1"/>
  <c r="G539" i="3"/>
  <c r="I539" i="3" s="1"/>
  <c r="G538" i="3"/>
  <c r="I538" i="3" s="1"/>
  <c r="G537" i="3"/>
  <c r="I537" i="3" s="1"/>
  <c r="G536" i="3"/>
  <c r="I536" i="3" s="1"/>
  <c r="G535" i="3"/>
  <c r="I535" i="3" s="1"/>
  <c r="G534" i="3"/>
  <c r="I534" i="3" s="1"/>
  <c r="G533" i="3"/>
  <c r="I533" i="3" s="1"/>
  <c r="G532" i="3"/>
  <c r="I532" i="3" s="1"/>
  <c r="G531" i="3"/>
  <c r="I531" i="3" s="1"/>
  <c r="G530" i="3"/>
  <c r="I530" i="3" s="1"/>
  <c r="G529" i="3"/>
  <c r="I529" i="3" s="1"/>
  <c r="G528" i="3"/>
  <c r="I528" i="3" s="1"/>
  <c r="G527" i="3"/>
  <c r="I527" i="3" s="1"/>
  <c r="G526" i="3"/>
  <c r="I526" i="3" s="1"/>
  <c r="G525" i="3"/>
  <c r="I525" i="3" s="1"/>
  <c r="G522" i="3"/>
  <c r="I522" i="3" s="1"/>
  <c r="G521" i="3"/>
  <c r="I521" i="3" s="1"/>
  <c r="G520" i="3"/>
  <c r="I520" i="3" s="1"/>
  <c r="G519" i="3"/>
  <c r="I519" i="3" s="1"/>
  <c r="G518" i="3"/>
  <c r="I518" i="3" s="1"/>
  <c r="G517" i="3"/>
  <c r="I517" i="3" s="1"/>
  <c r="G516" i="3"/>
  <c r="I516" i="3" s="1"/>
  <c r="G515" i="3"/>
  <c r="I515" i="3" s="1"/>
  <c r="G514" i="3"/>
  <c r="I514" i="3" s="1"/>
  <c r="G513" i="3"/>
  <c r="I513" i="3" s="1"/>
  <c r="G512" i="3"/>
  <c r="I512" i="3" s="1"/>
  <c r="G511" i="3"/>
  <c r="I511" i="3" s="1"/>
  <c r="G510" i="3"/>
  <c r="I510" i="3" s="1"/>
  <c r="G509" i="3"/>
  <c r="I509" i="3" s="1"/>
  <c r="G508" i="3"/>
  <c r="I508" i="3" s="1"/>
  <c r="G507" i="3"/>
  <c r="I507" i="3" s="1"/>
  <c r="G506" i="3"/>
  <c r="I506" i="3" s="1"/>
  <c r="G505" i="3"/>
  <c r="I505" i="3" s="1"/>
  <c r="G504" i="3"/>
  <c r="I504" i="3" s="1"/>
  <c r="G503" i="3"/>
  <c r="I503" i="3" s="1"/>
  <c r="G501" i="3"/>
  <c r="I501" i="3" s="1"/>
  <c r="G500" i="3"/>
  <c r="I500" i="3" s="1"/>
  <c r="G499" i="3"/>
  <c r="I499" i="3" s="1"/>
  <c r="G498" i="3"/>
  <c r="I498" i="3" s="1"/>
  <c r="G497" i="3"/>
  <c r="I497" i="3" s="1"/>
  <c r="G496" i="3"/>
  <c r="I496" i="3" s="1"/>
  <c r="G495" i="3"/>
  <c r="I495" i="3" s="1"/>
  <c r="G494" i="3"/>
  <c r="I494" i="3" s="1"/>
  <c r="G493" i="3"/>
  <c r="I493" i="3" s="1"/>
  <c r="G492" i="3"/>
  <c r="I492" i="3" s="1"/>
  <c r="G491" i="3"/>
  <c r="I491" i="3" s="1"/>
  <c r="G490" i="3"/>
  <c r="I490" i="3" s="1"/>
  <c r="G489" i="3"/>
  <c r="I489" i="3" s="1"/>
  <c r="G488" i="3"/>
  <c r="I488" i="3" s="1"/>
  <c r="G487" i="3"/>
  <c r="I487" i="3" s="1"/>
  <c r="G486" i="3"/>
  <c r="I486" i="3" s="1"/>
  <c r="G485" i="3"/>
  <c r="I485" i="3" s="1"/>
  <c r="G484" i="3"/>
  <c r="I484" i="3" s="1"/>
  <c r="G483" i="3"/>
  <c r="I483" i="3" s="1"/>
  <c r="G482" i="3"/>
  <c r="I482" i="3" s="1"/>
  <c r="G481" i="3"/>
  <c r="I481" i="3" s="1"/>
  <c r="G480" i="3"/>
  <c r="I480" i="3" s="1"/>
  <c r="G479" i="3"/>
  <c r="I479" i="3" s="1"/>
  <c r="G478" i="3"/>
  <c r="I478" i="3" s="1"/>
  <c r="G477" i="3"/>
  <c r="I477" i="3" s="1"/>
  <c r="G476" i="3"/>
  <c r="I476" i="3" s="1"/>
  <c r="G475" i="3"/>
  <c r="I475" i="3" s="1"/>
  <c r="G474" i="3"/>
  <c r="I474" i="3" s="1"/>
  <c r="G473" i="3"/>
  <c r="I473" i="3" s="1"/>
  <c r="G472" i="3"/>
  <c r="I472" i="3" s="1"/>
  <c r="G470" i="3"/>
  <c r="I470" i="3" s="1"/>
  <c r="G469" i="3"/>
  <c r="I469" i="3" s="1"/>
  <c r="G468" i="3"/>
  <c r="I468" i="3" s="1"/>
  <c r="G467" i="3"/>
  <c r="I467" i="3" s="1"/>
  <c r="G466" i="3"/>
  <c r="I466" i="3" s="1"/>
  <c r="G464" i="3"/>
  <c r="I464" i="3" s="1"/>
  <c r="G463" i="3"/>
  <c r="I463" i="3" s="1"/>
  <c r="G462" i="3"/>
  <c r="I462" i="3" s="1"/>
  <c r="G461" i="3"/>
  <c r="I461" i="3" s="1"/>
  <c r="G460" i="3"/>
  <c r="I460" i="3" s="1"/>
  <c r="G459" i="3"/>
  <c r="I459" i="3" s="1"/>
  <c r="G458" i="3"/>
  <c r="I458" i="3" s="1"/>
  <c r="G457" i="3"/>
  <c r="I457" i="3" s="1"/>
  <c r="G456" i="3"/>
  <c r="I456" i="3" s="1"/>
  <c r="G455" i="3"/>
  <c r="I455" i="3" s="1"/>
  <c r="G454" i="3"/>
  <c r="I454" i="3" s="1"/>
  <c r="G452" i="3"/>
  <c r="I452" i="3" s="1"/>
  <c r="G451" i="3"/>
  <c r="I451" i="3" s="1"/>
  <c r="G450" i="3"/>
  <c r="I450" i="3" s="1"/>
  <c r="G449" i="3"/>
  <c r="I449" i="3" s="1"/>
  <c r="G447" i="3"/>
  <c r="I447" i="3" s="1"/>
  <c r="G446" i="3"/>
  <c r="I446" i="3" s="1"/>
  <c r="G445" i="3"/>
  <c r="I445" i="3" s="1"/>
  <c r="G443" i="3"/>
  <c r="I443" i="3" s="1"/>
  <c r="G442" i="3"/>
  <c r="I442" i="3" s="1"/>
  <c r="G441" i="3"/>
  <c r="I441" i="3" s="1"/>
  <c r="G439" i="3"/>
  <c r="I439" i="3" s="1"/>
  <c r="G438" i="3"/>
  <c r="I438" i="3" s="1"/>
  <c r="G437" i="3"/>
  <c r="I437" i="3" s="1"/>
  <c r="G436" i="3"/>
  <c r="I436" i="3" s="1"/>
  <c r="G435" i="3"/>
  <c r="I435" i="3" s="1"/>
  <c r="G434" i="3"/>
  <c r="I434" i="3" s="1"/>
  <c r="G433" i="3"/>
  <c r="I433" i="3" s="1"/>
  <c r="G432" i="3"/>
  <c r="I432" i="3" s="1"/>
  <c r="G431" i="3"/>
  <c r="I431" i="3" s="1"/>
  <c r="G430" i="3"/>
  <c r="I430" i="3" s="1"/>
  <c r="G429" i="3"/>
  <c r="I429" i="3" s="1"/>
  <c r="G428" i="3"/>
  <c r="I428" i="3" s="1"/>
  <c r="G427" i="3"/>
  <c r="I427" i="3" s="1"/>
  <c r="G426" i="3"/>
  <c r="I426" i="3" s="1"/>
  <c r="G424" i="3"/>
  <c r="I424" i="3" s="1"/>
  <c r="G423" i="3"/>
  <c r="I423" i="3" s="1"/>
  <c r="G422" i="3"/>
  <c r="I422" i="3" s="1"/>
  <c r="G421" i="3"/>
  <c r="I421" i="3" s="1"/>
  <c r="G420" i="3"/>
  <c r="I420" i="3" s="1"/>
  <c r="G419" i="3"/>
  <c r="I419" i="3" s="1"/>
  <c r="G418" i="3"/>
  <c r="I418" i="3" s="1"/>
  <c r="G417" i="3"/>
  <c r="I417" i="3" s="1"/>
  <c r="G416" i="3"/>
  <c r="I416" i="3" s="1"/>
  <c r="G415" i="3"/>
  <c r="I415" i="3" s="1"/>
  <c r="G414" i="3"/>
  <c r="I414" i="3" s="1"/>
  <c r="G413" i="3"/>
  <c r="I413" i="3" s="1"/>
  <c r="G412" i="3"/>
  <c r="I412" i="3" s="1"/>
  <c r="G411" i="3"/>
  <c r="I411" i="3" s="1"/>
  <c r="G410" i="3"/>
  <c r="I410" i="3" s="1"/>
  <c r="G409" i="3"/>
  <c r="I409" i="3" s="1"/>
  <c r="G407" i="3"/>
  <c r="I407" i="3" s="1"/>
  <c r="G406" i="3"/>
  <c r="I406" i="3" s="1"/>
  <c r="G405" i="3"/>
  <c r="I405" i="3" s="1"/>
  <c r="G404" i="3"/>
  <c r="I404" i="3" s="1"/>
  <c r="G403" i="3"/>
  <c r="I403" i="3" s="1"/>
  <c r="G402" i="3"/>
  <c r="I402" i="3" s="1"/>
  <c r="G401" i="3"/>
  <c r="I401" i="3" s="1"/>
  <c r="G400" i="3"/>
  <c r="I400" i="3" s="1"/>
  <c r="G399" i="3"/>
  <c r="I399" i="3" s="1"/>
  <c r="G398" i="3"/>
  <c r="I398" i="3" s="1"/>
  <c r="G397" i="3"/>
  <c r="I397" i="3" s="1"/>
  <c r="G396" i="3"/>
  <c r="I396" i="3" s="1"/>
  <c r="G395" i="3"/>
  <c r="I395" i="3" s="1"/>
  <c r="G394" i="3"/>
  <c r="I394" i="3" s="1"/>
  <c r="G393" i="3"/>
  <c r="I393" i="3" s="1"/>
  <c r="G392" i="3"/>
  <c r="I392" i="3" s="1"/>
  <c r="G391" i="3"/>
  <c r="I391" i="3" s="1"/>
  <c r="G390" i="3"/>
  <c r="I390" i="3" s="1"/>
  <c r="G389" i="3"/>
  <c r="I389" i="3" s="1"/>
  <c r="G388" i="3"/>
  <c r="I388" i="3" s="1"/>
  <c r="G387" i="3"/>
  <c r="I387" i="3" s="1"/>
  <c r="G386" i="3"/>
  <c r="I386" i="3" s="1"/>
  <c r="G385" i="3"/>
  <c r="I385" i="3" s="1"/>
  <c r="G384" i="3"/>
  <c r="I384" i="3" s="1"/>
  <c r="G383" i="3"/>
  <c r="I383" i="3" s="1"/>
  <c r="G382" i="3"/>
  <c r="I382" i="3" s="1"/>
  <c r="G381" i="3"/>
  <c r="I381" i="3" s="1"/>
  <c r="G380" i="3"/>
  <c r="I380" i="3" s="1"/>
  <c r="G379" i="3"/>
  <c r="I379" i="3" s="1"/>
  <c r="G378" i="3"/>
  <c r="I378" i="3" s="1"/>
  <c r="G377" i="3"/>
  <c r="I377" i="3" s="1"/>
  <c r="G376" i="3"/>
  <c r="I376" i="3" s="1"/>
  <c r="G375" i="3"/>
  <c r="I375" i="3" s="1"/>
  <c r="G374" i="3"/>
  <c r="I374" i="3" s="1"/>
  <c r="G373" i="3"/>
  <c r="I373" i="3" s="1"/>
  <c r="G370" i="3"/>
  <c r="I370" i="3" s="1"/>
  <c r="G369" i="3"/>
  <c r="I369" i="3" s="1"/>
  <c r="G368" i="3"/>
  <c r="I368" i="3" s="1"/>
  <c r="G367" i="3"/>
  <c r="I367" i="3" s="1"/>
  <c r="G365" i="3"/>
  <c r="I365" i="3" s="1"/>
  <c r="G364" i="3"/>
  <c r="I364" i="3" s="1"/>
  <c r="G363" i="3"/>
  <c r="I363" i="3" s="1"/>
  <c r="G362" i="3"/>
  <c r="I362" i="3" s="1"/>
  <c r="G361" i="3"/>
  <c r="I361" i="3" s="1"/>
  <c r="G360" i="3"/>
  <c r="I360" i="3" s="1"/>
  <c r="G359" i="3"/>
  <c r="I359" i="3" s="1"/>
  <c r="G358" i="3"/>
  <c r="I358" i="3" s="1"/>
  <c r="G356" i="3"/>
  <c r="I356" i="3" s="1"/>
  <c r="G355" i="3"/>
  <c r="I355" i="3" s="1"/>
  <c r="G354" i="3"/>
  <c r="I354" i="3" s="1"/>
  <c r="G353" i="3"/>
  <c r="I353" i="3" s="1"/>
  <c r="G352" i="3"/>
  <c r="I352" i="3" s="1"/>
  <c r="G351" i="3"/>
  <c r="I351" i="3" s="1"/>
  <c r="G350" i="3"/>
  <c r="I350" i="3" s="1"/>
  <c r="G348" i="3"/>
  <c r="I348" i="3" s="1"/>
  <c r="G347" i="3"/>
  <c r="I347" i="3" s="1"/>
  <c r="G346" i="3"/>
  <c r="I346" i="3" s="1"/>
  <c r="G345" i="3"/>
  <c r="I345" i="3" s="1"/>
  <c r="G344" i="3"/>
  <c r="I344" i="3" s="1"/>
  <c r="G343" i="3"/>
  <c r="I343" i="3" s="1"/>
  <c r="G342" i="3"/>
  <c r="I342" i="3" s="1"/>
  <c r="G341" i="3"/>
  <c r="I341" i="3" s="1"/>
  <c r="G340" i="3"/>
  <c r="I340" i="3" s="1"/>
  <c r="G339" i="3"/>
  <c r="I339" i="3" s="1"/>
  <c r="G338" i="3"/>
  <c r="I338" i="3" s="1"/>
  <c r="G337" i="3"/>
  <c r="I337" i="3" s="1"/>
  <c r="G336" i="3"/>
  <c r="I336" i="3" s="1"/>
  <c r="G335" i="3"/>
  <c r="I335" i="3" s="1"/>
  <c r="G334" i="3"/>
  <c r="I334" i="3" s="1"/>
  <c r="G332" i="3"/>
  <c r="I332" i="3" s="1"/>
  <c r="G331" i="3"/>
  <c r="I331" i="3" s="1"/>
  <c r="G330" i="3"/>
  <c r="I330" i="3" s="1"/>
  <c r="G328" i="3"/>
  <c r="I328" i="3" s="1"/>
  <c r="G327" i="3"/>
  <c r="I327" i="3" s="1"/>
  <c r="G326" i="3"/>
  <c r="I326" i="3" s="1"/>
  <c r="G325" i="3"/>
  <c r="I325" i="3" s="1"/>
  <c r="G324" i="3"/>
  <c r="I324" i="3" s="1"/>
  <c r="G323" i="3"/>
  <c r="I323" i="3" s="1"/>
  <c r="G322" i="3"/>
  <c r="I322" i="3" s="1"/>
  <c r="G321" i="3"/>
  <c r="I321" i="3" s="1"/>
  <c r="G320" i="3"/>
  <c r="I320" i="3" s="1"/>
  <c r="G319" i="3"/>
  <c r="I319" i="3" s="1"/>
  <c r="G318" i="3"/>
  <c r="I318" i="3" s="1"/>
  <c r="G317" i="3"/>
  <c r="I317" i="3" s="1"/>
  <c r="G316" i="3"/>
  <c r="I316" i="3" s="1"/>
  <c r="G315" i="3"/>
  <c r="I315" i="3" s="1"/>
  <c r="G314" i="3"/>
  <c r="I314" i="3" s="1"/>
  <c r="G312" i="3"/>
  <c r="I312" i="3" s="1"/>
  <c r="G311" i="3"/>
  <c r="I311" i="3" s="1"/>
  <c r="G310" i="3"/>
  <c r="I310" i="3" s="1"/>
  <c r="G309" i="3"/>
  <c r="I309" i="3" s="1"/>
  <c r="G308" i="3"/>
  <c r="I308" i="3" s="1"/>
  <c r="G307" i="3"/>
  <c r="I307" i="3" s="1"/>
  <c r="G306" i="3"/>
  <c r="I306" i="3" s="1"/>
  <c r="G305" i="3"/>
  <c r="I305" i="3" s="1"/>
  <c r="G303" i="3"/>
  <c r="I303" i="3" s="1"/>
  <c r="G302" i="3"/>
  <c r="I302" i="3" s="1"/>
  <c r="G301" i="3"/>
  <c r="I301" i="3" s="1"/>
  <c r="G300" i="3"/>
  <c r="I300" i="3" s="1"/>
  <c r="G299" i="3"/>
  <c r="I299" i="3" s="1"/>
  <c r="G297" i="3"/>
  <c r="I297" i="3" s="1"/>
  <c r="G296" i="3"/>
  <c r="I296" i="3" s="1"/>
  <c r="G295" i="3"/>
  <c r="I295" i="3" s="1"/>
  <c r="G294" i="3"/>
  <c r="I294" i="3" s="1"/>
  <c r="G293" i="3"/>
  <c r="I293" i="3" s="1"/>
  <c r="G292" i="3"/>
  <c r="I292" i="3" s="1"/>
  <c r="G291" i="3"/>
  <c r="I291" i="3" s="1"/>
  <c r="G290" i="3"/>
  <c r="I290" i="3" s="1"/>
  <c r="G289" i="3"/>
  <c r="I289" i="3" s="1"/>
  <c r="G288" i="3"/>
  <c r="I288" i="3" s="1"/>
  <c r="G287" i="3"/>
  <c r="I287" i="3" s="1"/>
  <c r="G286" i="3"/>
  <c r="I286" i="3" s="1"/>
  <c r="G285" i="3"/>
  <c r="I285" i="3" s="1"/>
  <c r="G284" i="3"/>
  <c r="I284" i="3" s="1"/>
  <c r="G282" i="3"/>
  <c r="I282" i="3" s="1"/>
  <c r="G281" i="3"/>
  <c r="I281" i="3" s="1"/>
  <c r="G280" i="3"/>
  <c r="I280" i="3" s="1"/>
  <c r="G279" i="3"/>
  <c r="I279" i="3" s="1"/>
  <c r="G278" i="3"/>
  <c r="I278" i="3" s="1"/>
  <c r="G277" i="3"/>
  <c r="I277" i="3" s="1"/>
  <c r="G276" i="3"/>
  <c r="I276" i="3" s="1"/>
  <c r="G275" i="3"/>
  <c r="I275" i="3" s="1"/>
  <c r="G274" i="3"/>
  <c r="I274" i="3" s="1"/>
  <c r="G273" i="3"/>
  <c r="I273" i="3" s="1"/>
  <c r="G272" i="3"/>
  <c r="I272" i="3" s="1"/>
  <c r="G271" i="3"/>
  <c r="I271" i="3" s="1"/>
  <c r="G270" i="3"/>
  <c r="I270" i="3" s="1"/>
  <c r="G269" i="3"/>
  <c r="I269" i="3" s="1"/>
  <c r="G268" i="3"/>
  <c r="I268" i="3" s="1"/>
  <c r="G267" i="3"/>
  <c r="I267" i="3" s="1"/>
  <c r="G266" i="3"/>
  <c r="I266" i="3" s="1"/>
  <c r="G265" i="3"/>
  <c r="I265" i="3" s="1"/>
  <c r="G264" i="3"/>
  <c r="I264" i="3" s="1"/>
  <c r="G263" i="3"/>
  <c r="I263" i="3" s="1"/>
  <c r="G262" i="3"/>
  <c r="I262" i="3" s="1"/>
  <c r="G261" i="3"/>
  <c r="I261" i="3" s="1"/>
  <c r="G260" i="3"/>
  <c r="I260" i="3" s="1"/>
  <c r="G259" i="3"/>
  <c r="I259" i="3" s="1"/>
  <c r="G258" i="3"/>
  <c r="I258" i="3" s="1"/>
  <c r="G257" i="3"/>
  <c r="I257" i="3" s="1"/>
  <c r="G256" i="3"/>
  <c r="I256" i="3" s="1"/>
  <c r="G255" i="3"/>
  <c r="I255" i="3" s="1"/>
  <c r="G254" i="3"/>
  <c r="I254" i="3" s="1"/>
  <c r="G253" i="3"/>
  <c r="I253" i="3" s="1"/>
  <c r="G252" i="3"/>
  <c r="I252" i="3" s="1"/>
  <c r="G251" i="3"/>
  <c r="I251" i="3" s="1"/>
  <c r="G250" i="3"/>
  <c r="I250" i="3" s="1"/>
  <c r="G249" i="3"/>
  <c r="I249" i="3" s="1"/>
  <c r="G248" i="3"/>
  <c r="I248" i="3" s="1"/>
  <c r="G247" i="3"/>
  <c r="I247" i="3" s="1"/>
  <c r="G246" i="3"/>
  <c r="I246" i="3" s="1"/>
  <c r="G245" i="3"/>
  <c r="I245" i="3" s="1"/>
  <c r="G244" i="3"/>
  <c r="I244" i="3" s="1"/>
  <c r="G243" i="3"/>
  <c r="I243" i="3" s="1"/>
  <c r="G242" i="3"/>
  <c r="I242" i="3" s="1"/>
  <c r="G241" i="3"/>
  <c r="I241" i="3" s="1"/>
  <c r="G240" i="3"/>
  <c r="I240" i="3" s="1"/>
  <c r="G239" i="3"/>
  <c r="I239" i="3" s="1"/>
  <c r="G238" i="3"/>
  <c r="I238" i="3" s="1"/>
  <c r="G237" i="3"/>
  <c r="I237" i="3" s="1"/>
  <c r="G236" i="3"/>
  <c r="I236" i="3" s="1"/>
  <c r="G235" i="3"/>
  <c r="I235" i="3" s="1"/>
  <c r="G234" i="3"/>
  <c r="I234" i="3" s="1"/>
  <c r="G233" i="3"/>
  <c r="I233" i="3" s="1"/>
  <c r="G232" i="3"/>
  <c r="I232" i="3" s="1"/>
  <c r="G231" i="3"/>
  <c r="I231" i="3" s="1"/>
  <c r="G230" i="3"/>
  <c r="I230" i="3" s="1"/>
  <c r="G229" i="3"/>
  <c r="I229" i="3" s="1"/>
  <c r="G228" i="3"/>
  <c r="I228" i="3" s="1"/>
  <c r="G227" i="3"/>
  <c r="I227" i="3" s="1"/>
  <c r="G226" i="3"/>
  <c r="I226" i="3" s="1"/>
  <c r="G225" i="3"/>
  <c r="I225" i="3" s="1"/>
  <c r="G224" i="3"/>
  <c r="I224" i="3" s="1"/>
  <c r="G223" i="3"/>
  <c r="I223" i="3" s="1"/>
  <c r="G220" i="3"/>
  <c r="I220" i="3" s="1"/>
  <c r="G219" i="3"/>
  <c r="I219" i="3" s="1"/>
  <c r="G218" i="3"/>
  <c r="I218" i="3" s="1"/>
  <c r="G217" i="3"/>
  <c r="I217" i="3" s="1"/>
  <c r="G216" i="3"/>
  <c r="I216" i="3" s="1"/>
  <c r="G215" i="3"/>
  <c r="I215" i="3" s="1"/>
  <c r="G214" i="3"/>
  <c r="I214" i="3" s="1"/>
  <c r="G213" i="3"/>
  <c r="I213" i="3" s="1"/>
  <c r="G211" i="3"/>
  <c r="I211" i="3" s="1"/>
  <c r="G210" i="3"/>
  <c r="I210" i="3" s="1"/>
  <c r="G209" i="3"/>
  <c r="I209" i="3" s="1"/>
  <c r="G207" i="3"/>
  <c r="I207" i="3" s="1"/>
  <c r="G205" i="3"/>
  <c r="I205" i="3" s="1"/>
  <c r="G204" i="3"/>
  <c r="I204" i="3" s="1"/>
  <c r="G203" i="3"/>
  <c r="I203" i="3" s="1"/>
  <c r="G201" i="3"/>
  <c r="I201" i="3" s="1"/>
  <c r="G199" i="3"/>
  <c r="I199" i="3" s="1"/>
  <c r="G197" i="3"/>
  <c r="I197" i="3" s="1"/>
  <c r="G196" i="3"/>
  <c r="I196" i="3" s="1"/>
  <c r="G195" i="3"/>
  <c r="I195" i="3" s="1"/>
  <c r="G194" i="3"/>
  <c r="I194" i="3" s="1"/>
  <c r="G193" i="3"/>
  <c r="I193" i="3" s="1"/>
  <c r="G192" i="3"/>
  <c r="I192" i="3" s="1"/>
  <c r="G191" i="3"/>
  <c r="I191" i="3" s="1"/>
  <c r="G189" i="3"/>
  <c r="I189" i="3" s="1"/>
  <c r="G188" i="3"/>
  <c r="I188" i="3" s="1"/>
  <c r="G187" i="3"/>
  <c r="I187" i="3" s="1"/>
  <c r="G186" i="3"/>
  <c r="I186" i="3" s="1"/>
  <c r="G184" i="3"/>
  <c r="I184" i="3" s="1"/>
  <c r="G183" i="3"/>
  <c r="I183" i="3" s="1"/>
  <c r="G182" i="3"/>
  <c r="I182" i="3" s="1"/>
  <c r="G181" i="3"/>
  <c r="I181" i="3" s="1"/>
  <c r="G180" i="3"/>
  <c r="I180" i="3" s="1"/>
  <c r="G179" i="3"/>
  <c r="I179" i="3" s="1"/>
  <c r="G178" i="3"/>
  <c r="I178" i="3" s="1"/>
  <c r="G176" i="3"/>
  <c r="I176" i="3" s="1"/>
  <c r="G175" i="3"/>
  <c r="I175" i="3" s="1"/>
  <c r="G174" i="3"/>
  <c r="I174" i="3" s="1"/>
  <c r="G172" i="3"/>
  <c r="I172" i="3" s="1"/>
  <c r="G171" i="3"/>
  <c r="I171" i="3" s="1"/>
  <c r="G170" i="3"/>
  <c r="I170" i="3" s="1"/>
  <c r="G169" i="3"/>
  <c r="I169" i="3" s="1"/>
  <c r="G168" i="3"/>
  <c r="I168" i="3" s="1"/>
  <c r="G167" i="3"/>
  <c r="I167" i="3" s="1"/>
  <c r="G166" i="3"/>
  <c r="I166" i="3" s="1"/>
  <c r="G165" i="3"/>
  <c r="I165" i="3" s="1"/>
  <c r="G163" i="3"/>
  <c r="I163" i="3" s="1"/>
  <c r="G162" i="3"/>
  <c r="I162" i="3" s="1"/>
  <c r="G161" i="3"/>
  <c r="I161" i="3" s="1"/>
  <c r="G158" i="3"/>
  <c r="I158" i="3" s="1"/>
  <c r="G157" i="3"/>
  <c r="I157" i="3" s="1"/>
  <c r="G155" i="3"/>
  <c r="I155" i="3" s="1"/>
  <c r="G154" i="3"/>
  <c r="I154" i="3" s="1"/>
  <c r="G152" i="3"/>
  <c r="I152" i="3" s="1"/>
  <c r="G151" i="3"/>
  <c r="I151" i="3" s="1"/>
  <c r="G150" i="3"/>
  <c r="I150" i="3" s="1"/>
  <c r="G148" i="3"/>
  <c r="I148" i="3" s="1"/>
  <c r="G147" i="3"/>
  <c r="I147" i="3" s="1"/>
  <c r="G146" i="3"/>
  <c r="I146" i="3" s="1"/>
  <c r="G145" i="3"/>
  <c r="I145" i="3" s="1"/>
  <c r="G144" i="3"/>
  <c r="I144" i="3" s="1"/>
  <c r="G143" i="3"/>
  <c r="I143" i="3" s="1"/>
  <c r="G142" i="3"/>
  <c r="I142" i="3" s="1"/>
  <c r="G141" i="3"/>
  <c r="I141" i="3" s="1"/>
  <c r="G139" i="3"/>
  <c r="I139" i="3" s="1"/>
  <c r="G138" i="3"/>
  <c r="I138" i="3" s="1"/>
  <c r="G137" i="3"/>
  <c r="I137" i="3" s="1"/>
  <c r="G136" i="3"/>
  <c r="I136" i="3" s="1"/>
  <c r="G135" i="3"/>
  <c r="I135" i="3" s="1"/>
  <c r="G133" i="3"/>
  <c r="I133" i="3" s="1"/>
  <c r="G132" i="3"/>
  <c r="I132" i="3" s="1"/>
  <c r="G131" i="3"/>
  <c r="I131" i="3" s="1"/>
  <c r="G130" i="3"/>
  <c r="I130" i="3" s="1"/>
  <c r="G129" i="3"/>
  <c r="I129" i="3" s="1"/>
  <c r="G128" i="3"/>
  <c r="I128" i="3" s="1"/>
  <c r="G127" i="3"/>
  <c r="I127" i="3" s="1"/>
  <c r="G126" i="3"/>
  <c r="I126" i="3" s="1"/>
  <c r="G125" i="3"/>
  <c r="I125" i="3" s="1"/>
  <c r="G122" i="3"/>
  <c r="I122" i="3" s="1"/>
  <c r="G121" i="3"/>
  <c r="I121" i="3" s="1"/>
  <c r="G120" i="3"/>
  <c r="I120" i="3" s="1"/>
  <c r="G119" i="3"/>
  <c r="I119" i="3" s="1"/>
  <c r="G117" i="3"/>
  <c r="I117" i="3" s="1"/>
  <c r="G116" i="3"/>
  <c r="I116" i="3" s="1"/>
  <c r="G115" i="3"/>
  <c r="I115" i="3" s="1"/>
  <c r="G114" i="3"/>
  <c r="I114" i="3" s="1"/>
  <c r="G112" i="3"/>
  <c r="I112" i="3" s="1"/>
  <c r="G111" i="3"/>
  <c r="I111" i="3" s="1"/>
  <c r="G109" i="3"/>
  <c r="I109" i="3" s="1"/>
  <c r="G108" i="3"/>
  <c r="I108" i="3" s="1"/>
  <c r="G107" i="3"/>
  <c r="I107" i="3" s="1"/>
  <c r="G106" i="3"/>
  <c r="I106" i="3" s="1"/>
  <c r="G104" i="3"/>
  <c r="I104" i="3" s="1"/>
  <c r="G103" i="3"/>
  <c r="I103" i="3" s="1"/>
  <c r="G102" i="3"/>
  <c r="I102" i="3" s="1"/>
  <c r="G101" i="3"/>
  <c r="I101" i="3" s="1"/>
  <c r="G100" i="3"/>
  <c r="I100" i="3" s="1"/>
  <c r="G99" i="3"/>
  <c r="I99" i="3" s="1"/>
  <c r="G98" i="3"/>
  <c r="I98" i="3" s="1"/>
  <c r="G97" i="3"/>
  <c r="I97" i="3" s="1"/>
  <c r="G95" i="3"/>
  <c r="I95" i="3" s="1"/>
  <c r="G94" i="3"/>
  <c r="I94" i="3" s="1"/>
  <c r="G92" i="3"/>
  <c r="I92" i="3" s="1"/>
  <c r="G90" i="3"/>
  <c r="I90" i="3" s="1"/>
  <c r="G88" i="3"/>
  <c r="I88" i="3" s="1"/>
  <c r="G87" i="3"/>
  <c r="I87" i="3" s="1"/>
  <c r="G86" i="3"/>
  <c r="I86" i="3" s="1"/>
  <c r="G85" i="3"/>
  <c r="I85" i="3" s="1"/>
  <c r="G84" i="3"/>
  <c r="I84" i="3" s="1"/>
  <c r="G83" i="3"/>
  <c r="I83" i="3" s="1"/>
  <c r="G82" i="3"/>
  <c r="I82" i="3" s="1"/>
  <c r="G80" i="3"/>
  <c r="I80" i="3" s="1"/>
  <c r="G78" i="3"/>
  <c r="I78" i="3" s="1"/>
  <c r="G77" i="3"/>
  <c r="I77" i="3" s="1"/>
  <c r="G76" i="3"/>
  <c r="I76" i="3" s="1"/>
  <c r="G75" i="3"/>
  <c r="I75" i="3" s="1"/>
  <c r="G74" i="3"/>
  <c r="I74" i="3" s="1"/>
  <c r="G73" i="3"/>
  <c r="I73" i="3" s="1"/>
  <c r="G70" i="3"/>
  <c r="I70" i="3" s="1"/>
  <c r="G69" i="3"/>
  <c r="I69" i="3" s="1"/>
  <c r="G67" i="3"/>
  <c r="I67" i="3" s="1"/>
  <c r="G66" i="3"/>
  <c r="I66" i="3" s="1"/>
  <c r="G65" i="3"/>
  <c r="I65" i="3" s="1"/>
  <c r="G64" i="3"/>
  <c r="I64" i="3" s="1"/>
  <c r="G63" i="3"/>
  <c r="I63" i="3" s="1"/>
  <c r="G62" i="3"/>
  <c r="I62" i="3" s="1"/>
  <c r="G61" i="3"/>
  <c r="I61" i="3" s="1"/>
  <c r="G59" i="3"/>
  <c r="I59" i="3" s="1"/>
  <c r="G58" i="3"/>
  <c r="I58" i="3" s="1"/>
  <c r="G56" i="3"/>
  <c r="I56" i="3" s="1"/>
  <c r="G55" i="3"/>
  <c r="I55" i="3" s="1"/>
  <c r="G54" i="3"/>
  <c r="I54" i="3" s="1"/>
  <c r="G53" i="3"/>
  <c r="I53" i="3" s="1"/>
  <c r="G52" i="3"/>
  <c r="I52" i="3" s="1"/>
  <c r="G51" i="3"/>
  <c r="I51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2" i="3"/>
  <c r="I42" i="3" s="1"/>
  <c r="G40" i="3"/>
  <c r="I40" i="3" s="1"/>
  <c r="G39" i="3"/>
  <c r="I39" i="3" s="1"/>
  <c r="G38" i="3"/>
  <c r="I38" i="3" s="1"/>
  <c r="G37" i="3"/>
  <c r="I37" i="3" s="1"/>
  <c r="G36" i="3"/>
  <c r="I36" i="3" s="1"/>
  <c r="G34" i="3"/>
  <c r="I34" i="3" s="1"/>
  <c r="G33" i="3"/>
  <c r="I33" i="3" s="1"/>
  <c r="G32" i="3"/>
  <c r="I32" i="3" s="1"/>
  <c r="G31" i="3"/>
  <c r="I31" i="3" s="1"/>
  <c r="G30" i="3"/>
  <c r="I30" i="3" s="1"/>
  <c r="G28" i="3"/>
  <c r="I28" i="3" s="1"/>
  <c r="G27" i="3"/>
  <c r="I27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I6" i="3" l="1"/>
  <c r="I209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BI4NAV Sales Analysis" type="5" refreshedVersion="4" background="1" saveData="1">
    <dbPr connection="Provider=MSOLAP.4;Integrated Security=SSPI;Persist Security Info=True;Initial Catalog=BI4NAV;Data Source=varnav12k8e;MDX Compatibility=1;Safety Options=2;MDX Missing Member Mode=Error" command="Sales Analysis" commandType="1"/>
    <olapPr sendLocale="1" rowDrillCount="1000"/>
  </connection>
</connections>
</file>

<file path=xl/sharedStrings.xml><?xml version="1.0" encoding="utf-8"?>
<sst xmlns="http://schemas.openxmlformats.org/spreadsheetml/2006/main" count="5969" uniqueCount="3797">
  <si>
    <t>KRT000101</t>
  </si>
  <si>
    <t>KRT000102</t>
  </si>
  <si>
    <t>KRT000104</t>
  </si>
  <si>
    <t>KRT000105</t>
  </si>
  <si>
    <t>KRT000200</t>
  </si>
  <si>
    <t>KRT000201</t>
  </si>
  <si>
    <t>KRT000202</t>
  </si>
  <si>
    <t>KRT000203</t>
  </si>
  <si>
    <t>KRT000204</t>
  </si>
  <si>
    <t>KRT000205</t>
  </si>
  <si>
    <t>KRT000206</t>
  </si>
  <si>
    <t>KRT000300</t>
  </si>
  <si>
    <t>KRT000301</t>
  </si>
  <si>
    <t>KRT000302</t>
  </si>
  <si>
    <t>KRT000303</t>
  </si>
  <si>
    <t>KRT000304</t>
  </si>
  <si>
    <t>KRT000306</t>
  </si>
  <si>
    <t>KRT000307</t>
  </si>
  <si>
    <t>KRT000400</t>
  </si>
  <si>
    <t>KRT000401</t>
  </si>
  <si>
    <t>KRT000402</t>
  </si>
  <si>
    <t>KRT000403</t>
  </si>
  <si>
    <t>KRT000404</t>
  </si>
  <si>
    <t>KRT000501</t>
  </si>
  <si>
    <t>KRT000502</t>
  </si>
  <si>
    <t>KRT000503</t>
  </si>
  <si>
    <t>KRT000504</t>
  </si>
  <si>
    <t>KRT000505</t>
  </si>
  <si>
    <t>KRT000603</t>
  </si>
  <si>
    <t>KRT000604</t>
  </si>
  <si>
    <t>KRT000701</t>
  </si>
  <si>
    <t>KRT000702</t>
  </si>
  <si>
    <t>KRT000703</t>
  </si>
  <si>
    <t>KRT000704</t>
  </si>
  <si>
    <t>KRT000705</t>
  </si>
  <si>
    <t>KRT000706</t>
  </si>
  <si>
    <t>KRT000801</t>
  </si>
  <si>
    <t>KRT000802</t>
  </si>
  <si>
    <t>KRT000901</t>
  </si>
  <si>
    <t>KRT000902</t>
  </si>
  <si>
    <t>KRT000903</t>
  </si>
  <si>
    <t>KRT000904</t>
  </si>
  <si>
    <t>KRT001001</t>
  </si>
  <si>
    <t>KRT001002</t>
  </si>
  <si>
    <t>KRT001120</t>
  </si>
  <si>
    <t>KRT001140</t>
  </si>
  <si>
    <t>KRT001201</t>
  </si>
  <si>
    <t>KRT400001</t>
  </si>
  <si>
    <t>KRT400002</t>
  </si>
  <si>
    <t>KRT400003</t>
  </si>
  <si>
    <t>KRT400004</t>
  </si>
  <si>
    <t>KRT400005</t>
  </si>
  <si>
    <t>KRT400007</t>
  </si>
  <si>
    <t>KRT400008</t>
  </si>
  <si>
    <t>KRT400201</t>
  </si>
  <si>
    <t>KRT400202</t>
  </si>
  <si>
    <t>KRT401001</t>
  </si>
  <si>
    <t>KRT401002</t>
  </si>
  <si>
    <t>KRT401003</t>
  </si>
  <si>
    <t>KRT401004</t>
  </si>
  <si>
    <t>KRT401005</t>
  </si>
  <si>
    <t>KRT401006</t>
  </si>
  <si>
    <t>KRT401101</t>
  </si>
  <si>
    <t>KRT401102</t>
  </si>
  <si>
    <t>KRT401103</t>
  </si>
  <si>
    <t>KRT401104</t>
  </si>
  <si>
    <t>KRT401105</t>
  </si>
  <si>
    <t>KRT401106</t>
  </si>
  <si>
    <t>KRT401107</t>
  </si>
  <si>
    <t>KRT401201</t>
  </si>
  <si>
    <t>KRT401202</t>
  </si>
  <si>
    <t>KRT401203</t>
  </si>
  <si>
    <t>KRT401204</t>
  </si>
  <si>
    <t>KRT401205</t>
  </si>
  <si>
    <t>KRT402001</t>
  </si>
  <si>
    <t>KRT402002</t>
  </si>
  <si>
    <t>KRT402003</t>
  </si>
  <si>
    <t>KRT402101</t>
  </si>
  <si>
    <t>KRT402102</t>
  </si>
  <si>
    <t>KRT402103</t>
  </si>
  <si>
    <t>KRT402104</t>
  </si>
  <si>
    <t>KRT402201</t>
  </si>
  <si>
    <t>KRT402202</t>
  </si>
  <si>
    <t>KRT402203</t>
  </si>
  <si>
    <t>KRT403001</t>
  </si>
  <si>
    <t>KRT403002</t>
  </si>
  <si>
    <t>KRT403003</t>
  </si>
  <si>
    <t>KRT403101</t>
  </si>
  <si>
    <t>KRT403102</t>
  </si>
  <si>
    <t>KRT403103</t>
  </si>
  <si>
    <t>KRT403104</t>
  </si>
  <si>
    <t>KRT403201</t>
  </si>
  <si>
    <t>KRT403202</t>
  </si>
  <si>
    <t>KRT403203</t>
  </si>
  <si>
    <t>KRT404101</t>
  </si>
  <si>
    <t>KRT404102</t>
  </si>
  <si>
    <t>KRT404103</t>
  </si>
  <si>
    <t>KRT404104</t>
  </si>
  <si>
    <t>KRT404105</t>
  </si>
  <si>
    <t>KRT404106</t>
  </si>
  <si>
    <t>KRT404107</t>
  </si>
  <si>
    <t>KRT404108</t>
  </si>
  <si>
    <t>KRT404109</t>
  </si>
  <si>
    <t>KRT404110</t>
  </si>
  <si>
    <t>KRT405101</t>
  </si>
  <si>
    <t>KRT405102</t>
  </si>
  <si>
    <t>KRT405103</t>
  </si>
  <si>
    <t>KRT405104</t>
  </si>
  <si>
    <t>KRT406101</t>
  </si>
  <si>
    <t>KRT406102</t>
  </si>
  <si>
    <t>KRT407101</t>
  </si>
  <si>
    <t>KRT408001</t>
  </si>
  <si>
    <t>KRT408002</t>
  </si>
  <si>
    <t>KRT408101</t>
  </si>
  <si>
    <t>KRT408102</t>
  </si>
  <si>
    <t>KRT408103</t>
  </si>
  <si>
    <t>KRT408201</t>
  </si>
  <si>
    <t>KRT408202</t>
  </si>
  <si>
    <t>KRT408203</t>
  </si>
  <si>
    <t>KRT408301</t>
  </si>
  <si>
    <t>KRT408302</t>
  </si>
  <si>
    <t>KRT408303</t>
  </si>
  <si>
    <t>KRT408401</t>
  </si>
  <si>
    <t>KRT409001</t>
  </si>
  <si>
    <t>KRT409002</t>
  </si>
  <si>
    <t>KRT409003</t>
  </si>
  <si>
    <t>KRT410001</t>
  </si>
  <si>
    <t>KRT410002</t>
  </si>
  <si>
    <t>KRT410003</t>
  </si>
  <si>
    <t>KRT410004</t>
  </si>
  <si>
    <t>KRT410005</t>
  </si>
  <si>
    <t>KRT410006</t>
  </si>
  <si>
    <t>KRT410007</t>
  </si>
  <si>
    <t>KRT411001</t>
  </si>
  <si>
    <t>KRT411002</t>
  </si>
  <si>
    <t>KRT411003</t>
  </si>
  <si>
    <t>KRT411004</t>
  </si>
  <si>
    <t>KRT451000</t>
  </si>
  <si>
    <t>KRT451101</t>
  </si>
  <si>
    <t>KRT451102</t>
  </si>
  <si>
    <t>KRT451103</t>
  </si>
  <si>
    <t>KRT451104</t>
  </si>
  <si>
    <t>KRT451105</t>
  </si>
  <si>
    <t>KRT451106</t>
  </si>
  <si>
    <t>KRT451107</t>
  </si>
  <si>
    <t>KRT451200</t>
  </si>
  <si>
    <t>KRT452001</t>
  </si>
  <si>
    <t>KRT452002</t>
  </si>
  <si>
    <t>KRT452003</t>
  </si>
  <si>
    <t>KRT452004</t>
  </si>
  <si>
    <t>KRT453000</t>
  </si>
  <si>
    <t>KRT453101</t>
  </si>
  <si>
    <t>KRT453102</t>
  </si>
  <si>
    <t>KRT453103</t>
  </si>
  <si>
    <t>KRT453104</t>
  </si>
  <si>
    <t>KRT454001</t>
  </si>
  <si>
    <t>KRT454002</t>
  </si>
  <si>
    <t>KRT454003</t>
  </si>
  <si>
    <t>KRT454004</t>
  </si>
  <si>
    <t>KRT454005</t>
  </si>
  <si>
    <t>KRT454006</t>
  </si>
  <si>
    <t>KRT454007</t>
  </si>
  <si>
    <t>KRT454008</t>
  </si>
  <si>
    <t>KRT455001</t>
  </si>
  <si>
    <t>KRT455002</t>
  </si>
  <si>
    <t>KRT461001</t>
  </si>
  <si>
    <t>KRT461002</t>
  </si>
  <si>
    <t>KRT461003</t>
  </si>
  <si>
    <t>KRT461101</t>
  </si>
  <si>
    <t>KRT461102</t>
  </si>
  <si>
    <t>KRT461103</t>
  </si>
  <si>
    <t>KRT461104</t>
  </si>
  <si>
    <t>KRT461105</t>
  </si>
  <si>
    <t>KRT461106</t>
  </si>
  <si>
    <t>KRT461107</t>
  </si>
  <si>
    <t>KRT461108</t>
  </si>
  <si>
    <t>KRT461109</t>
  </si>
  <si>
    <t>KRT462001</t>
  </si>
  <si>
    <t>KRT462002</t>
  </si>
  <si>
    <t>KRT462003</t>
  </si>
  <si>
    <t>KRT462004</t>
  </si>
  <si>
    <t>KRT462005</t>
  </si>
  <si>
    <t>KRT462006</t>
  </si>
  <si>
    <t>KRT462007</t>
  </si>
  <si>
    <t>KRT462101</t>
  </si>
  <si>
    <t>KRT462102</t>
  </si>
  <si>
    <t>KRT462103</t>
  </si>
  <si>
    <t>KRT462104</t>
  </si>
  <si>
    <t>KRT462105</t>
  </si>
  <si>
    <t>KRT462106</t>
  </si>
  <si>
    <t>KRT462107</t>
  </si>
  <si>
    <t>KRT463002</t>
  </si>
  <si>
    <t>KRT463003</t>
  </si>
  <si>
    <t>KRT463004</t>
  </si>
  <si>
    <t>KRT463005</t>
  </si>
  <si>
    <t>KRT463006</t>
  </si>
  <si>
    <t>KRT463007</t>
  </si>
  <si>
    <t>KRT463009</t>
  </si>
  <si>
    <t>KRT463010</t>
  </si>
  <si>
    <t>KRT463011</t>
  </si>
  <si>
    <t>KRT464001</t>
  </si>
  <si>
    <t>KRT464002</t>
  </si>
  <si>
    <t>KRT465001</t>
  </si>
  <si>
    <t>KRT465002</t>
  </si>
  <si>
    <t>KRT465003</t>
  </si>
  <si>
    <t>KRT465004</t>
  </si>
  <si>
    <t>KRT500001</t>
  </si>
  <si>
    <t>KRT500002</t>
  </si>
  <si>
    <t>KRT500003</t>
  </si>
  <si>
    <t>KRT500004</t>
  </si>
  <si>
    <t>KRT500005</t>
  </si>
  <si>
    <t>KRT500006</t>
  </si>
  <si>
    <t>KRT500007</t>
  </si>
  <si>
    <t>KRT500008</t>
  </si>
  <si>
    <t>KRT500009</t>
  </si>
  <si>
    <t>KRT500010</t>
  </si>
  <si>
    <t>KRT500011</t>
  </si>
  <si>
    <t>KRT500012</t>
  </si>
  <si>
    <t>KRT500013</t>
  </si>
  <si>
    <t>KRT500014</t>
  </si>
  <si>
    <t>KRT500101</t>
  </si>
  <si>
    <t>KRT500102</t>
  </si>
  <si>
    <t>KRT500103</t>
  </si>
  <si>
    <t>KRT500104</t>
  </si>
  <si>
    <t>KRT500111</t>
  </si>
  <si>
    <t>KRT500112</t>
  </si>
  <si>
    <t>KRT500113</t>
  </si>
  <si>
    <t>KRT500114</t>
  </si>
  <si>
    <t>KRT500115</t>
  </si>
  <si>
    <t>KRT500116</t>
  </si>
  <si>
    <t>KRT500117</t>
  </si>
  <si>
    <t>KRT500118</t>
  </si>
  <si>
    <t>KRT500119</t>
  </si>
  <si>
    <t>KRT500120</t>
  </si>
  <si>
    <t>KRT500121</t>
  </si>
  <si>
    <t>KRT501001</t>
  </si>
  <si>
    <t>KRT501002</t>
  </si>
  <si>
    <t>KRT501003</t>
  </si>
  <si>
    <t>KRT501004</t>
  </si>
  <si>
    <t>KRT501005</t>
  </si>
  <si>
    <t>KRT501006</t>
  </si>
  <si>
    <t>KRT501007</t>
  </si>
  <si>
    <t>KRT501008</t>
  </si>
  <si>
    <t>KRT501009</t>
  </si>
  <si>
    <t>KRT501010</t>
  </si>
  <si>
    <t>KRT501011</t>
  </si>
  <si>
    <t>KRT501101</t>
  </si>
  <si>
    <t>KRT501102</t>
  </si>
  <si>
    <t>KRT501103</t>
  </si>
  <si>
    <t>KRT501104</t>
  </si>
  <si>
    <t>KRT501105</t>
  </si>
  <si>
    <t>KRT501106</t>
  </si>
  <si>
    <t>KRT501107</t>
  </si>
  <si>
    <t>KRT501108</t>
  </si>
  <si>
    <t>KRT501109</t>
  </si>
  <si>
    <t>KRT501110</t>
  </si>
  <si>
    <t>KRT501111</t>
  </si>
  <si>
    <t>KRT501201</t>
  </si>
  <si>
    <t>KRT501202</t>
  </si>
  <si>
    <t>KRT501203</t>
  </si>
  <si>
    <t>KRT501204</t>
  </si>
  <si>
    <t>KRT501205</t>
  </si>
  <si>
    <t>KRT501206</t>
  </si>
  <si>
    <t>KRT501207</t>
  </si>
  <si>
    <t>KRT501208</t>
  </si>
  <si>
    <t>KRT501209</t>
  </si>
  <si>
    <t>KRT501210</t>
  </si>
  <si>
    <t>KRT501211</t>
  </si>
  <si>
    <t>KRT501212</t>
  </si>
  <si>
    <t>KRT501213</t>
  </si>
  <si>
    <t>KRT501214</t>
  </si>
  <si>
    <t>KRT501215</t>
  </si>
  <si>
    <t>KRT501216</t>
  </si>
  <si>
    <t>KRT501217</t>
  </si>
  <si>
    <t>KRT501218</t>
  </si>
  <si>
    <t>KRT501219</t>
  </si>
  <si>
    <t>KRT501220</t>
  </si>
  <si>
    <t>KRT501221</t>
  </si>
  <si>
    <t>KRT501222</t>
  </si>
  <si>
    <t>KRT501223</t>
  </si>
  <si>
    <t>KRT501224</t>
  </si>
  <si>
    <t>KRT501225</t>
  </si>
  <si>
    <t>KRT501301</t>
  </si>
  <si>
    <t>KRT501302</t>
  </si>
  <si>
    <t>KRT501303</t>
  </si>
  <si>
    <t>KRT501304</t>
  </si>
  <si>
    <t>KRT501305</t>
  </si>
  <si>
    <t>KRT501306</t>
  </si>
  <si>
    <t>KRT501307</t>
  </si>
  <si>
    <t>KRT501308</t>
  </si>
  <si>
    <t>KRT501309</t>
  </si>
  <si>
    <t>KRT501310</t>
  </si>
  <si>
    <t>KRT501311</t>
  </si>
  <si>
    <t>KRT501312</t>
  </si>
  <si>
    <t>KRT501313</t>
  </si>
  <si>
    <t>KRT501401</t>
  </si>
  <si>
    <t>KRT501402</t>
  </si>
  <si>
    <t>KRT501403</t>
  </si>
  <si>
    <t>KRT501404</t>
  </si>
  <si>
    <t>KRT502001</t>
  </si>
  <si>
    <t>KRT502002</t>
  </si>
  <si>
    <t>KRT502003</t>
  </si>
  <si>
    <t>KRT502004</t>
  </si>
  <si>
    <t>KRT502005</t>
  </si>
  <si>
    <t>KRT502006</t>
  </si>
  <si>
    <t>KRT502007</t>
  </si>
  <si>
    <t>KRT502008</t>
  </si>
  <si>
    <t>KRT502009</t>
  </si>
  <si>
    <t>KRT502010</t>
  </si>
  <si>
    <t>KRT502011</t>
  </si>
  <si>
    <t>KRT502012</t>
  </si>
  <si>
    <t>KRT502013</t>
  </si>
  <si>
    <t>KRT502014</t>
  </si>
  <si>
    <t>KRT502015</t>
  </si>
  <si>
    <t>KRT502100</t>
  </si>
  <si>
    <t>KRT502101</t>
  </si>
  <si>
    <t>KRT503001</t>
  </si>
  <si>
    <t>KRT503002</t>
  </si>
  <si>
    <t>KRT503003</t>
  </si>
  <si>
    <t>KRT503004</t>
  </si>
  <si>
    <t>KRT503005</t>
  </si>
  <si>
    <t>KRT503006</t>
  </si>
  <si>
    <t>KRT503007</t>
  </si>
  <si>
    <t>KRT504001</t>
  </si>
  <si>
    <t>KRT504002</t>
  </si>
  <si>
    <t>KRT504003</t>
  </si>
  <si>
    <t>KRT504004</t>
  </si>
  <si>
    <t>KRT504005</t>
  </si>
  <si>
    <t>KRT505001</t>
  </si>
  <si>
    <t>KRT505002</t>
  </si>
  <si>
    <t>KRT505003</t>
  </si>
  <si>
    <t>KRT505004</t>
  </si>
  <si>
    <t>KRT505101</t>
  </si>
  <si>
    <t>KRT505102</t>
  </si>
  <si>
    <t>KRT505103</t>
  </si>
  <si>
    <t>KRT505104</t>
  </si>
  <si>
    <t>KRT506001</t>
  </si>
  <si>
    <t>KRT506002</t>
  </si>
  <si>
    <t>KRT506003</t>
  </si>
  <si>
    <t>KRT506004</t>
  </si>
  <si>
    <t>KRT506005</t>
  </si>
  <si>
    <t>KRT551001</t>
  </si>
  <si>
    <t>KRT551002</t>
  </si>
  <si>
    <t>KRT551003</t>
  </si>
  <si>
    <t>KRT551004</t>
  </si>
  <si>
    <t>KRT552001</t>
  </si>
  <si>
    <t>KRT552002</t>
  </si>
  <si>
    <t>KRT552003</t>
  </si>
  <si>
    <t>KRT552004</t>
  </si>
  <si>
    <t>KRT552005</t>
  </si>
  <si>
    <t>KRT552006</t>
  </si>
  <si>
    <t>KRT552007</t>
  </si>
  <si>
    <t>KRT552008</t>
  </si>
  <si>
    <t>KRT552009</t>
  </si>
  <si>
    <t>KRT552010</t>
  </si>
  <si>
    <t>KRT552101</t>
  </si>
  <si>
    <t>KRT552102</t>
  </si>
  <si>
    <t>KRT552103</t>
  </si>
  <si>
    <t>KRT552104</t>
  </si>
  <si>
    <t>KRT552105</t>
  </si>
  <si>
    <t>KRT552106</t>
  </si>
  <si>
    <t>KRT552107</t>
  </si>
  <si>
    <t>KRT552108</t>
  </si>
  <si>
    <t>KRT552109</t>
  </si>
  <si>
    <t>KRT552110</t>
  </si>
  <si>
    <t>KRT552201</t>
  </si>
  <si>
    <t>KRT552202</t>
  </si>
  <si>
    <t>KRT552203</t>
  </si>
  <si>
    <t>KRT552204</t>
  </si>
  <si>
    <t>KRT552301</t>
  </si>
  <si>
    <t>KRT552302</t>
  </si>
  <si>
    <t>KRT552303</t>
  </si>
  <si>
    <t>KRT552304</t>
  </si>
  <si>
    <t>KRT552305</t>
  </si>
  <si>
    <t>KRT553001</t>
  </si>
  <si>
    <t>KRT553002</t>
  </si>
  <si>
    <t>KRT553003</t>
  </si>
  <si>
    <t>KRT553101</t>
  </si>
  <si>
    <t>KRT553102</t>
  </si>
  <si>
    <t>KRT553103</t>
  </si>
  <si>
    <t>KRT555001</t>
  </si>
  <si>
    <t>KRT555002</t>
  </si>
  <si>
    <t>KRT555003</t>
  </si>
  <si>
    <t>KRT555004</t>
  </si>
  <si>
    <t>KRT555005</t>
  </si>
  <si>
    <t>KRT555006</t>
  </si>
  <si>
    <t>KRT555007</t>
  </si>
  <si>
    <t>KRT555008</t>
  </si>
  <si>
    <t>KRT555009</t>
  </si>
  <si>
    <t>KRT555101</t>
  </si>
  <si>
    <t>KRT555102</t>
  </si>
  <si>
    <t>KRT555103</t>
  </si>
  <si>
    <t>KRT555104</t>
  </si>
  <si>
    <t>KRT555105</t>
  </si>
  <si>
    <t>KRT555106</t>
  </si>
  <si>
    <t>KRT555200</t>
  </si>
  <si>
    <t>KRT556001</t>
  </si>
  <si>
    <t>KRT556002</t>
  </si>
  <si>
    <t>KRT556003</t>
  </si>
  <si>
    <t>KRT556004</t>
  </si>
  <si>
    <t>KRT556005</t>
  </si>
  <si>
    <t>KRT556006</t>
  </si>
  <si>
    <t>KRT556007</t>
  </si>
  <si>
    <t>KRT556008</t>
  </si>
  <si>
    <t>KRT556009</t>
  </si>
  <si>
    <t>KRT556010</t>
  </si>
  <si>
    <t>KRT556011</t>
  </si>
  <si>
    <t>KRT556012</t>
  </si>
  <si>
    <t>KRT556013</t>
  </si>
  <si>
    <t>KRT556014</t>
  </si>
  <si>
    <t>KRT557001</t>
  </si>
  <si>
    <t>KRT557002</t>
  </si>
  <si>
    <t>KRT557003</t>
  </si>
  <si>
    <t>KRT557004</t>
  </si>
  <si>
    <t>KRT557005</t>
  </si>
  <si>
    <t>KRT557006</t>
  </si>
  <si>
    <t>KRT557007</t>
  </si>
  <si>
    <t>KRT557009</t>
  </si>
  <si>
    <t>KRT557010</t>
  </si>
  <si>
    <t>KRT557011</t>
  </si>
  <si>
    <t>KRT557013</t>
  </si>
  <si>
    <t>KRT561001</t>
  </si>
  <si>
    <t>KRT561002</t>
  </si>
  <si>
    <t>KRT561003</t>
  </si>
  <si>
    <t>KRT561004</t>
  </si>
  <si>
    <t>KRT561005</t>
  </si>
  <si>
    <t>KRT561006</t>
  </si>
  <si>
    <t>KRT561007</t>
  </si>
  <si>
    <t>KRT561008</t>
  </si>
  <si>
    <t>KRT561101</t>
  </si>
  <si>
    <t>KRT561102</t>
  </si>
  <si>
    <t>KRT562001</t>
  </si>
  <si>
    <t>KRT562002</t>
  </si>
  <si>
    <t>KRT562003</t>
  </si>
  <si>
    <t>KRT562004</t>
  </si>
  <si>
    <t>KRT563001</t>
  </si>
  <si>
    <t>KRT563002</t>
  </si>
  <si>
    <t>KRT563003</t>
  </si>
  <si>
    <t>KRT563004</t>
  </si>
  <si>
    <t>KRT563005</t>
  </si>
  <si>
    <t>KRT564001</t>
  </si>
  <si>
    <t>KRT564002</t>
  </si>
  <si>
    <t>KRT564003</t>
  </si>
  <si>
    <t>KRT601001</t>
  </si>
  <si>
    <t>KRT601002</t>
  </si>
  <si>
    <t>KRT601101</t>
  </si>
  <si>
    <t>KRT601102</t>
  </si>
  <si>
    <t>KRT602001</t>
  </si>
  <si>
    <t>KRT602002</t>
  </si>
  <si>
    <t>KRT602003</t>
  </si>
  <si>
    <t>KRT602101</t>
  </si>
  <si>
    <t>KRT602102</t>
  </si>
  <si>
    <t>KRT602103</t>
  </si>
  <si>
    <t>KRT603001</t>
  </si>
  <si>
    <t>KRT603002</t>
  </si>
  <si>
    <t>KRT603003</t>
  </si>
  <si>
    <t>KRT603004</t>
  </si>
  <si>
    <t>KRT603101</t>
  </si>
  <si>
    <t>KRT603102</t>
  </si>
  <si>
    <t>KRT603103</t>
  </si>
  <si>
    <t>KRT603104</t>
  </si>
  <si>
    <t>KRT603105</t>
  </si>
  <si>
    <t>KRT604001</t>
  </si>
  <si>
    <t>KRT604002</t>
  </si>
  <si>
    <t>KRT604101</t>
  </si>
  <si>
    <t>KRT604102</t>
  </si>
  <si>
    <t>KRT605001</t>
  </si>
  <si>
    <t>KRT605002</t>
  </si>
  <si>
    <t>KRT605101</t>
  </si>
  <si>
    <t>KRT605102</t>
  </si>
  <si>
    <t>KRT605103</t>
  </si>
  <si>
    <t>KRT605104</t>
  </si>
  <si>
    <t>KRT605105</t>
  </si>
  <si>
    <t>KRT606001</t>
  </si>
  <si>
    <t>KRT606004</t>
  </si>
  <si>
    <t>KRT606101</t>
  </si>
  <si>
    <t>KRT607001</t>
  </si>
  <si>
    <t>KRT607002</t>
  </si>
  <si>
    <t>KRT607101</t>
  </si>
  <si>
    <t>KRT607102</t>
  </si>
  <si>
    <t>KRT608001</t>
  </si>
  <si>
    <t>KRT608002</t>
  </si>
  <si>
    <t>KRT608003</t>
  </si>
  <si>
    <t>KRT608004</t>
  </si>
  <si>
    <t>KRT608102</t>
  </si>
  <si>
    <t>KRT608103</t>
  </si>
  <si>
    <t>KRT609001</t>
  </si>
  <si>
    <t>KRT609002</t>
  </si>
  <si>
    <t>KRT609003</t>
  </si>
  <si>
    <t>KRT609101</t>
  </si>
  <si>
    <t>KRT609102</t>
  </si>
  <si>
    <t>KRT609103</t>
  </si>
  <si>
    <t>KRT610001</t>
  </si>
  <si>
    <t>KRT610002</t>
  </si>
  <si>
    <t>KRT610101</t>
  </si>
  <si>
    <t>KRT610102</t>
  </si>
  <si>
    <t>KRT611101</t>
  </si>
  <si>
    <t>KRT611102</t>
  </si>
  <si>
    <t>KRT611103</t>
  </si>
  <si>
    <t>KRT612001</t>
  </si>
  <si>
    <t>KRT612002</t>
  </si>
  <si>
    <t>KRT612003</t>
  </si>
  <si>
    <t>KRT612004</t>
  </si>
  <si>
    <t>KRT613001</t>
  </si>
  <si>
    <t>KRT613002</t>
  </si>
  <si>
    <t>KRT613003</t>
  </si>
  <si>
    <t>KRT613004</t>
  </si>
  <si>
    <t>KRT613005</t>
  </si>
  <si>
    <t>KRT613006</t>
  </si>
  <si>
    <t>KRT614001</t>
  </si>
  <si>
    <t>KRT614101</t>
  </si>
  <si>
    <t>KRT615101</t>
  </si>
  <si>
    <t>KRT615103</t>
  </si>
  <si>
    <t>KRT616101</t>
  </si>
  <si>
    <t>KRT616102</t>
  </si>
  <si>
    <t>KRT616103</t>
  </si>
  <si>
    <t>KRT616104</t>
  </si>
  <si>
    <t>KRT616105</t>
  </si>
  <si>
    <t>KRT616106</t>
  </si>
  <si>
    <t>KRT616107</t>
  </si>
  <si>
    <t>KRT616108</t>
  </si>
  <si>
    <t>KRT616109</t>
  </si>
  <si>
    <t>KRT616110</t>
  </si>
  <si>
    <t>KRT617101</t>
  </si>
  <si>
    <t>KRT617102</t>
  </si>
  <si>
    <t>KRT617103</t>
  </si>
  <si>
    <t>KRT618101</t>
  </si>
  <si>
    <t>KRT618102</t>
  </si>
  <si>
    <t>KRT618103</t>
  </si>
  <si>
    <t>KRT618104</t>
  </si>
  <si>
    <t>KRT618105</t>
  </si>
  <si>
    <t>KRT618106</t>
  </si>
  <si>
    <t>KRT618107</t>
  </si>
  <si>
    <t>KRT619001</t>
  </si>
  <si>
    <t>KRT619002</t>
  </si>
  <si>
    <t>KRT619003</t>
  </si>
  <si>
    <t>KRT619004</t>
  </si>
  <si>
    <t>KRT619005</t>
  </si>
  <si>
    <t>KRT620001</t>
  </si>
  <si>
    <t>KRT620002</t>
  </si>
  <si>
    <t>KRT620003</t>
  </si>
  <si>
    <t>KRT620004</t>
  </si>
  <si>
    <t>KRT620005</t>
  </si>
  <si>
    <t>KRT621001</t>
  </si>
  <si>
    <t>KRT621002</t>
  </si>
  <si>
    <t>KRT701001</t>
  </si>
  <si>
    <t>KRT701002</t>
  </si>
  <si>
    <t>KRT701003</t>
  </si>
  <si>
    <t>KRT702002</t>
  </si>
  <si>
    <t>KRT702003</t>
  </si>
  <si>
    <t>KRT702005</t>
  </si>
  <si>
    <t>KRT702020</t>
  </si>
  <si>
    <t>KRT702050</t>
  </si>
  <si>
    <t>KRT702103</t>
  </si>
  <si>
    <t>KRT702105</t>
  </si>
  <si>
    <t>KRT702108</t>
  </si>
  <si>
    <t>KRT703600</t>
  </si>
  <si>
    <t>KRT703750</t>
  </si>
  <si>
    <t>KRT703900</t>
  </si>
  <si>
    <t>KRT704025</t>
  </si>
  <si>
    <t>KRT704030</t>
  </si>
  <si>
    <t>KRT704035</t>
  </si>
  <si>
    <t>KRT704125</t>
  </si>
  <si>
    <t>KRT704135</t>
  </si>
  <si>
    <t>KRT704150</t>
  </si>
  <si>
    <t>KRT704200</t>
  </si>
  <si>
    <t>KRT705001</t>
  </si>
  <si>
    <t>KRT705002</t>
  </si>
  <si>
    <t>KRT705003</t>
  </si>
  <si>
    <t>KRT705004</t>
  </si>
  <si>
    <t>KRT706001</t>
  </si>
  <si>
    <t>KRT706040</t>
  </si>
  <si>
    <t>KRT706050</t>
  </si>
  <si>
    <t>KRT706060</t>
  </si>
  <si>
    <t>KRT706100</t>
  </si>
  <si>
    <t>KRT706150</t>
  </si>
  <si>
    <t>KRT706160</t>
  </si>
  <si>
    <t>KRT706180</t>
  </si>
  <si>
    <t>KRT707001</t>
  </si>
  <si>
    <t>KRT708001</t>
  </si>
  <si>
    <t>KRT708002</t>
  </si>
  <si>
    <t>KRT708003</t>
  </si>
  <si>
    <t>KRT709001</t>
  </si>
  <si>
    <t>KRT710001</t>
  </si>
  <si>
    <t>KRT710002</t>
  </si>
  <si>
    <t>KRT710003</t>
  </si>
  <si>
    <t>KRT720001</t>
  </si>
  <si>
    <t>KRT801001</t>
  </si>
  <si>
    <t>KRT801002</t>
  </si>
  <si>
    <t>KRT801003</t>
  </si>
  <si>
    <t>KRT801004</t>
  </si>
  <si>
    <t>KRT801101</t>
  </si>
  <si>
    <t>KRT801102</t>
  </si>
  <si>
    <t>KRT802001</t>
  </si>
  <si>
    <t>KRT803001</t>
  </si>
  <si>
    <t>KRT803002</t>
  </si>
  <si>
    <t>KRT804001</t>
  </si>
  <si>
    <t>KRT804002</t>
  </si>
  <si>
    <t>KRT804003</t>
  </si>
  <si>
    <t>KRT804004</t>
  </si>
  <si>
    <t>KRT804005</t>
  </si>
  <si>
    <t>KRT804006</t>
  </si>
  <si>
    <t>KRT804007</t>
  </si>
  <si>
    <t>KRT804008</t>
  </si>
  <si>
    <t>KRT805001</t>
  </si>
  <si>
    <t>KRT805002</t>
  </si>
  <si>
    <t>KRT806001</t>
  </si>
  <si>
    <t>KRT806002</t>
  </si>
  <si>
    <t>KRT806003</t>
  </si>
  <si>
    <t>KRT806004</t>
  </si>
  <si>
    <t>KRT807001</t>
  </si>
  <si>
    <t>KRT807002</t>
  </si>
  <si>
    <t>KRT807101</t>
  </si>
  <si>
    <t>KRT807102</t>
  </si>
  <si>
    <t>KRT807103</t>
  </si>
  <si>
    <t>KRT807201</t>
  </si>
  <si>
    <t>KRT807202</t>
  </si>
  <si>
    <t>KRT807203</t>
  </si>
  <si>
    <t>KRT808001</t>
  </si>
  <si>
    <t>KRT808002</t>
  </si>
  <si>
    <t>KRT809001</t>
  </si>
  <si>
    <t>KRT809002</t>
  </si>
  <si>
    <t>KRT809003</t>
  </si>
  <si>
    <t>KRT810001</t>
  </si>
  <si>
    <t>KRT811001</t>
  </si>
  <si>
    <t>KRT811002</t>
  </si>
  <si>
    <t>KRT811003</t>
  </si>
  <si>
    <t>KRT901001</t>
  </si>
  <si>
    <t>KRT901002</t>
  </si>
  <si>
    <t>KRT901003</t>
  </si>
  <si>
    <t>KRT901004</t>
  </si>
  <si>
    <t>KRT901005</t>
  </si>
  <si>
    <t>KRT901006</t>
  </si>
  <si>
    <t>KRT901007</t>
  </si>
  <si>
    <t>KRT901008</t>
  </si>
  <si>
    <t>KRT901101</t>
  </si>
  <si>
    <t>KRT901102</t>
  </si>
  <si>
    <t>KRT901103</t>
  </si>
  <si>
    <t>KRT901104</t>
  </si>
  <si>
    <t>KRT901105</t>
  </si>
  <si>
    <t>KRT901106</t>
  </si>
  <si>
    <t>KRT901107</t>
  </si>
  <si>
    <t>KRT901108</t>
  </si>
  <si>
    <t>KRT901201</t>
  </si>
  <si>
    <t>KRT901202</t>
  </si>
  <si>
    <t>KRT902001</t>
  </si>
  <si>
    <t>KRT902002</t>
  </si>
  <si>
    <t>KRT902003</t>
  </si>
  <si>
    <t>KRT902004</t>
  </si>
  <si>
    <t>KRT902101</t>
  </si>
  <si>
    <t>KRT902102</t>
  </si>
  <si>
    <t>KRT902103</t>
  </si>
  <si>
    <t>KRT902104</t>
  </si>
  <si>
    <t>KRT903001</t>
  </si>
  <si>
    <t>KRT903101</t>
  </si>
  <si>
    <t>KRT903102</t>
  </si>
  <si>
    <t>KRT903103</t>
  </si>
  <si>
    <t>KRT903104</t>
  </si>
  <si>
    <t>KRT903201</t>
  </si>
  <si>
    <t>KRT904001</t>
  </si>
  <si>
    <t>KRT904002</t>
  </si>
  <si>
    <t>KRT904003</t>
  </si>
  <si>
    <t>KRT904004</t>
  </si>
  <si>
    <t>KRT904005</t>
  </si>
  <si>
    <t>KRT904006</t>
  </si>
  <si>
    <t>KRT904007</t>
  </si>
  <si>
    <t>KRT904101</t>
  </si>
  <si>
    <t>KRT904102</t>
  </si>
  <si>
    <t>KRT904103</t>
  </si>
  <si>
    <t>KRT905001</t>
  </si>
  <si>
    <t>KRT905002</t>
  </si>
  <si>
    <t>KRT905003</t>
  </si>
  <si>
    <t>KRT905004</t>
  </si>
  <si>
    <t>KRT905005</t>
  </si>
  <si>
    <t>KRT951001</t>
  </si>
  <si>
    <t>KRT951002</t>
  </si>
  <si>
    <t>KRT951004</t>
  </si>
  <si>
    <t>KRT951008</t>
  </si>
  <si>
    <t>KRT951011</t>
  </si>
  <si>
    <t>KRT951101</t>
  </si>
  <si>
    <t>KRT301006</t>
  </si>
  <si>
    <t>KRT301008</t>
  </si>
  <si>
    <t>KRT301010</t>
  </si>
  <si>
    <t>KRT301012</t>
  </si>
  <si>
    <t>KRT301014</t>
  </si>
  <si>
    <t>KRT301110</t>
  </si>
  <si>
    <t>KRT301114</t>
  </si>
  <si>
    <t>KRT303006</t>
  </si>
  <si>
    <t>KRT303008</t>
  </si>
  <si>
    <t>KRT303010</t>
  </si>
  <si>
    <t>KRT303012</t>
  </si>
  <si>
    <t>KRT303014</t>
  </si>
  <si>
    <t>KRT304016</t>
  </si>
  <si>
    <t>KRT304019</t>
  </si>
  <si>
    <t>KRT304022</t>
  </si>
  <si>
    <t>KRT304025</t>
  </si>
  <si>
    <t>KRT304030</t>
  </si>
  <si>
    <t>KRT304040</t>
  </si>
  <si>
    <t>KRT304120</t>
  </si>
  <si>
    <t>KRT304130</t>
  </si>
  <si>
    <t>KRT304140</t>
  </si>
  <si>
    <t>KRT305015</t>
  </si>
  <si>
    <t>KRT305020</t>
  </si>
  <si>
    <t>KRT305025</t>
  </si>
  <si>
    <t>KRT305030</t>
  </si>
  <si>
    <t>KRT305040</t>
  </si>
  <si>
    <t>KRT305050</t>
  </si>
  <si>
    <t>KRT305130</t>
  </si>
  <si>
    <t>KRT305140</t>
  </si>
  <si>
    <t>KRT305150</t>
  </si>
  <si>
    <t>KRT653002</t>
  </si>
  <si>
    <t>KRT653003</t>
  </si>
  <si>
    <t>KRT653004</t>
  </si>
  <si>
    <t>KRT660101</t>
  </si>
  <si>
    <t>KRT660102</t>
  </si>
  <si>
    <t>KRT660103</t>
  </si>
  <si>
    <t>KRT660104</t>
  </si>
  <si>
    <t>KRT660105</t>
  </si>
  <si>
    <t>KRT660106</t>
  </si>
  <si>
    <t>KRT660107</t>
  </si>
  <si>
    <t>KRT660108</t>
  </si>
  <si>
    <t>KRT660109</t>
  </si>
  <si>
    <t>KRT660201</t>
  </si>
  <si>
    <t>KRT660202</t>
  </si>
  <si>
    <t>KRT660203</t>
  </si>
  <si>
    <t>KRT660204</t>
  </si>
  <si>
    <t>KRT660205</t>
  </si>
  <si>
    <t>KRT660206</t>
  </si>
  <si>
    <t>KRT660207</t>
  </si>
  <si>
    <t>KRT660301</t>
  </si>
  <si>
    <t>KRT660302</t>
  </si>
  <si>
    <t>KRT660303</t>
  </si>
  <si>
    <t>KRT660304</t>
  </si>
  <si>
    <t>KRT660305</t>
  </si>
  <si>
    <t>KRT661001</t>
  </si>
  <si>
    <t>KRT662001</t>
  </si>
  <si>
    <t>KRT663001</t>
  </si>
  <si>
    <t>KRT663002</t>
  </si>
  <si>
    <t>KRT663003</t>
  </si>
  <si>
    <t>KRT663004</t>
  </si>
  <si>
    <t>KRT663005</t>
  </si>
  <si>
    <t>KRT664001</t>
  </si>
  <si>
    <t>KRT664002</t>
  </si>
  <si>
    <t>KRT664003</t>
  </si>
  <si>
    <t>KRT670001</t>
  </si>
  <si>
    <t>KRT670101</t>
  </si>
  <si>
    <t>KRT670102</t>
  </si>
  <si>
    <t>KRT670201</t>
  </si>
  <si>
    <t>KRT670202</t>
  </si>
  <si>
    <t>KRT670203</t>
  </si>
  <si>
    <t>KRT670204</t>
  </si>
  <si>
    <t>KRT670301</t>
  </si>
  <si>
    <t>KRT670302</t>
  </si>
  <si>
    <t>KRT670303</t>
  </si>
  <si>
    <t>KRT670304</t>
  </si>
  <si>
    <t>KRT670305</t>
  </si>
  <si>
    <t>KRT671001</t>
  </si>
  <si>
    <t>KRT671002</t>
  </si>
  <si>
    <t>KRT671003</t>
  </si>
  <si>
    <t>KRT672001</t>
  </si>
  <si>
    <t>KRT672002</t>
  </si>
  <si>
    <t>KRTG003M</t>
  </si>
  <si>
    <t>KRTG003S</t>
  </si>
  <si>
    <t>KRTG004XXL</t>
  </si>
  <si>
    <t>KRTK001</t>
  </si>
  <si>
    <t>KRTK002</t>
  </si>
  <si>
    <t>KRTK003</t>
  </si>
  <si>
    <t>KRTS00001</t>
  </si>
  <si>
    <t>KRTS20002</t>
  </si>
  <si>
    <t>KRTS20003</t>
  </si>
  <si>
    <t>KRTS30001</t>
  </si>
  <si>
    <t>KRTS30002</t>
  </si>
  <si>
    <t>KRTS30003</t>
  </si>
  <si>
    <t>KRTS30004</t>
  </si>
  <si>
    <t>KRTS30005</t>
  </si>
  <si>
    <t>KRTS30006</t>
  </si>
  <si>
    <t>KRTS30007</t>
  </si>
  <si>
    <t>KRTS30008</t>
  </si>
  <si>
    <t>KRTS30009</t>
  </si>
  <si>
    <t>KRTS30010</t>
  </si>
  <si>
    <t>KRTS40001</t>
  </si>
  <si>
    <t>KRTS40002</t>
  </si>
  <si>
    <t>KRTS50001</t>
  </si>
  <si>
    <t>KRTS60001</t>
  </si>
  <si>
    <t>KRTT002XL</t>
  </si>
  <si>
    <t>KRTT004XL</t>
  </si>
  <si>
    <t>KRTT007XL</t>
  </si>
  <si>
    <t>KRTT008XL</t>
  </si>
  <si>
    <t>KRTW003M</t>
  </si>
  <si>
    <t>KRTW003XXL</t>
  </si>
  <si>
    <t>KRTW004XL</t>
  </si>
  <si>
    <t>KRTW004XXL</t>
  </si>
  <si>
    <t>KRTW010XL</t>
  </si>
  <si>
    <t>KRTW012XL</t>
  </si>
  <si>
    <t>KRTGR1001</t>
  </si>
  <si>
    <t>KRTGR1002</t>
  </si>
  <si>
    <t>KRTGR1003</t>
  </si>
  <si>
    <t>KRTGR1004</t>
  </si>
  <si>
    <t>KRTGR1011</t>
  </si>
  <si>
    <t>KRTGR1021</t>
  </si>
  <si>
    <t>KRTGR2001</t>
  </si>
  <si>
    <t>KRTGR2011</t>
  </si>
  <si>
    <t>KRTGR3001</t>
  </si>
  <si>
    <t>KRTGR3002</t>
  </si>
  <si>
    <t>KRTGR3011</t>
  </si>
  <si>
    <t>KRTGR3012</t>
  </si>
  <si>
    <t>KRTGR3021</t>
  </si>
  <si>
    <t>KRTGR3022</t>
  </si>
  <si>
    <t>KRTGR3101</t>
  </si>
  <si>
    <t>KRTGR4001</t>
  </si>
  <si>
    <t>KRTGR4003</t>
  </si>
  <si>
    <t>KRTGR4011</t>
  </si>
  <si>
    <t>KRTGR4013</t>
  </si>
  <si>
    <t>KRTGR4014</t>
  </si>
  <si>
    <t>KRTGR4021</t>
  </si>
  <si>
    <t>KRTGR4023</t>
  </si>
  <si>
    <t>KRTGR4024</t>
  </si>
  <si>
    <t>KRTGR5001</t>
  </si>
  <si>
    <t>KRTGR5002</t>
  </si>
  <si>
    <t>KRTGR5003</t>
  </si>
  <si>
    <t>KRTGR6001</t>
  </si>
  <si>
    <t>KRTGR6002</t>
  </si>
  <si>
    <t>KRTGR6003</t>
  </si>
  <si>
    <t>KRTGR6004</t>
  </si>
  <si>
    <t>KRTGR6011</t>
  </si>
  <si>
    <t>KRTGR6012</t>
  </si>
  <si>
    <t>KRTGR6013</t>
  </si>
  <si>
    <t>KRTGR6014</t>
  </si>
  <si>
    <t>KRTGR6015</t>
  </si>
  <si>
    <t>KRTGR6021</t>
  </si>
  <si>
    <t>KRTGR6022</t>
  </si>
  <si>
    <t>KRTGR6023</t>
  </si>
  <si>
    <t>KRTGR6024</t>
  </si>
  <si>
    <t>KRTGR6101</t>
  </si>
  <si>
    <t>KRTGR6111</t>
  </si>
  <si>
    <t>KRTGR6112</t>
  </si>
  <si>
    <t>KRTGR6121</t>
  </si>
  <si>
    <t>KRTGR6122</t>
  </si>
  <si>
    <t>KRTGR6131</t>
  </si>
  <si>
    <t>KRTGR6132</t>
  </si>
  <si>
    <t>KRTGR6502</t>
  </si>
  <si>
    <t>KRTGR6503</t>
  </si>
  <si>
    <t>KRTGR6511</t>
  </si>
  <si>
    <t>KRTGR6521</t>
  </si>
  <si>
    <t>KRTGR6522</t>
  </si>
  <si>
    <t>KRTGR6531</t>
  </si>
  <si>
    <t>KRTGR6541</t>
  </si>
  <si>
    <t>KRTGR6601</t>
  </si>
  <si>
    <t>KRTGR7001</t>
  </si>
  <si>
    <t>KRTGR7002</t>
  </si>
  <si>
    <t>KRTGR7003</t>
  </si>
  <si>
    <t>KRTGR7004</t>
  </si>
  <si>
    <t>KRTGR7005</t>
  </si>
  <si>
    <t>KRTGR7011</t>
  </si>
  <si>
    <t>KRTGR8001</t>
  </si>
  <si>
    <t>KRTGR8011</t>
  </si>
  <si>
    <t>KRT000308</t>
  </si>
  <si>
    <t>SEGURIDAD</t>
  </si>
  <si>
    <t>CORTE</t>
  </si>
  <si>
    <t>Rascadores</t>
  </si>
  <si>
    <t>Hojas de recambio</t>
  </si>
  <si>
    <t>Raspadores</t>
  </si>
  <si>
    <t>Tijeras</t>
  </si>
  <si>
    <t>Tijeras uso industrial</t>
  </si>
  <si>
    <t>Corte para Hobby</t>
  </si>
  <si>
    <t>Corta tubos</t>
  </si>
  <si>
    <t>Cortadores de  vidrios</t>
  </si>
  <si>
    <t>Juegos de terrajas</t>
  </si>
  <si>
    <t>MEDICIÓN</t>
  </si>
  <si>
    <t>Índice</t>
  </si>
  <si>
    <t>SIERRAS</t>
  </si>
  <si>
    <t>Serruchos</t>
  </si>
  <si>
    <t>Sierra de hormigón</t>
  </si>
  <si>
    <t>Ingletadoras + Ingletes</t>
  </si>
  <si>
    <t>Sierras para yeso</t>
  </si>
  <si>
    <t>Corte circular</t>
  </si>
  <si>
    <t>Sierras de arco</t>
  </si>
  <si>
    <t>Sierras para metal</t>
  </si>
  <si>
    <t>Corte transversal</t>
  </si>
  <si>
    <t>Mini sierras</t>
  </si>
  <si>
    <t>Recambios sierras</t>
  </si>
  <si>
    <t>Limas</t>
  </si>
  <si>
    <t>Escofinas madera</t>
  </si>
  <si>
    <t>Cepillos y escofinas</t>
  </si>
  <si>
    <t>Modelismo y tallado</t>
  </si>
  <si>
    <t>Trazadores</t>
  </si>
  <si>
    <t>Piedras afilado</t>
  </si>
  <si>
    <t>Cintas métricas</t>
  </si>
  <si>
    <t>Reglas de nivel</t>
  </si>
  <si>
    <t>Escuadras</t>
  </si>
  <si>
    <t>Calibradores</t>
  </si>
  <si>
    <t>Niveles de aire</t>
  </si>
  <si>
    <t>Nivel torpedo</t>
  </si>
  <si>
    <t>Plomadas</t>
  </si>
  <si>
    <t>Lápices</t>
  </si>
  <si>
    <t>LIMADO, RASPADO Y ENGRAVADO</t>
  </si>
  <si>
    <t>LLAVES Y VASOS</t>
  </si>
  <si>
    <t>Llaves</t>
  </si>
  <si>
    <t>Sets de llaves</t>
  </si>
  <si>
    <t>Set de llaves</t>
  </si>
  <si>
    <t>Llaves de tubo</t>
  </si>
  <si>
    <t>Carracas</t>
  </si>
  <si>
    <t>Llaves de vaso</t>
  </si>
  <si>
    <t>Articulaciones y reductores</t>
  </si>
  <si>
    <t>Set llaves de vaso</t>
  </si>
  <si>
    <t>Llaves ajustables</t>
  </si>
  <si>
    <t>Llaves para tubos y tuercas</t>
  </si>
  <si>
    <t>Otras llaves</t>
  </si>
  <si>
    <t>FIJACIÓN Y MANTENIMIENTO</t>
  </si>
  <si>
    <t>Mordazas, tornillos &amp; soportes</t>
  </si>
  <si>
    <t>Trinquetes</t>
  </si>
  <si>
    <t>Bridas</t>
  </si>
  <si>
    <t>Tornillos de banco</t>
  </si>
  <si>
    <t>Ventosas</t>
  </si>
  <si>
    <t>Pistolas silicona</t>
  </si>
  <si>
    <t>Grapadoras</t>
  </si>
  <si>
    <t>Candados</t>
  </si>
  <si>
    <t>Grapas y clavos</t>
  </si>
  <si>
    <t>Mantenimiento</t>
  </si>
  <si>
    <t>Cortadores de vidrio</t>
  </si>
  <si>
    <t>DESTORNILLADORES</t>
  </si>
  <si>
    <t>Destornilladores</t>
  </si>
  <si>
    <t>Punta plana</t>
  </si>
  <si>
    <t>Phillips</t>
  </si>
  <si>
    <t>Pozi</t>
  </si>
  <si>
    <t>Torx</t>
  </si>
  <si>
    <t>Punzón</t>
  </si>
  <si>
    <t>Portabits</t>
  </si>
  <si>
    <t>Testers voltaje</t>
  </si>
  <si>
    <t>Destornilladores precisión</t>
  </si>
  <si>
    <t>Juegos destornilladores</t>
  </si>
  <si>
    <t>Chapista</t>
  </si>
  <si>
    <t>Especiales</t>
  </si>
  <si>
    <t>Llaves hexagonales</t>
  </si>
  <si>
    <t>MARTILLOS</t>
  </si>
  <si>
    <t>Martillos mecánicos</t>
  </si>
  <si>
    <t>Macetas</t>
  </si>
  <si>
    <t>Martillos de uña</t>
  </si>
  <si>
    <t>Mazas de goma</t>
  </si>
  <si>
    <t>JUEGOS HERRAMIENTAS</t>
  </si>
  <si>
    <t>Juegos herramientas variados</t>
  </si>
  <si>
    <t>ALICATES</t>
  </si>
  <si>
    <t>Alicates</t>
  </si>
  <si>
    <t>Punta larga</t>
  </si>
  <si>
    <t>Circlip</t>
  </si>
  <si>
    <t>Punta curva</t>
  </si>
  <si>
    <t>Combinados</t>
  </si>
  <si>
    <t>Corte diagonal</t>
  </si>
  <si>
    <t>VDE</t>
  </si>
  <si>
    <t>Mini alicates</t>
  </si>
  <si>
    <t>Pelacables</t>
  </si>
  <si>
    <t>Sacabocados</t>
  </si>
  <si>
    <t>Para ojales</t>
  </si>
  <si>
    <t>Para remachar</t>
  </si>
  <si>
    <t>Alicate de extensión</t>
  </si>
  <si>
    <t>Mordazas</t>
  </si>
  <si>
    <t>Carpintero</t>
  </si>
  <si>
    <t>Tenaza rusa</t>
  </si>
  <si>
    <t>Corta chapas</t>
  </si>
  <si>
    <t>Corta remaches</t>
  </si>
  <si>
    <t>CINCELES Y BARRAS SACACLAVOS</t>
  </si>
  <si>
    <t>Para madera</t>
  </si>
  <si>
    <t>Punzones</t>
  </si>
  <si>
    <t>Cinceles puntiagudos</t>
  </si>
  <si>
    <t>Barra sacaclavos</t>
  </si>
  <si>
    <t>Tiradores de clavos</t>
  </si>
  <si>
    <t>Gafas de seguridad</t>
  </si>
  <si>
    <t>Protección auditiva</t>
  </si>
  <si>
    <t>Rodilleras</t>
  </si>
  <si>
    <t>Protección de cabeza</t>
  </si>
  <si>
    <t>Guantes</t>
  </si>
  <si>
    <t>Trabajo</t>
  </si>
  <si>
    <t>De trabajo</t>
  </si>
  <si>
    <t>Jardín</t>
  </si>
  <si>
    <t>Técnicos</t>
  </si>
  <si>
    <t>Para niños</t>
  </si>
  <si>
    <t>ALMACENAJE Y TRANSPORTE</t>
  </si>
  <si>
    <t>Carretilla transporte</t>
  </si>
  <si>
    <t>Carretilla Plataforma</t>
  </si>
  <si>
    <t>Carretilla Plegado rápido</t>
  </si>
  <si>
    <t>Carretilla de mano</t>
  </si>
  <si>
    <t>Caballetes</t>
  </si>
  <si>
    <t>Carros de herramientas</t>
  </si>
  <si>
    <t>Toldos</t>
  </si>
  <si>
    <t>Bancos de trabajo</t>
  </si>
  <si>
    <t>Plásticos protectores</t>
  </si>
  <si>
    <t>JARDÍN</t>
  </si>
  <si>
    <t>HERRAMIENTAS JARDÍN</t>
  </si>
  <si>
    <t>ACCESORIOS AGUA</t>
  </si>
  <si>
    <t>Sierras</t>
  </si>
  <si>
    <t>Hachas</t>
  </si>
  <si>
    <t>Escardar y plantar</t>
  </si>
  <si>
    <t>De poda</t>
  </si>
  <si>
    <t>Cizallas</t>
  </si>
  <si>
    <t>Corta ramas</t>
  </si>
  <si>
    <t>De arco</t>
  </si>
  <si>
    <t>Accesorios agua</t>
  </si>
  <si>
    <t>Boquillas y pulverizadores</t>
  </si>
  <si>
    <t>Aspersores</t>
  </si>
  <si>
    <t>Conectores de manguera</t>
  </si>
  <si>
    <t>7</t>
  </si>
  <si>
    <t>11</t>
  </si>
  <si>
    <t>12</t>
  </si>
  <si>
    <t>13</t>
  </si>
  <si>
    <t xml:space="preserve"> </t>
  </si>
  <si>
    <t>14</t>
  </si>
  <si>
    <t>15</t>
  </si>
  <si>
    <t>16</t>
  </si>
  <si>
    <t>17</t>
  </si>
  <si>
    <t>18</t>
  </si>
  <si>
    <t>Sierra marquetería</t>
  </si>
  <si>
    <t>Reglas plegables</t>
  </si>
  <si>
    <t>Láseres</t>
  </si>
  <si>
    <t>Martillos especiales</t>
  </si>
  <si>
    <t>PERFORACIÓN</t>
  </si>
  <si>
    <t>HSS</t>
  </si>
  <si>
    <t>KRT010101</t>
  </si>
  <si>
    <t>KRT010102</t>
  </si>
  <si>
    <t>KRT010103</t>
  </si>
  <si>
    <t>KRT010104</t>
  </si>
  <si>
    <t>KRT010105</t>
  </si>
  <si>
    <t>KRT010106</t>
  </si>
  <si>
    <t>KRT010107</t>
  </si>
  <si>
    <t>KRT010108</t>
  </si>
  <si>
    <t>KRT010109</t>
  </si>
  <si>
    <t>KRT010110</t>
  </si>
  <si>
    <t>KRT010111</t>
  </si>
  <si>
    <t>KRT010112</t>
  </si>
  <si>
    <t>KRT010113</t>
  </si>
  <si>
    <t>KRT010114</t>
  </si>
  <si>
    <t>KRT010115</t>
  </si>
  <si>
    <t>KRT010116</t>
  </si>
  <si>
    <t>KRT010117</t>
  </si>
  <si>
    <t>KRT010118</t>
  </si>
  <si>
    <t>KRT010119</t>
  </si>
  <si>
    <t>KRT010120</t>
  </si>
  <si>
    <t>KRT010121</t>
  </si>
  <si>
    <t>KRT010122</t>
  </si>
  <si>
    <t>KRT010123</t>
  </si>
  <si>
    <t>KRT010124</t>
  </si>
  <si>
    <t>HEX. HSS</t>
  </si>
  <si>
    <t>KRT011301</t>
  </si>
  <si>
    <t>KRT011302</t>
  </si>
  <si>
    <t>KRT011303</t>
  </si>
  <si>
    <t>KRT011304</t>
  </si>
  <si>
    <t>KRT011305</t>
  </si>
  <si>
    <t>KRT011306</t>
  </si>
  <si>
    <t>KRT011307</t>
  </si>
  <si>
    <t>KRT011308</t>
  </si>
  <si>
    <t>SETS HSS</t>
  </si>
  <si>
    <t>KRT012001</t>
  </si>
  <si>
    <t>KRT012002</t>
  </si>
  <si>
    <t>KRT012003</t>
  </si>
  <si>
    <t>HSS TIN</t>
  </si>
  <si>
    <t>KRT010201</t>
  </si>
  <si>
    <t>KRT010202</t>
  </si>
  <si>
    <t>KRT010203</t>
  </si>
  <si>
    <t>KRT010204</t>
  </si>
  <si>
    <t>KRT010205</t>
  </si>
  <si>
    <t>KRT010206</t>
  </si>
  <si>
    <t>KRT010207</t>
  </si>
  <si>
    <t>KRT010208</t>
  </si>
  <si>
    <t>KRT010209</t>
  </si>
  <si>
    <t>KRT010210</t>
  </si>
  <si>
    <t>KRT010211</t>
  </si>
  <si>
    <t>KRT010212</t>
  </si>
  <si>
    <t>KRT010213</t>
  </si>
  <si>
    <t>KRT010214</t>
  </si>
  <si>
    <t>KRT010215</t>
  </si>
  <si>
    <t>KRT010216</t>
  </si>
  <si>
    <t>KRT010217</t>
  </si>
  <si>
    <t>KRT010218</t>
  </si>
  <si>
    <t>KRT010219</t>
  </si>
  <si>
    <t>KRT010220</t>
  </si>
  <si>
    <t>KRT010221</t>
  </si>
  <si>
    <t>KRT010222</t>
  </si>
  <si>
    <t>KRT010223</t>
  </si>
  <si>
    <t>KRT010224</t>
  </si>
  <si>
    <t>SETS HSS TIN</t>
  </si>
  <si>
    <t>KRT012101</t>
  </si>
  <si>
    <t>KRT012102</t>
  </si>
  <si>
    <t>HSS COBALTO</t>
  </si>
  <si>
    <t>KRT011501</t>
  </si>
  <si>
    <t>KRT011502</t>
  </si>
  <si>
    <t>KRT011503</t>
  </si>
  <si>
    <t>KRT011504</t>
  </si>
  <si>
    <t>KRT011505</t>
  </si>
  <si>
    <t>KRT011506</t>
  </si>
  <si>
    <t>KRT011507</t>
  </si>
  <si>
    <t>KRT011508</t>
  </si>
  <si>
    <t>KRT011510</t>
  </si>
  <si>
    <t>KRT011512</t>
  </si>
  <si>
    <t>KRT011513</t>
  </si>
  <si>
    <t>KRT011514</t>
  </si>
  <si>
    <t>KRT011515</t>
  </si>
  <si>
    <t>KRT011516</t>
  </si>
  <si>
    <t>KRT011518</t>
  </si>
  <si>
    <t>KRT011521</t>
  </si>
  <si>
    <t>KRT011523</t>
  </si>
  <si>
    <t>SET HSS COBALTO</t>
  </si>
  <si>
    <t>KRT012701</t>
  </si>
  <si>
    <t>KRT010301</t>
  </si>
  <si>
    <t>KRT010302</t>
  </si>
  <si>
    <t>KRT010303</t>
  </si>
  <si>
    <t>KRT010304</t>
  </si>
  <si>
    <t>KRT010305</t>
  </si>
  <si>
    <t>KRT010306</t>
  </si>
  <si>
    <t>KRT010307</t>
  </si>
  <si>
    <t>KRT010308</t>
  </si>
  <si>
    <t>KRT010309</t>
  </si>
  <si>
    <t>KRT010310</t>
  </si>
  <si>
    <t>KRT010311</t>
  </si>
  <si>
    <t>KRT010312</t>
  </si>
  <si>
    <t>KRT010313</t>
  </si>
  <si>
    <t>KRT010314</t>
  </si>
  <si>
    <t>KRT010315</t>
  </si>
  <si>
    <t>KRT010316</t>
  </si>
  <si>
    <t>KRT010317</t>
  </si>
  <si>
    <t>SETS</t>
  </si>
  <si>
    <t>KRT012201</t>
  </si>
  <si>
    <t>KRT012202</t>
  </si>
  <si>
    <t>HEX PIEDRA/HORMIGÓN</t>
  </si>
  <si>
    <t>KRT011401</t>
  </si>
  <si>
    <t>KRT011402</t>
  </si>
  <si>
    <t>KRT011403</t>
  </si>
  <si>
    <t>KRT011404</t>
  </si>
  <si>
    <t>KRT011405</t>
  </si>
  <si>
    <t>KRT011406</t>
  </si>
  <si>
    <t>KRT010401</t>
  </si>
  <si>
    <t>KRT010402</t>
  </si>
  <si>
    <t>KRT010403</t>
  </si>
  <si>
    <t>KRT010404</t>
  </si>
  <si>
    <t>KRT010405</t>
  </si>
  <si>
    <t>KRT010406</t>
  </si>
  <si>
    <t>KRT010407</t>
  </si>
  <si>
    <t>KRT010408</t>
  </si>
  <si>
    <t>KRT010409</t>
  </si>
  <si>
    <t>KRT010410</t>
  </si>
  <si>
    <t>KRT010411</t>
  </si>
  <si>
    <t>KRT010412</t>
  </si>
  <si>
    <t>KRT010413</t>
  </si>
  <si>
    <t>KRT010414</t>
  </si>
  <si>
    <t>KRT010415</t>
  </si>
  <si>
    <t>KRT010416</t>
  </si>
  <si>
    <t>KRT010417</t>
  </si>
  <si>
    <t>KRT010418</t>
  </si>
  <si>
    <t>KRT010419</t>
  </si>
  <si>
    <t>KRT010420</t>
  </si>
  <si>
    <t>KRT010421</t>
  </si>
  <si>
    <t>KRT010422</t>
  </si>
  <si>
    <t>KRT010423</t>
  </si>
  <si>
    <t>KRT010424</t>
  </si>
  <si>
    <t>KRT010425</t>
  </si>
  <si>
    <t>KRT010426</t>
  </si>
  <si>
    <t>KRT010427</t>
  </si>
  <si>
    <t>KRT010428</t>
  </si>
  <si>
    <t>KRT010429</t>
  </si>
  <si>
    <t>KRT012401</t>
  </si>
  <si>
    <t>KRT012402</t>
  </si>
  <si>
    <t>Brocas para piedra/hormigón SDS</t>
  </si>
  <si>
    <t>KRT010901</t>
  </si>
  <si>
    <t>KRT010902</t>
  </si>
  <si>
    <t>KRT010903</t>
  </si>
  <si>
    <t>KRT010904</t>
  </si>
  <si>
    <t>KRT010905</t>
  </si>
  <si>
    <t>KRT010906</t>
  </si>
  <si>
    <t>KRT010907</t>
  </si>
  <si>
    <t>KRT010908</t>
  </si>
  <si>
    <t>KRT010909</t>
  </si>
  <si>
    <t>KRT010910</t>
  </si>
  <si>
    <t>KRT010911</t>
  </si>
  <si>
    <t>KRT010912</t>
  </si>
  <si>
    <t>KRT010913</t>
  </si>
  <si>
    <t>KRT010914</t>
  </si>
  <si>
    <t>KRT010915</t>
  </si>
  <si>
    <t>KRT010916</t>
  </si>
  <si>
    <t>KRT010917</t>
  </si>
  <si>
    <t>KRT010918</t>
  </si>
  <si>
    <t>KRT010919</t>
  </si>
  <si>
    <t>KRT010920</t>
  </si>
  <si>
    <t>KRT010921</t>
  </si>
  <si>
    <t>KRT010922</t>
  </si>
  <si>
    <t>KRT010923</t>
  </si>
  <si>
    <t>KRT012601</t>
  </si>
  <si>
    <t>KRT012602</t>
  </si>
  <si>
    <t>SDS-MAX</t>
  </si>
  <si>
    <t>KRT010950</t>
  </si>
  <si>
    <t>KRT010951</t>
  </si>
  <si>
    <t>KRT010952</t>
  </si>
  <si>
    <t>KRT010953</t>
  </si>
  <si>
    <t>KRT010954</t>
  </si>
  <si>
    <t>Brocas para madera</t>
  </si>
  <si>
    <t>KRT010601</t>
  </si>
  <si>
    <t>KRT010602</t>
  </si>
  <si>
    <t>KRT010603</t>
  </si>
  <si>
    <t>KRT010604</t>
  </si>
  <si>
    <t>KRT010605</t>
  </si>
  <si>
    <t>KRT010606</t>
  </si>
  <si>
    <t>KRT010607</t>
  </si>
  <si>
    <t>KRT010608</t>
  </si>
  <si>
    <t>KRT010609</t>
  </si>
  <si>
    <t>KRT010610</t>
  </si>
  <si>
    <t>KRT010611</t>
  </si>
  <si>
    <t>KRT010612</t>
  </si>
  <si>
    <t>KRT010613</t>
  </si>
  <si>
    <t>KRT010614</t>
  </si>
  <si>
    <t>KRT010701</t>
  </si>
  <si>
    <t>KRT010702</t>
  </si>
  <si>
    <t>KRT010703</t>
  </si>
  <si>
    <t>KRT010704</t>
  </si>
  <si>
    <t>KRT010705</t>
  </si>
  <si>
    <t>KRT010706</t>
  </si>
  <si>
    <t>KRT010707</t>
  </si>
  <si>
    <t>KRT010708</t>
  </si>
  <si>
    <t>KRT010709</t>
  </si>
  <si>
    <t>KRT012301</t>
  </si>
  <si>
    <t>KRT012302</t>
  </si>
  <si>
    <t>PLANAS</t>
  </si>
  <si>
    <t>KRT010801</t>
  </si>
  <si>
    <t>KRT010802</t>
  </si>
  <si>
    <t>KRT010803</t>
  </si>
  <si>
    <t>KRT010804</t>
  </si>
  <si>
    <t>KRT010805</t>
  </si>
  <si>
    <t>KRT010806</t>
  </si>
  <si>
    <t>KRT010807</t>
  </si>
  <si>
    <t>KRT010808</t>
  </si>
  <si>
    <t>KRT010809</t>
  </si>
  <si>
    <t>KRT010811</t>
  </si>
  <si>
    <t>KRT010812</t>
  </si>
  <si>
    <t>KRT010813</t>
  </si>
  <si>
    <t>KRT010814</t>
  </si>
  <si>
    <t>KRT010815</t>
  </si>
  <si>
    <t>KRT010816</t>
  </si>
  <si>
    <t>AVELLANAR</t>
  </si>
  <si>
    <t>KRT011201</t>
  </si>
  <si>
    <t>KRT011202</t>
  </si>
  <si>
    <t>KRT011203</t>
  </si>
  <si>
    <t>KRT011204</t>
  </si>
  <si>
    <t>Brocas para cerámica y vidrio</t>
  </si>
  <si>
    <t>KRT011101</t>
  </si>
  <si>
    <t>KRT011102</t>
  </si>
  <si>
    <t>KRT011103</t>
  </si>
  <si>
    <t>KRT011104</t>
  </si>
  <si>
    <t>KRT011105</t>
  </si>
  <si>
    <t>KRT011106</t>
  </si>
  <si>
    <t>KRT011107</t>
  </si>
  <si>
    <t>Brocas universales</t>
  </si>
  <si>
    <t>KRT010501</t>
  </si>
  <si>
    <t>KRT010502</t>
  </si>
  <si>
    <t>KRT010503</t>
  </si>
  <si>
    <t>KRT010504</t>
  </si>
  <si>
    <t>KRT010505</t>
  </si>
  <si>
    <t>KRT012501</t>
  </si>
  <si>
    <t>KRT012502</t>
  </si>
  <si>
    <t>Sets brocas y cinceles</t>
  </si>
  <si>
    <t>KRT012800</t>
  </si>
  <si>
    <t>KRT012801</t>
  </si>
  <si>
    <t>CINCELES</t>
  </si>
  <si>
    <t>SDS-PLUS</t>
  </si>
  <si>
    <t>KRT011001</t>
  </si>
  <si>
    <t>KRT011002</t>
  </si>
  <si>
    <t>KRT011003</t>
  </si>
  <si>
    <t>KRT011004</t>
  </si>
  <si>
    <t>KRT011010</t>
  </si>
  <si>
    <t>KRT011011</t>
  </si>
  <si>
    <t>KRT011012</t>
  </si>
  <si>
    <t>SDS-HEX</t>
  </si>
  <si>
    <t>KRT011020</t>
  </si>
  <si>
    <t>KRT011021</t>
  </si>
  <si>
    <t>ATORNILLADO</t>
  </si>
  <si>
    <t>Puntas atornillador</t>
  </si>
  <si>
    <t>Planos</t>
  </si>
  <si>
    <t>KRT061300</t>
  </si>
  <si>
    <t>KRT061310</t>
  </si>
  <si>
    <t>KRT061320</t>
  </si>
  <si>
    <t>KRT061200</t>
  </si>
  <si>
    <t>KRT061225</t>
  </si>
  <si>
    <t>KRT061230</t>
  </si>
  <si>
    <t>KRT061250</t>
  </si>
  <si>
    <t>KRT061275</t>
  </si>
  <si>
    <t>KRT061100</t>
  </si>
  <si>
    <t>KRT061125</t>
  </si>
  <si>
    <t>KRT061130</t>
  </si>
  <si>
    <t>KRT061150</t>
  </si>
  <si>
    <t>KRT061175</t>
  </si>
  <si>
    <t>KRT061500</t>
  </si>
  <si>
    <t>KRT061510</t>
  </si>
  <si>
    <t>KRT061520</t>
  </si>
  <si>
    <t>KRT061530</t>
  </si>
  <si>
    <t>KRT061540</t>
  </si>
  <si>
    <t>KRT061550</t>
  </si>
  <si>
    <t>KRT061400</t>
  </si>
  <si>
    <t>KRT061410</t>
  </si>
  <si>
    <t>KRT061420</t>
  </si>
  <si>
    <t>KRT061430</t>
  </si>
  <si>
    <t>KRT061440</t>
  </si>
  <si>
    <t>Sets</t>
  </si>
  <si>
    <t>KRT064100</t>
  </si>
  <si>
    <t>KRT064150</t>
  </si>
  <si>
    <t>KRT064200</t>
  </si>
  <si>
    <t>KRT064250</t>
  </si>
  <si>
    <t>KRT064551</t>
  </si>
  <si>
    <t>KRT064601</t>
  </si>
  <si>
    <t>KRT064700</t>
  </si>
  <si>
    <t>KRT064800</t>
  </si>
  <si>
    <t>KRT064460</t>
  </si>
  <si>
    <t>KRT064610</t>
  </si>
  <si>
    <t>Puntas de impacto</t>
  </si>
  <si>
    <t>KRT064263</t>
  </si>
  <si>
    <t>KRT062100</t>
  </si>
  <si>
    <t>KRT062200</t>
  </si>
  <si>
    <t>KRT062300</t>
  </si>
  <si>
    <t>KRT062400</t>
  </si>
  <si>
    <t>Porta bits magnéticos</t>
  </si>
  <si>
    <t>KRT063100</t>
  </si>
  <si>
    <t>KRT063200</t>
  </si>
  <si>
    <t>KRT063300</t>
  </si>
  <si>
    <t>KRT063400</t>
  </si>
  <si>
    <t>KRT063500</t>
  </si>
  <si>
    <t>SERRADO</t>
  </si>
  <si>
    <t>Para caladora</t>
  </si>
  <si>
    <t>Madera</t>
  </si>
  <si>
    <t>T-SHANK (Powerplus/ Universal)</t>
  </si>
  <si>
    <t>KRT041001</t>
  </si>
  <si>
    <t>KRT041002</t>
  </si>
  <si>
    <t>KRT041003</t>
  </si>
  <si>
    <t>KRT041004</t>
  </si>
  <si>
    <t>KRT041010</t>
  </si>
  <si>
    <t>KRT041011</t>
  </si>
  <si>
    <t>KRT041015</t>
  </si>
  <si>
    <t>KRT041020</t>
  </si>
  <si>
    <t>U-SHANK (Universal)</t>
  </si>
  <si>
    <t>KRT045001</t>
  </si>
  <si>
    <t>KRT045002</t>
  </si>
  <si>
    <t>KRT045003</t>
  </si>
  <si>
    <t>KRT045004</t>
  </si>
  <si>
    <t>KRT045010</t>
  </si>
  <si>
    <t>KRT045011</t>
  </si>
  <si>
    <t>KRT045015</t>
  </si>
  <si>
    <t>KRT045020</t>
  </si>
  <si>
    <t>Metal</t>
  </si>
  <si>
    <t>KRT041030</t>
  </si>
  <si>
    <t>KRT041040</t>
  </si>
  <si>
    <t>KRT041050</t>
  </si>
  <si>
    <t>KRT045030</t>
  </si>
  <si>
    <t>KRT045040</t>
  </si>
  <si>
    <t>KRT045050</t>
  </si>
  <si>
    <t>KRT041090</t>
  </si>
  <si>
    <t>KRT041100</t>
  </si>
  <si>
    <t>KRT045090</t>
  </si>
  <si>
    <t>Sierra de espada</t>
  </si>
  <si>
    <t>KRT031001</t>
  </si>
  <si>
    <t>KRT031002</t>
  </si>
  <si>
    <t>KRT031003</t>
  </si>
  <si>
    <t>KRT032001</t>
  </si>
  <si>
    <t>KRT032002</t>
  </si>
  <si>
    <t>KRT032003</t>
  </si>
  <si>
    <t>Metal/Madera</t>
  </si>
  <si>
    <t>KRT033001</t>
  </si>
  <si>
    <t>Yeso</t>
  </si>
  <si>
    <t>KRT034001</t>
  </si>
  <si>
    <t>Sierra circular</t>
  </si>
  <si>
    <t>KRT020401</t>
  </si>
  <si>
    <t>KRT020402</t>
  </si>
  <si>
    <t>KRT020403</t>
  </si>
  <si>
    <t>KRT020404</t>
  </si>
  <si>
    <t>KRT020405</t>
  </si>
  <si>
    <t>KRT020406</t>
  </si>
  <si>
    <t>KRT020407</t>
  </si>
  <si>
    <t>KRT020408</t>
  </si>
  <si>
    <t>KRT020409</t>
  </si>
  <si>
    <t>KRT020410</t>
  </si>
  <si>
    <t>KRT020411</t>
  </si>
  <si>
    <t>KRT020412</t>
  </si>
  <si>
    <t>KRT020413</t>
  </si>
  <si>
    <t>KRT020414</t>
  </si>
  <si>
    <t>KRT020415</t>
  </si>
  <si>
    <t>KRT020416</t>
  </si>
  <si>
    <t>KRT020417</t>
  </si>
  <si>
    <t>KRT020418</t>
  </si>
  <si>
    <t>KRT020419</t>
  </si>
  <si>
    <t>KRT020420</t>
  </si>
  <si>
    <t>KRT020421</t>
  </si>
  <si>
    <t>KRT020422</t>
  </si>
  <si>
    <t>KRT020423</t>
  </si>
  <si>
    <t>KRT020424</t>
  </si>
  <si>
    <t>KRT020425</t>
  </si>
  <si>
    <t>KRT020426</t>
  </si>
  <si>
    <t>KRT020427</t>
  </si>
  <si>
    <t>KRT020428</t>
  </si>
  <si>
    <t>KRT020429</t>
  </si>
  <si>
    <t>KRT020430</t>
  </si>
  <si>
    <t>KRT020431</t>
  </si>
  <si>
    <t>KRT020432</t>
  </si>
  <si>
    <t>KRT020433</t>
  </si>
  <si>
    <t>KRT020434</t>
  </si>
  <si>
    <t>KRT020435</t>
  </si>
  <si>
    <t>KRT020501</t>
  </si>
  <si>
    <t>KRT020502</t>
  </si>
  <si>
    <t>KRT020503</t>
  </si>
  <si>
    <t>KRT020504</t>
  </si>
  <si>
    <t>KRT020505</t>
  </si>
  <si>
    <t>KRT020506</t>
  </si>
  <si>
    <t>KRT020507</t>
  </si>
  <si>
    <t>Circular e incisión</t>
  </si>
  <si>
    <t>KRT020301</t>
  </si>
  <si>
    <t>KRT020302</t>
  </si>
  <si>
    <t>KRT020303</t>
  </si>
  <si>
    <t>KRT020304</t>
  </si>
  <si>
    <t>KRT020305</t>
  </si>
  <si>
    <t>KRT020306</t>
  </si>
  <si>
    <t>KRT021600</t>
  </si>
  <si>
    <t>KRT021601</t>
  </si>
  <si>
    <t>Coronas</t>
  </si>
  <si>
    <t>Barrenas</t>
  </si>
  <si>
    <t>KRT100198</t>
  </si>
  <si>
    <t>KRT100199</t>
  </si>
  <si>
    <t>KRT100101</t>
  </si>
  <si>
    <t>KRT100102</t>
  </si>
  <si>
    <t>KRT100103</t>
  </si>
  <si>
    <t>KRT100104</t>
  </si>
  <si>
    <t>KRT100105</t>
  </si>
  <si>
    <t>KRT100106</t>
  </si>
  <si>
    <t>KRT100107</t>
  </si>
  <si>
    <t>KRT100108</t>
  </si>
  <si>
    <t>KRT100109</t>
  </si>
  <si>
    <t>KRT100110</t>
  </si>
  <si>
    <t>KRT100111</t>
  </si>
  <si>
    <t>KRT100112</t>
  </si>
  <si>
    <t>KRT100113</t>
  </si>
  <si>
    <t>KRT100114</t>
  </si>
  <si>
    <t>KRT100115</t>
  </si>
  <si>
    <t>KRT100116</t>
  </si>
  <si>
    <t>KRT100117</t>
  </si>
  <si>
    <t>KRT100118</t>
  </si>
  <si>
    <t>Piedra</t>
  </si>
  <si>
    <t>KRT100201</t>
  </si>
  <si>
    <t>KRT100202</t>
  </si>
  <si>
    <t>KRT100203</t>
  </si>
  <si>
    <t>KRT100204</t>
  </si>
  <si>
    <t>KRT100205</t>
  </si>
  <si>
    <t>KRT100206</t>
  </si>
  <si>
    <t>Accesorios</t>
  </si>
  <si>
    <t>KRT100298</t>
  </si>
  <si>
    <t>KRT100299</t>
  </si>
  <si>
    <t>KRT100301</t>
  </si>
  <si>
    <t>Juegos de coronas</t>
  </si>
  <si>
    <t>KRT100401</t>
  </si>
  <si>
    <t>KRT100402</t>
  </si>
  <si>
    <t>KRT100403</t>
  </si>
  <si>
    <t>KRT100404</t>
  </si>
  <si>
    <t>FRESAS</t>
  </si>
  <si>
    <t>Ranuras y molduras</t>
  </si>
  <si>
    <t>KRT060120</t>
  </si>
  <si>
    <t>KRT060141</t>
  </si>
  <si>
    <t>KRT060185</t>
  </si>
  <si>
    <t xml:space="preserve">Broca Forstner </t>
  </si>
  <si>
    <t>KRT013001</t>
  </si>
  <si>
    <t>KRT013002</t>
  </si>
  <si>
    <t>KRT013003</t>
  </si>
  <si>
    <t>LIJADO Y PULIDO</t>
  </si>
  <si>
    <t>Lijadora rectangular</t>
  </si>
  <si>
    <t>Powerplus/ Universal</t>
  </si>
  <si>
    <t>KRT201503</t>
  </si>
  <si>
    <t>KRT201505</t>
  </si>
  <si>
    <t>KRT201507</t>
  </si>
  <si>
    <t>KRT201508</t>
  </si>
  <si>
    <t>KRT201509</t>
  </si>
  <si>
    <t>KRT202503</t>
  </si>
  <si>
    <t>KRT202505</t>
  </si>
  <si>
    <t>KRT202507</t>
  </si>
  <si>
    <t>KRT202508</t>
  </si>
  <si>
    <t>KRT202509</t>
  </si>
  <si>
    <t>KRT203503</t>
  </si>
  <si>
    <t>KRT203505</t>
  </si>
  <si>
    <t>KRT203507</t>
  </si>
  <si>
    <t>KRT203508</t>
  </si>
  <si>
    <t>KRT203509</t>
  </si>
  <si>
    <t>Powerplus XQ</t>
  </si>
  <si>
    <t>KRT200503</t>
  </si>
  <si>
    <t>KRT200505</t>
  </si>
  <si>
    <t>KRT200507</t>
  </si>
  <si>
    <t>KRT200508</t>
  </si>
  <si>
    <t>KRT200509</t>
  </si>
  <si>
    <t>Universal</t>
  </si>
  <si>
    <t>KRT200007</t>
  </si>
  <si>
    <t>KRT200009</t>
  </si>
  <si>
    <t>KRT201003</t>
  </si>
  <si>
    <t>KRT201005</t>
  </si>
  <si>
    <t>KRT201007</t>
  </si>
  <si>
    <t>KRT201008</t>
  </si>
  <si>
    <t>KRT201009</t>
  </si>
  <si>
    <t>KRT203003</t>
  </si>
  <si>
    <t>KRT203005</t>
  </si>
  <si>
    <t>KRT203007</t>
  </si>
  <si>
    <t>KRT203008</t>
  </si>
  <si>
    <t>KRT203009</t>
  </si>
  <si>
    <t>KRT202003</t>
  </si>
  <si>
    <t>KRT202005</t>
  </si>
  <si>
    <t>KRT202007</t>
  </si>
  <si>
    <t>KRT202008</t>
  </si>
  <si>
    <t>KRT202009</t>
  </si>
  <si>
    <t>Pintura</t>
  </si>
  <si>
    <t>KRT201555</t>
  </si>
  <si>
    <t>KRT201557</t>
  </si>
  <si>
    <t>KRT201558</t>
  </si>
  <si>
    <t>KRT201559</t>
  </si>
  <si>
    <t>KRT202555</t>
  </si>
  <si>
    <t>KRT202557</t>
  </si>
  <si>
    <t>KRT202558</t>
  </si>
  <si>
    <t>KRT202559</t>
  </si>
  <si>
    <t>KRT203553</t>
  </si>
  <si>
    <t>KRT203555</t>
  </si>
  <si>
    <t>KRT203557</t>
  </si>
  <si>
    <t>KRT203558</t>
  </si>
  <si>
    <t>KRT203559</t>
  </si>
  <si>
    <t>KRT200553</t>
  </si>
  <si>
    <t>KRT200555</t>
  </si>
  <si>
    <t>KRT200557</t>
  </si>
  <si>
    <t>KRT200558</t>
  </si>
  <si>
    <t>KRT200559</t>
  </si>
  <si>
    <t>Lijadora triangular</t>
  </si>
  <si>
    <t>KRT210001</t>
  </si>
  <si>
    <t>KRT210003</t>
  </si>
  <si>
    <t>KRT210004</t>
  </si>
  <si>
    <t>KRT210005</t>
  </si>
  <si>
    <t>KRT210007</t>
  </si>
  <si>
    <t>KRT210008</t>
  </si>
  <si>
    <t>KRT210009</t>
  </si>
  <si>
    <t>KRT210053</t>
  </si>
  <si>
    <t>KRT210054</t>
  </si>
  <si>
    <t>KRT210055</t>
  </si>
  <si>
    <t>KRT210057</t>
  </si>
  <si>
    <t>KRT210058</t>
  </si>
  <si>
    <t>KRT210059</t>
  </si>
  <si>
    <t>Lijadora de mano</t>
  </si>
  <si>
    <t>Powerplus</t>
  </si>
  <si>
    <t>KRT220003</t>
  </si>
  <si>
    <t>KRT220004</t>
  </si>
  <si>
    <t>KRT220005</t>
  </si>
  <si>
    <t>KRT220007</t>
  </si>
  <si>
    <t>KRT220008</t>
  </si>
  <si>
    <t>KRT220009</t>
  </si>
  <si>
    <t>KRT220053</t>
  </si>
  <si>
    <t>KRT220054</t>
  </si>
  <si>
    <t>KRT220055</t>
  </si>
  <si>
    <t>KRT220057</t>
  </si>
  <si>
    <t>KRT220058</t>
  </si>
  <si>
    <t>KRT220059</t>
  </si>
  <si>
    <t>Multilijadora</t>
  </si>
  <si>
    <t>KRT220104</t>
  </si>
  <si>
    <t>KRT220107</t>
  </si>
  <si>
    <t>KRT220109</t>
  </si>
  <si>
    <t>Lijadora circular</t>
  </si>
  <si>
    <t>KRT230503</t>
  </si>
  <si>
    <t>KRT230504</t>
  </si>
  <si>
    <t>KRT230505</t>
  </si>
  <si>
    <t>KRT230507</t>
  </si>
  <si>
    <t>KRT230508</t>
  </si>
  <si>
    <t>KRT230509</t>
  </si>
  <si>
    <t>KRT230003</t>
  </si>
  <si>
    <t>KRT230004</t>
  </si>
  <si>
    <t>KRT230005</t>
  </si>
  <si>
    <t>KRT230007</t>
  </si>
  <si>
    <t>KRT230008</t>
  </si>
  <si>
    <t>KRT230009</t>
  </si>
  <si>
    <t>KRT231003</t>
  </si>
  <si>
    <t>KRT231004</t>
  </si>
  <si>
    <t>KRT231005</t>
  </si>
  <si>
    <t>KRT231007</t>
  </si>
  <si>
    <t>KRT231008</t>
  </si>
  <si>
    <t>KRT231009</t>
  </si>
  <si>
    <t>KRT230553</t>
  </si>
  <si>
    <t>KRT230554</t>
  </si>
  <si>
    <t>KRT230555</t>
  </si>
  <si>
    <t>KRT230557</t>
  </si>
  <si>
    <t>KRT230558</t>
  </si>
  <si>
    <t>KRT230559</t>
  </si>
  <si>
    <t>Lijadora de Pared</t>
  </si>
  <si>
    <t>KRT232004</t>
  </si>
  <si>
    <t>KRT232006</t>
  </si>
  <si>
    <t>KRT232007</t>
  </si>
  <si>
    <t>KRT232008</t>
  </si>
  <si>
    <t>KRT232009</t>
  </si>
  <si>
    <t>KRT232011</t>
  </si>
  <si>
    <t>KRT232504</t>
  </si>
  <si>
    <t>KRT232506</t>
  </si>
  <si>
    <t>KRT232509</t>
  </si>
  <si>
    <t>Pulidoras</t>
  </si>
  <si>
    <t>KRT231554</t>
  </si>
  <si>
    <t>KRT231557</t>
  </si>
  <si>
    <t>KRT231559</t>
  </si>
  <si>
    <t>Amoladoras</t>
  </si>
  <si>
    <t>Lijas</t>
  </si>
  <si>
    <t>KRT250001</t>
  </si>
  <si>
    <t>KRT250002</t>
  </si>
  <si>
    <t>KRT250004</t>
  </si>
  <si>
    <t>KRT250005</t>
  </si>
  <si>
    <t>KRT250006</t>
  </si>
  <si>
    <t>KRT250007</t>
  </si>
  <si>
    <t>KRT250501</t>
  </si>
  <si>
    <t>KRT250502</t>
  </si>
  <si>
    <t>KRT250504</t>
  </si>
  <si>
    <t>KRT250505</t>
  </si>
  <si>
    <t>KRT250506</t>
  </si>
  <si>
    <t>KRT250507</t>
  </si>
  <si>
    <t>Soportes</t>
  </si>
  <si>
    <t>KRT259001</t>
  </si>
  <si>
    <t>KRT259002</t>
  </si>
  <si>
    <t>KRT259003</t>
  </si>
  <si>
    <t>Discos abrasivos</t>
  </si>
  <si>
    <t>KRT255003</t>
  </si>
  <si>
    <t>KRT255004</t>
  </si>
  <si>
    <t>KRT255005</t>
  </si>
  <si>
    <t>KRT255007</t>
  </si>
  <si>
    <t>KRT255503</t>
  </si>
  <si>
    <t>KRT255504</t>
  </si>
  <si>
    <t>KRT255505</t>
  </si>
  <si>
    <t>KRT255507</t>
  </si>
  <si>
    <t>Lijadora de banda</t>
  </si>
  <si>
    <t>KRT260001</t>
  </si>
  <si>
    <t>KRT260002</t>
  </si>
  <si>
    <t>KRT260003</t>
  </si>
  <si>
    <t>KRT261001</t>
  </si>
  <si>
    <t>KRT241003</t>
  </si>
  <si>
    <t>KRT241004</t>
  </si>
  <si>
    <t>KRT241005</t>
  </si>
  <si>
    <t>KRT241007</t>
  </si>
  <si>
    <t>KRT241008</t>
  </si>
  <si>
    <t>KRT242003</t>
  </si>
  <si>
    <t>KRT242004</t>
  </si>
  <si>
    <t>KRT242005</t>
  </si>
  <si>
    <t>KRT242007</t>
  </si>
  <si>
    <t>KRT242008</t>
  </si>
  <si>
    <t>KRT243003</t>
  </si>
  <si>
    <t>KRT243004</t>
  </si>
  <si>
    <t>KRT243005</t>
  </si>
  <si>
    <t>KRT243007</t>
  </si>
  <si>
    <t>KRT243008</t>
  </si>
  <si>
    <t>KRT243503</t>
  </si>
  <si>
    <t>KRT243504</t>
  </si>
  <si>
    <t>KRT243505</t>
  </si>
  <si>
    <t>KRT243507</t>
  </si>
  <si>
    <t>KRT243508</t>
  </si>
  <si>
    <t>KRT243601</t>
  </si>
  <si>
    <t>KRT243602</t>
  </si>
  <si>
    <t>KRT240505</t>
  </si>
  <si>
    <t>KRT241503</t>
  </si>
  <si>
    <t>KRT241504</t>
  </si>
  <si>
    <t>KRT241505</t>
  </si>
  <si>
    <t>KRT241507</t>
  </si>
  <si>
    <t>KRT242503</t>
  </si>
  <si>
    <t>KRT242504</t>
  </si>
  <si>
    <t>KRT242505</t>
  </si>
  <si>
    <t>KRT242507</t>
  </si>
  <si>
    <t>KRT242508</t>
  </si>
  <si>
    <t>Cepillo lijador</t>
  </si>
  <si>
    <t>KRT270101</t>
  </si>
  <si>
    <t>KRT270105</t>
  </si>
  <si>
    <t>KRT270201</t>
  </si>
  <si>
    <t>KRT270211</t>
  </si>
  <si>
    <t>KRT270301</t>
  </si>
  <si>
    <t>KRT270311</t>
  </si>
  <si>
    <t>KRT270401</t>
  </si>
  <si>
    <t>KRT270501</t>
  </si>
  <si>
    <t>Esponjas abrasivas</t>
  </si>
  <si>
    <t>Pulido</t>
  </si>
  <si>
    <t>KRT239002</t>
  </si>
  <si>
    <t>KRT239003</t>
  </si>
  <si>
    <t>KRT239012</t>
  </si>
  <si>
    <t>KRT239013</t>
  </si>
  <si>
    <t>KRT239022</t>
  </si>
  <si>
    <t>KRT239070</t>
  </si>
  <si>
    <t>KRT239090</t>
  </si>
  <si>
    <t>CEPILLOS</t>
  </si>
  <si>
    <t>Para taladro</t>
  </si>
  <si>
    <t>KRT150101</t>
  </si>
  <si>
    <t>KRT150102</t>
  </si>
  <si>
    <t>KRT150103</t>
  </si>
  <si>
    <t>KRT150107</t>
  </si>
  <si>
    <t>KRT150104</t>
  </si>
  <si>
    <t>KRT150110</t>
  </si>
  <si>
    <t>KRT150105</t>
  </si>
  <si>
    <t>KRT150106</t>
  </si>
  <si>
    <t>KRT150108</t>
  </si>
  <si>
    <t>KRT150109</t>
  </si>
  <si>
    <t>KRT150111</t>
  </si>
  <si>
    <t>KRT150112</t>
  </si>
  <si>
    <t>Para amoladora</t>
  </si>
  <si>
    <t>KRT150201</t>
  </si>
  <si>
    <t>KRT150202</t>
  </si>
  <si>
    <t>KRT150203</t>
  </si>
  <si>
    <t>KRT150204</t>
  </si>
  <si>
    <t>KRT150205</t>
  </si>
  <si>
    <t>CORTE Y AFILADO</t>
  </si>
  <si>
    <t>Discos de diamante</t>
  </si>
  <si>
    <t>Cerámica</t>
  </si>
  <si>
    <t>KRT080200</t>
  </si>
  <si>
    <t>KRT080201</t>
  </si>
  <si>
    <t>KRT081100</t>
  </si>
  <si>
    <t>KRT081101</t>
  </si>
  <si>
    <t>KRT081102</t>
  </si>
  <si>
    <t>KRT081103</t>
  </si>
  <si>
    <t>KRT081104</t>
  </si>
  <si>
    <t>KRT080100</t>
  </si>
  <si>
    <t>KRT080101</t>
  </si>
  <si>
    <t>KRT080102</t>
  </si>
  <si>
    <t>KRT082100</t>
  </si>
  <si>
    <t>KRT082101</t>
  </si>
  <si>
    <t>KRT082102</t>
  </si>
  <si>
    <t>KRT082103</t>
  </si>
  <si>
    <t>KRT082104</t>
  </si>
  <si>
    <t>Turbo</t>
  </si>
  <si>
    <t>KRT083100</t>
  </si>
  <si>
    <t>KRT083101</t>
  </si>
  <si>
    <t>KRT083102</t>
  </si>
  <si>
    <t>KRT084100</t>
  </si>
  <si>
    <t>KRT084101</t>
  </si>
  <si>
    <t>KRT084102</t>
  </si>
  <si>
    <t>KRT084103</t>
  </si>
  <si>
    <t>KRT085100</t>
  </si>
  <si>
    <t>KRT085101</t>
  </si>
  <si>
    <t>KRT085102</t>
  </si>
  <si>
    <t>KRT086100</t>
  </si>
  <si>
    <t>KRT087100</t>
  </si>
  <si>
    <t>KRT087101</t>
  </si>
  <si>
    <t>Discos amoladora</t>
  </si>
  <si>
    <t>Acero</t>
  </si>
  <si>
    <t>KRT070110</t>
  </si>
  <si>
    <t>KRT070120</t>
  </si>
  <si>
    <t>KRT070160</t>
  </si>
  <si>
    <t>KRT070180</t>
  </si>
  <si>
    <t>KRT070310</t>
  </si>
  <si>
    <t>KRT070320</t>
  </si>
  <si>
    <t>Inox/metal</t>
  </si>
  <si>
    <t>KRT070410</t>
  </si>
  <si>
    <t>KRT070420</t>
  </si>
  <si>
    <t>KRT070210</t>
  </si>
  <si>
    <t>KRT070220</t>
  </si>
  <si>
    <t>KRT070260</t>
  </si>
  <si>
    <t>KRT017001</t>
  </si>
  <si>
    <t>KRT017005</t>
  </si>
  <si>
    <t>FIJACIÓN</t>
  </si>
  <si>
    <t>Grapas&amp;clavos</t>
  </si>
  <si>
    <t>Barras de cola</t>
  </si>
  <si>
    <t>KRT310001</t>
  </si>
  <si>
    <t>KRT310003</t>
  </si>
  <si>
    <t>MEZCLADORAS</t>
  </si>
  <si>
    <t>KRT050001</t>
  </si>
  <si>
    <t>KRT050002</t>
  </si>
  <si>
    <t>KRT050003</t>
  </si>
  <si>
    <t>KRT050004</t>
  </si>
  <si>
    <t>KRT050005</t>
  </si>
  <si>
    <t>Para batidor</t>
  </si>
  <si>
    <t>KRT050006</t>
  </si>
  <si>
    <t>KRT050007</t>
  </si>
  <si>
    <t>KRT050009</t>
  </si>
  <si>
    <t>KRT050010</t>
  </si>
  <si>
    <t>KRT050014</t>
  </si>
  <si>
    <t>Para Martillo</t>
  </si>
  <si>
    <t>KRT050012</t>
  </si>
  <si>
    <t>KRT050013</t>
  </si>
  <si>
    <t>ACCESORIOS</t>
  </si>
  <si>
    <t>Accesorios para taladro</t>
  </si>
  <si>
    <t>KRT014001</t>
  </si>
  <si>
    <t>KRT014002</t>
  </si>
  <si>
    <t>KRT014003</t>
  </si>
  <si>
    <t>KRT014004</t>
  </si>
  <si>
    <t>KRT014005</t>
  </si>
  <si>
    <t>KRT015001</t>
  </si>
  <si>
    <t>KRT015002</t>
  </si>
  <si>
    <t>KRT016001</t>
  </si>
  <si>
    <t>KRT061135</t>
  </si>
  <si>
    <t>KRT061235</t>
  </si>
  <si>
    <t>KRT061600</t>
  </si>
  <si>
    <t>Accesorios para cepillo eléctrico</t>
  </si>
  <si>
    <t>KRT991000</t>
  </si>
  <si>
    <t>KRT990001</t>
  </si>
  <si>
    <t>KRT990009</t>
  </si>
  <si>
    <t>KRT990010</t>
  </si>
  <si>
    <t>KRT990011</t>
  </si>
  <si>
    <t>KRT990013</t>
  </si>
  <si>
    <t>KRT990014</t>
  </si>
  <si>
    <t>KRT990015</t>
  </si>
  <si>
    <t>KRT990020</t>
  </si>
  <si>
    <t>KRT990021</t>
  </si>
  <si>
    <t>KRT990025</t>
  </si>
  <si>
    <t>KRT990030</t>
  </si>
  <si>
    <t>KRT990035</t>
  </si>
  <si>
    <t>KRT990040</t>
  </si>
  <si>
    <t>KRT990045</t>
  </si>
  <si>
    <t>KRT090101</t>
  </si>
  <si>
    <t>Galletas y espigas de madera</t>
  </si>
  <si>
    <t>KRT110101</t>
  </si>
  <si>
    <t>KRT110102</t>
  </si>
  <si>
    <t>KRT110103</t>
  </si>
  <si>
    <t>KRT120101</t>
  </si>
  <si>
    <t>KRT120105</t>
  </si>
  <si>
    <t>KRT120110</t>
  </si>
  <si>
    <t>HERRAMIENTA MANUAL</t>
  </si>
  <si>
    <t>Brocas para Metal</t>
  </si>
  <si>
    <t>Brocas para piedra</t>
  </si>
  <si>
    <t>Brocas para hormigón</t>
  </si>
  <si>
    <t>SDS PLUS/SDS MAX/SDS HEX</t>
  </si>
  <si>
    <t>Llaves de vaso y porta bits magnéticos</t>
  </si>
  <si>
    <t>LIMADO Y PULIDO</t>
  </si>
  <si>
    <t>Lijadora delta triangular</t>
  </si>
  <si>
    <t>Lijadora de pared</t>
  </si>
  <si>
    <t>29-30</t>
  </si>
  <si>
    <t>Cúteres y cuchillas</t>
  </si>
  <si>
    <t>Cortador de baldosas</t>
  </si>
  <si>
    <t>9</t>
  </si>
  <si>
    <t>Brocas para metal</t>
  </si>
  <si>
    <t xml:space="preserve">Brocas para piedra </t>
  </si>
  <si>
    <t>KRT554012</t>
  </si>
  <si>
    <t>KRT554013</t>
  </si>
  <si>
    <t>KRT554011</t>
  </si>
  <si>
    <t>KRT000106</t>
  </si>
  <si>
    <t>KRT951012</t>
  </si>
  <si>
    <t>KRT951013</t>
  </si>
  <si>
    <t>KRT606002</t>
  </si>
  <si>
    <t>KRT606006</t>
  </si>
  <si>
    <t>KRT615111</t>
  </si>
  <si>
    <t>KRT615112</t>
  </si>
  <si>
    <t>KRT615121</t>
  </si>
  <si>
    <t>KRT020400</t>
  </si>
  <si>
    <t>KRT020436</t>
  </si>
  <si>
    <t>KRT020437</t>
  </si>
  <si>
    <t>KRT020500</t>
  </si>
  <si>
    <t>KRT081105</t>
  </si>
  <si>
    <t>KRT082105</t>
  </si>
  <si>
    <t>KRT012802</t>
  </si>
  <si>
    <t xml:space="preserve">Llaves de impacto </t>
  </si>
  <si>
    <t>KRT095100</t>
  </si>
  <si>
    <t>KRT095200</t>
  </si>
  <si>
    <t>KRT990036</t>
  </si>
  <si>
    <t>KRT280007</t>
  </si>
  <si>
    <t>KRT280008</t>
  </si>
  <si>
    <t>KRT280009</t>
  </si>
  <si>
    <t>KRT901303</t>
  </si>
  <si>
    <t>KRT901305</t>
  </si>
  <si>
    <t>KRT904104</t>
  </si>
  <si>
    <t>KRT904105</t>
  </si>
  <si>
    <t>KRT904106</t>
  </si>
  <si>
    <t>Martillo de bola</t>
  </si>
  <si>
    <t>KRT905006</t>
  </si>
  <si>
    <t>KRT906003</t>
  </si>
  <si>
    <t>KRT907004</t>
  </si>
  <si>
    <t>KRT990050</t>
  </si>
  <si>
    <t>KRT690020</t>
  </si>
  <si>
    <t>KRT690048</t>
  </si>
  <si>
    <t>KRT691152</t>
  </si>
  <si>
    <t>KRT691200</t>
  </si>
  <si>
    <t>KRT691250</t>
  </si>
  <si>
    <t>KRT691300</t>
  </si>
  <si>
    <t>KRT691301</t>
  </si>
  <si>
    <t>KRT692007</t>
  </si>
  <si>
    <t>KRT692010</t>
  </si>
  <si>
    <t>KRT692012</t>
  </si>
  <si>
    <t>KRT692015</t>
  </si>
  <si>
    <t>KRT692019</t>
  </si>
  <si>
    <t>KRT692023</t>
  </si>
  <si>
    <t>KRT692030</t>
  </si>
  <si>
    <t>KRT692048</t>
  </si>
  <si>
    <t>VARIOS</t>
  </si>
  <si>
    <t>KRTGR6703</t>
  </si>
  <si>
    <t>KRTGR6801</t>
  </si>
  <si>
    <t>KRTGR6802</t>
  </si>
  <si>
    <t>KRTGR6805</t>
  </si>
  <si>
    <t>KRTGR6808</t>
  </si>
  <si>
    <t>KRTGR6812</t>
  </si>
  <si>
    <t>KRTGR6816</t>
  </si>
  <si>
    <t>KRTGR7055</t>
  </si>
  <si>
    <t>KRTGR9001</t>
  </si>
  <si>
    <t>KRTGR9003</t>
  </si>
  <si>
    <t>KRTGR9005</t>
  </si>
  <si>
    <t>KRTGR9101</t>
  </si>
  <si>
    <t>KRTGR9201</t>
  </si>
  <si>
    <t>KRT020603</t>
  </si>
  <si>
    <t>Cajetín metálico</t>
  </si>
  <si>
    <t>Portamonedas</t>
  </si>
  <si>
    <t>Cajas fuertes</t>
  </si>
  <si>
    <t>Armario llaves</t>
  </si>
  <si>
    <t>Varios</t>
  </si>
  <si>
    <t>Mangueras y soportes</t>
  </si>
  <si>
    <t>Pulverizadores</t>
  </si>
  <si>
    <t>Esparcidores</t>
  </si>
  <si>
    <t>Rodillo césped</t>
  </si>
  <si>
    <t>Caballete para troncos</t>
  </si>
  <si>
    <t>Martillos bola</t>
  </si>
  <si>
    <t>19</t>
  </si>
  <si>
    <t>20</t>
  </si>
  <si>
    <t>6</t>
  </si>
  <si>
    <t>8</t>
  </si>
  <si>
    <t>10</t>
  </si>
  <si>
    <t>KRT060145</t>
  </si>
  <si>
    <t>KRT064900</t>
  </si>
  <si>
    <t>KRT064910</t>
  </si>
  <si>
    <t>KRT064911</t>
  </si>
  <si>
    <t>KRT064912</t>
  </si>
  <si>
    <t>KRT064913</t>
  </si>
  <si>
    <t>KRT064920</t>
  </si>
  <si>
    <t>KRT064921</t>
  </si>
  <si>
    <t>KRT400009</t>
  </si>
  <si>
    <t>KRT640101B</t>
  </si>
  <si>
    <t>KRT640101S</t>
  </si>
  <si>
    <t>KRT640102B</t>
  </si>
  <si>
    <t>KRT640102S</t>
  </si>
  <si>
    <t>KRT640104S</t>
  </si>
  <si>
    <t>KRT640106B</t>
  </si>
  <si>
    <t>KRT640106S</t>
  </si>
  <si>
    <t>KRT640260S</t>
  </si>
  <si>
    <t>KRT640280S</t>
  </si>
  <si>
    <t>KRT640301B</t>
  </si>
  <si>
    <t>KRT640401B</t>
  </si>
  <si>
    <t>KRT640501B</t>
  </si>
  <si>
    <t>KRT640601B</t>
  </si>
  <si>
    <t>KRT640602B</t>
  </si>
  <si>
    <t>KRT640603B</t>
  </si>
  <si>
    <t>4</t>
  </si>
  <si>
    <t>25-26</t>
  </si>
  <si>
    <t>PROGRESIVAS</t>
  </si>
  <si>
    <t>KRT061700</t>
  </si>
  <si>
    <t>KRT062500</t>
  </si>
  <si>
    <t>KRT063600</t>
  </si>
  <si>
    <t>KRT063700</t>
  </si>
  <si>
    <t>KRT504101</t>
  </si>
  <si>
    <t>KRT504102</t>
  </si>
  <si>
    <t>KRT607201</t>
  </si>
  <si>
    <t>KRT607202</t>
  </si>
  <si>
    <t>KRT660110</t>
  </si>
  <si>
    <t>KRT660111</t>
  </si>
  <si>
    <t>KRT670002</t>
  </si>
  <si>
    <t>KRT670003</t>
  </si>
  <si>
    <t>KRT670004</t>
  </si>
  <si>
    <t>KRT670005</t>
  </si>
  <si>
    <t>KRT670306</t>
  </si>
  <si>
    <t>KRT670307</t>
  </si>
  <si>
    <t>KRT706300</t>
  </si>
  <si>
    <t>KRT706300T</t>
  </si>
  <si>
    <t>KRT706310</t>
  </si>
  <si>
    <t>KRT706320</t>
  </si>
  <si>
    <t>KRT706400</t>
  </si>
  <si>
    <t>KRT706500</t>
  </si>
  <si>
    <t>KRT706510</t>
  </si>
  <si>
    <t>KRT706900</t>
  </si>
  <si>
    <t>KRTGR6805V</t>
  </si>
  <si>
    <t>KRTGR6808V</t>
  </si>
  <si>
    <t>KRT001003</t>
  </si>
  <si>
    <t>KRT673001</t>
  </si>
  <si>
    <t>CARRACA 1/4" 45 DIENTES</t>
  </si>
  <si>
    <t>KRTGTH3025</t>
  </si>
  <si>
    <t>KRTGTH3050</t>
  </si>
  <si>
    <t>KRTGTR1625</t>
  </si>
  <si>
    <t>KRTGTR1650</t>
  </si>
  <si>
    <t>KRTGTR2025</t>
  </si>
  <si>
    <t>KRTGTR2050</t>
  </si>
  <si>
    <t>KRTGTR2425</t>
  </si>
  <si>
    <t>KRTGTR2450</t>
  </si>
  <si>
    <t>KRTGTR3025</t>
  </si>
  <si>
    <t>KRTGTR3050</t>
  </si>
  <si>
    <t>KRTGTT1625</t>
  </si>
  <si>
    <t>KRTGTT1650</t>
  </si>
  <si>
    <t>KRTGTT2025</t>
  </si>
  <si>
    <t>KRTGTT2050</t>
  </si>
  <si>
    <t>KRTGTT2425</t>
  </si>
  <si>
    <t>KRTGTT2450</t>
  </si>
  <si>
    <t>KRTGTT3025</t>
  </si>
  <si>
    <t>KRTGTT3050</t>
  </si>
  <si>
    <t>Hilo de corte</t>
  </si>
  <si>
    <t>Hilos de corte</t>
  </si>
  <si>
    <t xml:space="preserve">CAJAS FUERTES, PORTAMONEDAS Y MALETINES. </t>
  </si>
  <si>
    <t>KRT951014</t>
  </si>
  <si>
    <t>KRTGR8002</t>
  </si>
  <si>
    <t>KRTW001XL</t>
  </si>
  <si>
    <t>Multiusos</t>
  </si>
  <si>
    <t>Accesorios multiherramientas</t>
  </si>
  <si>
    <t>KRT692005</t>
  </si>
  <si>
    <t>KRT020307</t>
  </si>
  <si>
    <t>KRT088100</t>
  </si>
  <si>
    <t>KRT993000</t>
  </si>
  <si>
    <t>Recogehojas</t>
  </si>
  <si>
    <t>Accesorios multi-herramientas</t>
  </si>
  <si>
    <t>KRT012803</t>
  </si>
  <si>
    <t>KRT400010</t>
  </si>
  <si>
    <t>KRT502102</t>
  </si>
  <si>
    <t>7-8</t>
  </si>
  <si>
    <t>9-10</t>
  </si>
  <si>
    <t>18-19</t>
  </si>
  <si>
    <t>22-23</t>
  </si>
  <si>
    <t>23-24</t>
  </si>
  <si>
    <t>24-25</t>
  </si>
  <si>
    <t>31-32</t>
  </si>
  <si>
    <t>34</t>
  </si>
  <si>
    <t>35</t>
  </si>
  <si>
    <t>27-28</t>
  </si>
  <si>
    <t>28-29</t>
  </si>
  <si>
    <t>Mascarillas</t>
  </si>
  <si>
    <t>KRTS10001</t>
  </si>
  <si>
    <t>KRTS10010</t>
  </si>
  <si>
    <t>KRTS1001V</t>
  </si>
  <si>
    <t>KRTS1001VC</t>
  </si>
  <si>
    <t>KRTS10020</t>
  </si>
  <si>
    <t>KRTS1002V</t>
  </si>
  <si>
    <t>KRTS1002VC</t>
  </si>
  <si>
    <t>KRTS1003V</t>
  </si>
  <si>
    <t>KRT503101</t>
  </si>
  <si>
    <t>Eco</t>
  </si>
  <si>
    <t>KRT882010</t>
  </si>
  <si>
    <t>Máscaras</t>
  </si>
  <si>
    <t>KRT001001A</t>
  </si>
  <si>
    <t>KRT001003A</t>
  </si>
  <si>
    <t>KRT001004</t>
  </si>
  <si>
    <t>KRT001004A</t>
  </si>
  <si>
    <t>KRT660401</t>
  </si>
  <si>
    <t>KRT660402</t>
  </si>
  <si>
    <t>KRT660403</t>
  </si>
  <si>
    <t>KRT660404</t>
  </si>
  <si>
    <t>KRT660405</t>
  </si>
  <si>
    <t>KRTGR67011</t>
  </si>
  <si>
    <t>KRTGR67013</t>
  </si>
  <si>
    <t>KRTGR67023</t>
  </si>
  <si>
    <t>KRTGR67027</t>
  </si>
  <si>
    <t>KRTGR6711</t>
  </si>
  <si>
    <t>KRTGR6713</t>
  </si>
  <si>
    <t>KRTGR6717</t>
  </si>
  <si>
    <t>KRTGR6720</t>
  </si>
  <si>
    <t>KRTGR6816B</t>
  </si>
  <si>
    <t>Estanterías</t>
  </si>
  <si>
    <t>KRT674001</t>
  </si>
  <si>
    <t>KRT674005</t>
  </si>
  <si>
    <t>17-18</t>
  </si>
  <si>
    <t>32-33</t>
  </si>
  <si>
    <t>TARIFA KREATOR ACCESORIOS 1-2023</t>
  </si>
  <si>
    <t>KRT011407</t>
  </si>
  <si>
    <t>2 UDS. BROCAS/PIEDRA, HEX 7X12 MM</t>
  </si>
  <si>
    <t>KRT050011</t>
  </si>
  <si>
    <t>KRT060105</t>
  </si>
  <si>
    <t>KRT060115</t>
  </si>
  <si>
    <t>KRT060125</t>
  </si>
  <si>
    <t>KRT060130</t>
  </si>
  <si>
    <t>KRT060170</t>
  </si>
  <si>
    <t>KRT064500</t>
  </si>
  <si>
    <t>KRT064550</t>
  </si>
  <si>
    <t>KRT200005</t>
  </si>
  <si>
    <t>KRT200008</t>
  </si>
  <si>
    <t>KRT201553</t>
  </si>
  <si>
    <t>KRT241508</t>
  </si>
  <si>
    <t>KRTT005XL</t>
  </si>
  <si>
    <t>KRTT005XXL</t>
  </si>
  <si>
    <t>KRTT006XXL</t>
  </si>
  <si>
    <t>KRTT007XXL</t>
  </si>
  <si>
    <t>KRTW004M</t>
  </si>
  <si>
    <t>SET PROMOCIONAL 3 CÚTERES</t>
  </si>
  <si>
    <t>CÚTER DE ACERO 9mm</t>
  </si>
  <si>
    <t>CÚTER DE ACERO INOXID 9mm</t>
  </si>
  <si>
    <t>CÚTER 18mm</t>
  </si>
  <si>
    <t>CÚTER 18mm CON SISTEMA DE BLOQUEO</t>
  </si>
  <si>
    <t>CÚTER 9mm</t>
  </si>
  <si>
    <t xml:space="preserve">CÚTER ALUMINIO </t>
  </si>
  <si>
    <t>CÚTER DE ZINC</t>
  </si>
  <si>
    <t>CUCHILLA AUTO RETRÁCTIL + 4 CUCHILLAS</t>
  </si>
  <si>
    <t>CUCHILLA CORTA ALFOMBRAS</t>
  </si>
  <si>
    <t>CUCHILLA AUTO RETRÁCTIL 2 EN 1 +5 CUCHILLAS</t>
  </si>
  <si>
    <t>RASPADOR METÁLICO</t>
  </si>
  <si>
    <t>RASPADOR METÁLICO LARGO</t>
  </si>
  <si>
    <t>HOJAS RECAMBIO CUCHILLA RECTA 10UDS</t>
  </si>
  <si>
    <t>HOJAS RECAMBIO CUCHILLA CON GANCHOS 10 UN.</t>
  </si>
  <si>
    <t>HOJAS RECAMBIO CUCHILLA 18mm - 10 UN.</t>
  </si>
  <si>
    <t>HOJAS RECAMBIO CUCHILLA 9mm - 10 UN.</t>
  </si>
  <si>
    <t>HOJAS RECAMBIO CUCHILLA 8 UN.</t>
  </si>
  <si>
    <t>TIJERAS MULTIUSO 215mm</t>
  </si>
  <si>
    <t>TIJERAS 173mm</t>
  </si>
  <si>
    <t>TIJERAS 190mm</t>
  </si>
  <si>
    <t>TIJERAS 215mm</t>
  </si>
  <si>
    <t>SET 3 TIJERAS 140/170/216mm</t>
  </si>
  <si>
    <t>TIJERAS PARA USO INDUSTRIAL 200mm</t>
  </si>
  <si>
    <t xml:space="preserve">AFILADOR DE CUCHILLOS Y TIJERAS </t>
  </si>
  <si>
    <t>CUCHILLO ELECTRICISTA</t>
  </si>
  <si>
    <t>TIJERA CORTA CABLE Ø10mm - 175mm</t>
  </si>
  <si>
    <t>NAVAJA BOLSILLO 15 en 1</t>
  </si>
  <si>
    <t>HERRAMIENTA MULTIFUNCIÓN 11 en 1 GRANDE</t>
  </si>
  <si>
    <t>HERRAMIENTA MULTIFUNCIÓN 11 en 1 PEQUEÑO</t>
  </si>
  <si>
    <t>CORTA TUBOS Ø3-16mm</t>
  </si>
  <si>
    <t>CORTA TUBOS Ø3-28mm</t>
  </si>
  <si>
    <t>CORTA TUBOS Ø6-35mm</t>
  </si>
  <si>
    <t>CORTA TUBOS Ø7-42mm</t>
  </si>
  <si>
    <t>CORTA TUBOS Ø42mm ALUMINIO/COBRE/PVC</t>
  </si>
  <si>
    <t>CORTA TUBOS Ø42mm SOLO PVC</t>
  </si>
  <si>
    <t>CORTADOR DE VIDRIOS Ø130mm</t>
  </si>
  <si>
    <t>CORTADOR DE VIDRIOS Ø170mm</t>
  </si>
  <si>
    <t>CORTADOR DE AZULEJOS 400mm</t>
  </si>
  <si>
    <t>RUEDA DE CORTE PARA CORTADOR DE AZULEJOS Ø 15MM</t>
  </si>
  <si>
    <t>CORTADOR DE AZULEJOS 500mm</t>
  </si>
  <si>
    <t>CORTADOR DE AZULEJOS 600mm</t>
  </si>
  <si>
    <t>RUEDA DE CORTE PARA CORTADOR DE AZULEJOS Ø 16MM</t>
  </si>
  <si>
    <t>CORTADOR DE AZULEJOS 900mm</t>
  </si>
  <si>
    <t>RUEDA DE CORTE PARA CORTADOR DE AZULEJOS Ø 22MM</t>
  </si>
  <si>
    <t>JUEGO COJINETES TERRAJA 20  PIEZAS</t>
  </si>
  <si>
    <t>JUEGO COJINETES TERRAJA 40  PIEZAS</t>
  </si>
  <si>
    <t>SERRUCHO 400mm 7TPI CORTE UNIVERSAL</t>
  </si>
  <si>
    <t>SERRUCHO 450mm 7TPI CORTE UNIVERSAL</t>
  </si>
  <si>
    <t>SERRUCHO 500mm 7TPI CORTE UNIVERSAL</t>
  </si>
  <si>
    <t>SERRUCHO 550mm 7TPI CORTE UNIVERSAL</t>
  </si>
  <si>
    <t>SERRUCHO 400mm 11TPI CORTE FINO</t>
  </si>
  <si>
    <t>SERRUCHO 500mm 11TPI CORTE FINO</t>
  </si>
  <si>
    <t>SIERRA DE HORMIGÓN 650mm 1,5TPI</t>
  </si>
  <si>
    <t>SIERRA 350mm 13TPI CORTE UNIVERSAL</t>
  </si>
  <si>
    <t>CAJA SIERRA INGLETE 350mm 9TPI CORTE UNIVERSAL</t>
  </si>
  <si>
    <t>CAJA INGLETE 300mm ÁNGULOS 45-90° PROF. 10mm</t>
  </si>
  <si>
    <t>CAJA INGLETE 300mm ÁNGULOS 22,5-45-90° PROF. 10mm</t>
  </si>
  <si>
    <t>SIERRA INGLETADORA MANUAL 550x120x400mm</t>
  </si>
  <si>
    <t>HOJA DE SIERRA INGLETE 550mmx45mm para madera</t>
  </si>
  <si>
    <t>HOJA DE SIERRA INGLETE 550mmx45mm para metal</t>
  </si>
  <si>
    <t>SERRUCHO PARA PANELES DE YESO 180mm 7TPI</t>
  </si>
  <si>
    <t>SIERRA CORTE CIRCULAR 300mm 7TPI</t>
  </si>
  <si>
    <t>SIERRA DE MARQUETERÍA 13mm 16TPI</t>
  </si>
  <si>
    <t>12 HOJAS SIERRA MARQUETERÍA 130mm 16TPI</t>
  </si>
  <si>
    <t>SIERRA DE ARCO 300mm + 3 HOJAS</t>
  </si>
  <si>
    <t>HOJAS DE SIERRA 300mm MOJADO</t>
  </si>
  <si>
    <t>SIERRA DE ARCO 530mm</t>
  </si>
  <si>
    <t>HOJAS DE SIERRA 530mm SECO</t>
  </si>
  <si>
    <t>HOJAS DE SIERRA 530mm MOJADO</t>
  </si>
  <si>
    <t>SIERRA DE ARCO 760mm</t>
  </si>
  <si>
    <t>HOJAS DE SIERRA 760mm SECO</t>
  </si>
  <si>
    <t>HOJAS DE SIERRA 760mm MOJADO</t>
  </si>
  <si>
    <t>SIERRA METAL 300mm ASA PLÁSTICO</t>
  </si>
  <si>
    <t>SIERRA METAL 300mm ASA MADERA</t>
  </si>
  <si>
    <t>SIERRA METAL 300mm BASIC</t>
  </si>
  <si>
    <t>SIERRA METAL 300mm PROFI</t>
  </si>
  <si>
    <t>SIERRA DE MANO 250mm BASIC</t>
  </si>
  <si>
    <t>SIERRA DE MANO 250mm PROFI</t>
  </si>
  <si>
    <t>SIERRA METAL 150mm"JUNIOR"</t>
  </si>
  <si>
    <t xml:space="preserve">SIERRA METAL 150mm </t>
  </si>
  <si>
    <t>SIERRA METAL 150mm BASIC</t>
  </si>
  <si>
    <t>SIERRA METAL 150mm PROFI</t>
  </si>
  <si>
    <t>HOJAS SIERRA METAL 150mm  5 unidades</t>
  </si>
  <si>
    <t>HOJAS SIERRA METAL 150mm  SK4 5 unidades</t>
  </si>
  <si>
    <t>HOJAS SIERRA METAL 300mm  Bi metal  2 unidades</t>
  </si>
  <si>
    <t>HOJAS SIERRA METAL 300mm  2 unidades</t>
  </si>
  <si>
    <t>LIMA PLANA 200mm Acero T12</t>
  </si>
  <si>
    <t>LIMA CIRCULAR 200mm Acero T12</t>
  </si>
  <si>
    <t>LIMA MEDIA CAÑA 200mm Acero T12</t>
  </si>
  <si>
    <t>LIMA TRIANGULAR 200mm Acero T12</t>
  </si>
  <si>
    <t>LIMA PARA CADENA MOTOSIERRA 4,0X200mm Acero T12</t>
  </si>
  <si>
    <t>LIMA PARA CADENA MOTOSIERRA 4,8X200mm Acero T12</t>
  </si>
  <si>
    <t>JUEGO 6 LIMAS DE AGUJA hoja 80mm</t>
  </si>
  <si>
    <t>JUEGO 3 LIMAS 250mm, Redonda, Plana, Media caña</t>
  </si>
  <si>
    <t>JUEGO 3 LIMAS 250mm, Redonda, Plana, Media caña, Acero T12</t>
  </si>
  <si>
    <t>JUEGO 3 LIMAS PARA MADERA 200mm Redonda, Plana, Media caña</t>
  </si>
  <si>
    <t>LIMA PLANA PARA MADERA 200mm Acero A3</t>
  </si>
  <si>
    <t>LIMA CIRCULAR PARA MADERA 200mm Acero A3</t>
  </si>
  <si>
    <t>LIMA MEDIA CAÑA PARA MADERA 200mm Acero A3</t>
  </si>
  <si>
    <t>JUEGO 3 LIMAS PARA MADERA 200mm Redonda, Plana, Media caña, Acero A3</t>
  </si>
  <si>
    <t>CEPILLO PLANO SINTÉTICO 60x40mm</t>
  </si>
  <si>
    <t>LIMA REDONDA 16X250mm</t>
  </si>
  <si>
    <t>CEPILLO PLANO SINTÉTICO 140x40mm</t>
  </si>
  <si>
    <t>CEPILLO PLANO SINTÉTICO 250x40mm</t>
  </si>
  <si>
    <t>CEPILLO PLANO ALUMINIO 40x140mm</t>
  </si>
  <si>
    <t>CEPILLO PLANO ALUMINIO 40x250mm</t>
  </si>
  <si>
    <t>CEPILLO PLANO ACERO 160mm</t>
  </si>
  <si>
    <t>CEPILLO PLANO ACERO 235mm</t>
  </si>
  <si>
    <t>SET DE MODELISMO 10 PIEZAS</t>
  </si>
  <si>
    <t>SET DE MODELISMO 36 PIEZAS</t>
  </si>
  <si>
    <t xml:space="preserve">JUEGO TALLAR MINI 150mm 6 PIEZAS </t>
  </si>
  <si>
    <t>TRAZADOR CON GANCHO 200mm</t>
  </si>
  <si>
    <t>TRAZADOR PUNTA 145mm</t>
  </si>
  <si>
    <t>PIEDRA AFILAR 50x20x150mm</t>
  </si>
  <si>
    <t>REGLA PLEGABLE MADERA 2 METROS</t>
  </si>
  <si>
    <t>REGLA PLEGABLE MADERA ALTA CALIDAD 2 METROS</t>
  </si>
  <si>
    <t>REGLA PLEGABLE ABS 2 METROS</t>
  </si>
  <si>
    <t>CINTA MÉTRICA TACTO SUAVE 2 METROS</t>
  </si>
  <si>
    <t>CINTA MÉTRICA TACTO SUAVE 3 METROS</t>
  </si>
  <si>
    <t>CINTA MÉTRICA TACTO SUAVE 5 METROS</t>
  </si>
  <si>
    <t>CINTA MÉTRICA ALUMINIO 3 METROS IMANTADO</t>
  </si>
  <si>
    <t>CINTA MÉTRICA ALUMINIO 5 METROS IMANTADO</t>
  </si>
  <si>
    <t>CINTA MÉTRICA ALUMINIO 8 METROS IMANTADO</t>
  </si>
  <si>
    <t>CINTA MÉTRICA FIBRA DE VIDRIO 20 METROS</t>
  </si>
  <si>
    <t>CINTA MÉTRICA ABS 50 METROS</t>
  </si>
  <si>
    <t>REGLA ALUMINIO CON NIVEL 600mm</t>
  </si>
  <si>
    <t>REGLA ALUMINIO CON NIVEL 750mm</t>
  </si>
  <si>
    <t>REGLA ALUMINIO CON NIVEL 90mm</t>
  </si>
  <si>
    <t>ESCUADRA 250mm</t>
  </si>
  <si>
    <t>ESCUADRA 300mm</t>
  </si>
  <si>
    <t>ESCUADRA 350mm</t>
  </si>
  <si>
    <t>ESCUADRA ALUMINIO 250mm</t>
  </si>
  <si>
    <t>ESCUADRA ALUMINIO 350mm</t>
  </si>
  <si>
    <t>ESCUADRA ALUMINIO 500mm</t>
  </si>
  <si>
    <t>ESCUADRA METAL 45-90° 300mm CON NIVEL</t>
  </si>
  <si>
    <t>CALIBRADOR PVC 150mm</t>
  </si>
  <si>
    <t>CALIBRADOR ACERO 150mm</t>
  </si>
  <si>
    <t>CALIBRADOR DE ACERO INOXIDABLE 150mm</t>
  </si>
  <si>
    <t>CALIBRADOR DIGITAL DE ACERO INOXIDABLE 150mm</t>
  </si>
  <si>
    <t>NIVEL DE AIRE ALUMINIO RESISTENTE 400mm</t>
  </si>
  <si>
    <t>NIVEL DE AIRE ALUMINIO RESISTENTE 500mm</t>
  </si>
  <si>
    <t>NIVEL DE AIRE ALUMINIO RESISTENTE 600mm</t>
  </si>
  <si>
    <t>NIVEL DE AIRE ALUMINIO RESISTENTE MAGNÉTICO 1000mm</t>
  </si>
  <si>
    <t>NIVEL DE AIRE ALUMINIO RESISTENTE MAGNÉTICO 1500mm</t>
  </si>
  <si>
    <t>NIVEL DE AIRE ALUMINIO RESISTENTE MAGNÉTICO 600mm</t>
  </si>
  <si>
    <t>NIVEL DE AIRE ALUMINIO RESISTENTE MAGNÉTICO 800mm</t>
  </si>
  <si>
    <t>NIVEL TORPEDO ALUMINIO RESISTENTE MAGNÉTICO 230mm</t>
  </si>
  <si>
    <t>CARTABÓN ESCUADRA 200mm</t>
  </si>
  <si>
    <t>SET LÍNEA DE TIZA POLVO 115gr- CUERDA 30m</t>
  </si>
  <si>
    <t>LÍNEA DE TIZA CUERDA 30m</t>
  </si>
  <si>
    <t>LÍNEA DE TIZA POLVO 115gr</t>
  </si>
  <si>
    <t>PLOMADA 200gr CUERDA 3m</t>
  </si>
  <si>
    <t>6 UDS. LÁPICES CARPINTERO 245mm</t>
  </si>
  <si>
    <t>6 UDS. LÁPICES ALBAÑIL 245mm</t>
  </si>
  <si>
    <t>10 UDS. LÁPICES CARPINTERO 177mm</t>
  </si>
  <si>
    <t>LÁSER DE LÍNEAS CRUZADAS 12m</t>
  </si>
  <si>
    <t>LÁSER DE LÍNEAS CRUZADAS 12m + TRÍPODE</t>
  </si>
  <si>
    <t>LÁSER DE LÍNEAS CRUZADAS 90° 12m</t>
  </si>
  <si>
    <t>LÁSER DE LÍNEAS CRUZADAS 360° 15m</t>
  </si>
  <si>
    <t>DETECTOR DE PARED 4-EN-1</t>
  </si>
  <si>
    <t>MEDIDOR DE DISTANCIA LASER 20m</t>
  </si>
  <si>
    <t>MEDIDOR DE DISTANCIA LASER 60m</t>
  </si>
  <si>
    <t>TRÍPODE</t>
  </si>
  <si>
    <t>LLAVE PLANA 6x7 120mm</t>
  </si>
  <si>
    <t>LLAVE PLANA 8x9 130mm</t>
  </si>
  <si>
    <t>LLAVE PLANA 10x11 150mm</t>
  </si>
  <si>
    <t>LLAVE PLANA 12x13 165mm</t>
  </si>
  <si>
    <t>LLAVE PLANA 14x15 175mm</t>
  </si>
  <si>
    <t>LLAVE PLANA 16x17 190mm</t>
  </si>
  <si>
    <t>LLAVE PLANA 18x19 205mm</t>
  </si>
  <si>
    <t>LLAVE PLANA 20x22 225mm</t>
  </si>
  <si>
    <t>LLAVE PLANA 24x27 250mm</t>
  </si>
  <si>
    <t>LLAVE PLANA 25x28 260mm</t>
  </si>
  <si>
    <t>LLAVE PLANA 30x32 280mm</t>
  </si>
  <si>
    <t>LLAVE DE ESTRELLA 6x7  120mm</t>
  </si>
  <si>
    <t>LLAVE DE ESTRELLA 8x9  130mm</t>
  </si>
  <si>
    <t>LLAVE DE ESTRELLA 10x11 150mm</t>
  </si>
  <si>
    <t>LLAVE DE ESTRELLA 12x13 165mm</t>
  </si>
  <si>
    <t>LLAVE DE ESTRELLA 14x15 175mm</t>
  </si>
  <si>
    <t>LLAVE DE ESTRELLA 16x17 190mm</t>
  </si>
  <si>
    <t>LLAVE DE ESTRELLA 18x19 205mm</t>
  </si>
  <si>
    <t>LLAVE DE ESTRELLA 20x22 225mm</t>
  </si>
  <si>
    <t>LLAVE DE ESTRELLA 24x27 250mm</t>
  </si>
  <si>
    <t>LLAVE DE ESTRELLA 25x28 260mm</t>
  </si>
  <si>
    <t>LLAVE DE ESTRELLA 30x32 280mm</t>
  </si>
  <si>
    <t>LLAVE COMBINADA 6-100mm</t>
  </si>
  <si>
    <t>LLAVE COMBINADA 7-110mm</t>
  </si>
  <si>
    <t>LLAVE COMBINADA 8-120mm</t>
  </si>
  <si>
    <t>LLAVE COMBINADA 9-130mm</t>
  </si>
  <si>
    <t>LLAVE COMBINADA 10-140mm</t>
  </si>
  <si>
    <t>LLAVE COMBINADA 11-150mm</t>
  </si>
  <si>
    <t>LLAVE COMBINADA 12-160mm</t>
  </si>
  <si>
    <t>LLAVE COMBINADA 13-170mm</t>
  </si>
  <si>
    <t>LLAVE COMBINADA 14-175mm</t>
  </si>
  <si>
    <t>LLAVE COMBINADA 15-185mm</t>
  </si>
  <si>
    <t>LLAVE COMBINADA 16-195mm</t>
  </si>
  <si>
    <t>LLAVE COMBINADA 17-205mm</t>
  </si>
  <si>
    <t>LLAVE COMBINADA 18-215mm</t>
  </si>
  <si>
    <t>LLAVE COMBINADA 19-225mm</t>
  </si>
  <si>
    <t>LLAVE COMBINADA 20-225mm</t>
  </si>
  <si>
    <t>LLAVE COMBINADA 21-245mm</t>
  </si>
  <si>
    <t>LLAVE COMBINADA 22-255mm</t>
  </si>
  <si>
    <t>LLAVE COMBINADA 23-265mm</t>
  </si>
  <si>
    <t>LLAVE COMBINADA 24-275mm</t>
  </si>
  <si>
    <t>LLAVE COMBINADA 25-285mm</t>
  </si>
  <si>
    <t>LLAVE COMBINADA 26-295mm</t>
  </si>
  <si>
    <t>LLAVE COMBINADA 27-305mm</t>
  </si>
  <si>
    <t>LLAVE COMBINADA 28-315mm</t>
  </si>
  <si>
    <t>LLAVE COMBINADA 30-335mm</t>
  </si>
  <si>
    <t>LLAVE COMBINADA 32-355mm</t>
  </si>
  <si>
    <t>COMBI LLAVES TRINQUETE 8-135mm</t>
  </si>
  <si>
    <t>COMBI LLAVES TRINQUETE 9-154mm</t>
  </si>
  <si>
    <t>COMBI LLAVES TRINQUETE 10-154mm</t>
  </si>
  <si>
    <t>COMBI LLAVES TRINQUETE 11-167mm</t>
  </si>
  <si>
    <t>COMBI LLAVES TRINQUETE 12-178mm</t>
  </si>
  <si>
    <t>COMBI LLAVES TRINQUETE 13-178mm</t>
  </si>
  <si>
    <t>COMBI LLAVES TRINQUETE 14-192mm</t>
  </si>
  <si>
    <t>COMBI LLAVES TRINQUETE 15-207mm</t>
  </si>
  <si>
    <t>COMBI LLAVES TRINQUETE 16-207mm</t>
  </si>
  <si>
    <t>COMBI LLAVES TRINQUETE 17-222mm</t>
  </si>
  <si>
    <t>COMBI LLAVES TRINQUETE 18-222mm</t>
  </si>
  <si>
    <t>COMBI LLAVES TRINQUETE 19-238mm</t>
  </si>
  <si>
    <t>COMBI LLAVES TRINQUETE 20-240mm</t>
  </si>
  <si>
    <t xml:space="preserve">SET 8 PIEZAS LLAVES PLANAS 6-22mm </t>
  </si>
  <si>
    <t>SET 8 PIEZAS LLAVES PLANAS  6-22mm CAJA</t>
  </si>
  <si>
    <t>SET 12 PIEZAS LLAVES PLANAS  6-32mm CAJA</t>
  </si>
  <si>
    <t>SET 8 PIEZAS LLAVES ACODADAS 6-22mm</t>
  </si>
  <si>
    <t>SET 8 PIEZAS LLAVES ACODADAS 6-22mm CAJA</t>
  </si>
  <si>
    <t>SET 12 PIEZAS LLAVES ACODADAS 6-32mm CAJA</t>
  </si>
  <si>
    <t>SET 8 PIEZAS LLAVES COMBINADAS 8-19mm</t>
  </si>
  <si>
    <t>SET 8 PIEZAS LLAVES COMBINADAS 8-19mm CAJA</t>
  </si>
  <si>
    <t>SET 12 PIEZAS LLAVES COMBINADAS 6-22mm CAJA</t>
  </si>
  <si>
    <t>SET 8 PIEZAS LLAVES PLANAS 6-22mm</t>
  </si>
  <si>
    <t xml:space="preserve">SET 12 PIEZAS LLAVES COMBINADAS 6-12mm </t>
  </si>
  <si>
    <t>SET 6 PIEZAS LLAVES TRINQUETE 10-19mm</t>
  </si>
  <si>
    <t>SET 6 PIEZAS LLAVES TRINQUETE FLEX. 8-19mm</t>
  </si>
  <si>
    <t>JUEGO 6 PIEZAS LLAVES DE TUBO</t>
  </si>
  <si>
    <t>LLAVE DE TUBO 9x10mm</t>
  </si>
  <si>
    <t>LLAVE DE TUBO 12x13mm</t>
  </si>
  <si>
    <t>LLAVE DE TUBO 16x17mm</t>
  </si>
  <si>
    <t>LLAVE DE TUBO 21x23mm</t>
  </si>
  <si>
    <t>CARRACA 3/8" 45 DIENTES</t>
  </si>
  <si>
    <t>CARRACA 1/2" 45 DIENTES</t>
  </si>
  <si>
    <t>CARRACA 1/4" 72 DIENTES</t>
  </si>
  <si>
    <t>CARRACA 3/8" 72 DIENTES</t>
  </si>
  <si>
    <t>CARRACA 1/2" 72 DIENTES</t>
  </si>
  <si>
    <t>TRINQUETE EXTENSIBLE 72 DIENTES</t>
  </si>
  <si>
    <t>JUEGO DE LLAVES DINAMOMÉTRICAS 21 PCS 1/4" 2-20NM</t>
  </si>
  <si>
    <t>LLAVE DE VASO 10mm</t>
  </si>
  <si>
    <t>LLAVE DE VASO 11mm</t>
  </si>
  <si>
    <t>LLAVE DE VASO 12mm</t>
  </si>
  <si>
    <t>LLAVE DE VASO 13mm</t>
  </si>
  <si>
    <t>LLAVE DE VASO 14mm</t>
  </si>
  <si>
    <t>LLAVE DE VASO 15mm</t>
  </si>
  <si>
    <t>LLAVE DE VASO 16mm</t>
  </si>
  <si>
    <t>LLAVE DE VASO 17mm</t>
  </si>
  <si>
    <t>LLAVE DE VASO 18mm</t>
  </si>
  <si>
    <t>LLAVE DE VASO 19mm</t>
  </si>
  <si>
    <t>LLAVE DE VASO 20mm</t>
  </si>
  <si>
    <t>LLAVE DE VASO 21mm</t>
  </si>
  <si>
    <t>LLAVE DE VASO 22mm</t>
  </si>
  <si>
    <t>LLAVE DE VASO 23mm</t>
  </si>
  <si>
    <t>LLAVE DE VASO 24mm</t>
  </si>
  <si>
    <t>ARTICULACIÓN CARDÁN 3 PIEZAS 1/2"-1/4"-3/8"</t>
  </si>
  <si>
    <t>REDUCTORES  4 PIEZAS 1/2"-1/4"-3/8"</t>
  </si>
  <si>
    <t xml:space="preserve">JUEGO DE 3 UDS. ADAPTADORES LLAVES VASO LARGO </t>
  </si>
  <si>
    <t>JUEGO PUNTAS Y LLAVES DE VASO 41 UNIDADES</t>
  </si>
  <si>
    <t>JUEGO DE LLAVES VASO 1/2" 17 UNIDADES</t>
  </si>
  <si>
    <t>JUEGO DE LLAVES VASO 1/2"-1/4"-3/8" 39 UNIDADES</t>
  </si>
  <si>
    <t>JUEGO DE LLAVES VASO 1/2" 24 UNIDADES</t>
  </si>
  <si>
    <t>JUEGO DE LLAVES VASO 1/2" 9 UNIDADES</t>
  </si>
  <si>
    <t>JUEGO DE LLAVES VASO 1/4" CON CARRACA 12 UNIDADES</t>
  </si>
  <si>
    <t>JUEGO DE LLAVES VASO 3/8" CON CARRACA 12 UNIDADES</t>
  </si>
  <si>
    <t>JUEGO DE LLAVES VASO 1/2" CON CARRACA 12 UNIDADES</t>
  </si>
  <si>
    <t>JUEGO DE LLAVES VASO 1/4" CON CARRACA Y PUNTAS 28 UNIDADES</t>
  </si>
  <si>
    <t>JUEGO DE LLAVES VASO 1/4"-3/8" CON CARRACA Y PUNTAS 40 UNIDADES</t>
  </si>
  <si>
    <t>JUEGO DE LLAVES VASO 1/4" CON CARRACA Y PUNTAS 46 UNIDADES</t>
  </si>
  <si>
    <t>JUEGO DE LLAVES VASO 1/4" CON CARRACA 22 UNIDADES</t>
  </si>
  <si>
    <t>JUEGO DE LLAVES VASO 1/4"-1/2" CON CARRACA Y PUNTAS 94 UNIDADES</t>
  </si>
  <si>
    <t>JUEGO DE LLAVES VASO 1/4"-1/2" CON CARRACA Y LLAVES MIXTAS 80 UNIDADES</t>
  </si>
  <si>
    <t>JUEGO DE LLAVES VASO 1/4"-1/2" CON CARRACA Y LLAVES MIXTAS Y ALLEN 74 UDS.</t>
  </si>
  <si>
    <t>LLAVE STILLSON 200mm- RANGO 40mm</t>
  </si>
  <si>
    <t>LLAVE STILLSON 250mm- RANGO 50mm</t>
  </si>
  <si>
    <t>LLAVE STILLSON 300mm- RANGO 70mm</t>
  </si>
  <si>
    <t>LLAVE STILLSON 350mm- RANGO 80mm</t>
  </si>
  <si>
    <t>LLAVE STILLSON 450mm- RANGO 90mm</t>
  </si>
  <si>
    <t>LLAVE PARA TUERCAS AJUSTABLE 13-24mm</t>
  </si>
  <si>
    <t>LLAVE PARA TUBOS AJUSTABLE 6-25mm</t>
  </si>
  <si>
    <t>LLAVE INGLESA AJUSTABLE 150mm ACERO CARBONO</t>
  </si>
  <si>
    <t>LLAVE INGLESA AJUSTABLE 200mm ACERO CARBONO</t>
  </si>
  <si>
    <t>LLAVE INGLESA AJUSTABLE 250mm ACERO CARBONO</t>
  </si>
  <si>
    <t>LLAVE INGLESA AJUSTABLE 300mm ACERO CARBONO</t>
  </si>
  <si>
    <t>LLAVE INGLESA AJUSTABLE 150mm CROMO VANADIO</t>
  </si>
  <si>
    <t>LLAVE INGLESA AJUSTABLE 200mm CROMO VANADIO</t>
  </si>
  <si>
    <t>LLAVE INGLESA AJUSTABLE 250mm CROMO VANADIO</t>
  </si>
  <si>
    <t>LLAVE INGLESA AJUSTABLE 300mm CROMO VANADIO</t>
  </si>
  <si>
    <t>LLAVE PARA LAVABO AJUSTABLE 275 mm</t>
  </si>
  <si>
    <t>LLAVE MÚLTIPLE UNIVERSAL 9-22mm</t>
  </si>
  <si>
    <t>LLAVE SUECA 1"</t>
  </si>
  <si>
    <t>LLAVE SUECA 1.5"</t>
  </si>
  <si>
    <t>SARGENTO 50x100mm MANGO MADERA</t>
  </si>
  <si>
    <t>SARGENTO 50x150mm MANGO MADERA</t>
  </si>
  <si>
    <t>SARGENTO 50x200mm MANGO MADERA</t>
  </si>
  <si>
    <t>SARGENTO 50x250mm MANGO MADERA</t>
  </si>
  <si>
    <t>SARGENTO 120x300mm MANGO MADERA</t>
  </si>
  <si>
    <t>SARGENTO 120x400mm MANGO MADERA</t>
  </si>
  <si>
    <t>SARGENTO 120x500mm MANGO MADERA</t>
  </si>
  <si>
    <t>SARGENTO 120x600mm MANGO MADERA</t>
  </si>
  <si>
    <t>SARGENTO 120x800mm MANGO MADERA</t>
  </si>
  <si>
    <t>SARGENTO 120x1000mm MANGO MADERA</t>
  </si>
  <si>
    <t xml:space="preserve">SARGENTO 80x150mm MANGO SUAVE </t>
  </si>
  <si>
    <t>SARGENTO 80x200mm MANGO SUAVE</t>
  </si>
  <si>
    <t>SARGENTO 80x300mm MANGO SUAVE</t>
  </si>
  <si>
    <t>SARGENTO 120x250mm MANGO SUAVE</t>
  </si>
  <si>
    <t>SARGENTO 120x300mm MANGO SUAVE</t>
  </si>
  <si>
    <t>SARGENTO 120x400mm MANGO SUAVE</t>
  </si>
  <si>
    <t>SARGENTO 120x500mm MANGO SUAVE</t>
  </si>
  <si>
    <t>SARGENTO 120x600mm MANGO SUAVE</t>
  </si>
  <si>
    <t>SARGENTO 120x800mm MANGO SUAVE</t>
  </si>
  <si>
    <t>SARGENTO 120x1000mm MANGO SUAVE</t>
  </si>
  <si>
    <t>JUEGO SARGENTOS 150mm 4 PIEZAS</t>
  </si>
  <si>
    <t>JUEGO SARGENTOS 170mm 2 PIEZAS</t>
  </si>
  <si>
    <t>JUEGO SARGENTO 3 PIEZAS 70-90-120mm</t>
  </si>
  <si>
    <t>JUEGO DE SARGENTOS 90mm 4 PIEZAS</t>
  </si>
  <si>
    <t>JUEGO DE SARGENTOS 120mm 2 PIEZAS</t>
  </si>
  <si>
    <t>JUEGO DE SARGENTOS 210mm 2 PIEZAS</t>
  </si>
  <si>
    <t>TENSOR DE CINTA 4M NYLON REFORZADO</t>
  </si>
  <si>
    <t>TENSOR DE CAUCHO 220mm</t>
  </si>
  <si>
    <t>TENSOR DE CAUCHO 2 PIEZAS -162-220mm</t>
  </si>
  <si>
    <t>SARGENTO MONO MANUAL 150mm</t>
  </si>
  <si>
    <t>SARGENTO MONO MANUAL 300mm</t>
  </si>
  <si>
    <t>SARGENTO MONO MANUAL 450mm</t>
  </si>
  <si>
    <t>SARGENTO MONO MANUAL 700mm</t>
  </si>
  <si>
    <t>IMÁN PARA ENSAMBLAJE 45°-90°-135° FUERZA 11,5kg</t>
  </si>
  <si>
    <t>SARGENTO SUJETA ÁNGULOS</t>
  </si>
  <si>
    <t>TRINQUETE 5M 100kg DE CARGA</t>
  </si>
  <si>
    <t>JUEGO 2 TRINQUETES 2,5M 100kg DE CARGA</t>
  </si>
  <si>
    <t>TRINQUETE 5M 135kg DE CARGA</t>
  </si>
  <si>
    <t>JUEGO 4 TRINQUETES Y 4 BANDAS ELÁSTICAS</t>
  </si>
  <si>
    <t>TRINQUETE PROFESIONAL 5M 480kg DE CARGA</t>
  </si>
  <si>
    <t>JUEGO 2 TRINQUETES PROFESIONALES 4,5M 450kg DE CARGA</t>
  </si>
  <si>
    <t>JUEGO 4 TRINQUETES PROFESIONALES 4,5M 450kg DE CARGA</t>
  </si>
  <si>
    <t>TRINQUETE PROFESIONAL 4,6M 1000kg DE CARGA</t>
  </si>
  <si>
    <t>TRINQUETE PROFESIONAL 9M 1000kg DE CARGA</t>
  </si>
  <si>
    <t>JUEGO 2 BANDAS ELÁSTICAS 10mm x 100cm</t>
  </si>
  <si>
    <t>JUEGO 4 BANDAS ELÁSTICAS 8mm x 100cm</t>
  </si>
  <si>
    <t>JUEGO 2 BANDAS ELÁSTICAS 8mm x 60cm</t>
  </si>
  <si>
    <t>JUEGO 2 BANDAS ELÁSTICAS TENSORAS 8mm x 55cm</t>
  </si>
  <si>
    <t>BANDAS ELÁSTICAS TENSORAS 8mm x 100cm</t>
  </si>
  <si>
    <t>JUEGO 10 BANDAS ELÁSTICAS CON BOLA 4mm x 25cm</t>
  </si>
  <si>
    <t>MALLA CUBRE REMOLQUE 1,5x2,2mm</t>
  </si>
  <si>
    <t>PACK 100 BRIDAS BLANCAS 2,5x90mm</t>
  </si>
  <si>
    <t>PACK 100 BRIDAS BLANCAS 3x120mm</t>
  </si>
  <si>
    <t>PACK 100 BRIDAS BLANCAS 5x120mm</t>
  </si>
  <si>
    <t>PACK 50 BRIDAS BLANCAS 5x190mm</t>
  </si>
  <si>
    <t>PACK 50 BRIDAS BLANCAS 5x250mm</t>
  </si>
  <si>
    <t>PACK 25 BRIDAS BLANCAS 8x300mm</t>
  </si>
  <si>
    <t>PACK 100 BRIDAS NEGRAS 2,5x90mm</t>
  </si>
  <si>
    <t>PACK 100 BRIDAS NEGRAS 3x120mm</t>
  </si>
  <si>
    <t>PACK 100 BRIDAS NEGRAS 5x120mm</t>
  </si>
  <si>
    <t>PACK 50 BRIDAS NEGRAS 5x190mm</t>
  </si>
  <si>
    <t>PACK 50 BRIDAS NEGRAS 5x250mm</t>
  </si>
  <si>
    <t>PACK 25 BRIDAS NEGRAS 8x300mm</t>
  </si>
  <si>
    <t>PACK 75 BRIDAS BLANCAS 3 MEDIDAS: 2,5x100-4,4x120-4,8x200mm</t>
  </si>
  <si>
    <t>PACK 75 BRIDAS NEGRAS 3 MEDIDAS: 2,5x100-4,4x120-4,8x200mm</t>
  </si>
  <si>
    <t>TORNILLO DE BANCO GIRATORIO 125mm PESO 7kg</t>
  </si>
  <si>
    <t>TORNILLO DE BANCO GIRATORIO 150mm PESO 10,5kg</t>
  </si>
  <si>
    <t>TORNILLO DE BANCO GIRATORIO 150mm PESO 14,5kg</t>
  </si>
  <si>
    <t>VENTOSA SIMPLE DE SUJECIÓN 115mm</t>
  </si>
  <si>
    <t>VENTOSA DOBLE DE SUJECIÓN 115mm</t>
  </si>
  <si>
    <t>VENTOSA TRIPLE DE SUJECIÓN 115mm</t>
  </si>
  <si>
    <t>PISTOLA SILICONA 225mm BÁSICA</t>
  </si>
  <si>
    <t>PISTOLA SILICONA 225mm ESTÁNDAR</t>
  </si>
  <si>
    <t>PISTOLA SILICONA 225mm PROFESIONAL</t>
  </si>
  <si>
    <t>PISTOLA SILICONA ALUMINIO 225mm PROFESIONAL</t>
  </si>
  <si>
    <t>CANDADO 20x20mm ARCO ACERO 13mm CILINDRO LATÓN</t>
  </si>
  <si>
    <t>CANDADO 25x25mm ARCO ACERO 15mm CILINDRO LATÓN</t>
  </si>
  <si>
    <t>CANDADO 27x30mm ARCO ACERO 18mm CILINDRO LATÓN</t>
  </si>
  <si>
    <t>CANDADO 33x40mm ARCO ACERO 20mm CILINDRO LATÓN</t>
  </si>
  <si>
    <t>CANDADO 40x50mm ARCO ACERO 27mm CILINDRO LATÓN</t>
  </si>
  <si>
    <t>CANDADO 20x20mm ARCO LARGO ACERO 23mm CILINDRO LATÓN</t>
  </si>
  <si>
    <t>CANDADO 32x40mm ARCO LARGO ACERO 60mm CILINDRO LATÓN</t>
  </si>
  <si>
    <t>CANDADO PROFESIONAL 42x60mm ARCO ACERO 30mm CILINDRO LATÓN</t>
  </si>
  <si>
    <t>CANDADO 3 DÍGITOS 40x28mm ARCO ACERO 27mm CILINDRO LATÓN</t>
  </si>
  <si>
    <t>CANDADO 3 DÍGITOS 50x38mm ARCO ACERO 30mm CILINDRO LATÓN</t>
  </si>
  <si>
    <t>CANDADO REDONDO 70mm ARCO DE ACERO 22mm</t>
  </si>
  <si>
    <t>GRAPADORA PLÁSTICO BÁSICA 6-10mm- TIPO A</t>
  </si>
  <si>
    <t>GRAPADORA METÁLICA 6-10mm- TIPO A</t>
  </si>
  <si>
    <t>GRAPADORA METÁLICA 6-14mm- TIPO A</t>
  </si>
  <si>
    <t>GRAPADORA PROFESIONAL DE MARTILLO 6-14mm- TIPO C</t>
  </si>
  <si>
    <t>GRAPADORA METÁLICA 4-14mm + 100 GRAPAS- TIPO A</t>
  </si>
  <si>
    <t>GRAPAS A 6mm 1000 unidades</t>
  </si>
  <si>
    <t>GRAPAS A 8mm 1000 unidades</t>
  </si>
  <si>
    <t>GRAPAS A 10mm 1000 unidades</t>
  </si>
  <si>
    <t>GRAPAS A 12mm 1000 unidades</t>
  </si>
  <si>
    <t>GRAPAS A 14mm 1000 unidades</t>
  </si>
  <si>
    <t>GRAPAS A 10mm 1000 unidades  ACERO INOXIDABLE</t>
  </si>
  <si>
    <t>GRAPAS A 14mm 1000 unidades  ACERO INOXIDABLE</t>
  </si>
  <si>
    <t>GRAPAS C 6mm 1500 unidades</t>
  </si>
  <si>
    <t>GRAPAS C 8mm 1500 unidades</t>
  </si>
  <si>
    <t>GRAPAS C 10mm 1500 unidades</t>
  </si>
  <si>
    <t>GRAPAS C 12mm 1500 unidades</t>
  </si>
  <si>
    <t>GRAPAS C 14mm 1500 unidades</t>
  </si>
  <si>
    <t>GRAPAS D 16mm 1000 unidades</t>
  </si>
  <si>
    <t>GRAPAS D 19mm 1000 unidades</t>
  </si>
  <si>
    <t>GRAPAS D 22mm 1000 unidades</t>
  </si>
  <si>
    <t>GRAPAS D 25mm 1000 unidades</t>
  </si>
  <si>
    <t>GRAPAS D 30mm 1000 unidades</t>
  </si>
  <si>
    <t>GRAPAS D 40mm 1000 unidades</t>
  </si>
  <si>
    <t>GRAPAS D 20mm 1000 unidades  ACERO INOXIDABLE</t>
  </si>
  <si>
    <t>GRAPAS D 30mm 1000 unidades  ACERO INOXIDABLE</t>
  </si>
  <si>
    <t>GRAPAS D 40mm 1000 unidades  ACERO INOXIDABLE</t>
  </si>
  <si>
    <t>CLAVOS A 15mm 1500 unidades</t>
  </si>
  <si>
    <t>CLAVOS A 20mm 1500 unidades</t>
  </si>
  <si>
    <t>CLAVOS A 25mm 1500 unidades</t>
  </si>
  <si>
    <t>CLAVOS A 30mm 1500 unidades</t>
  </si>
  <si>
    <t>CLAVOS A 40mm 1500 unidades</t>
  </si>
  <si>
    <t>CLAVOS A 50mm 1500 unidades</t>
  </si>
  <si>
    <t>CLAVOS A 30mm 1500 unidades ACERO INOXIDABLE</t>
  </si>
  <si>
    <t>CLAVOS A 40mm 1500 unidades ACERO INOXIDABLE</t>
  </si>
  <si>
    <t>CLAVOS A 50mm 1500 unidades ACERO INOXIDABLE</t>
  </si>
  <si>
    <t xml:space="preserve">CEPILLO DE ACERO 6 FILAS </t>
  </si>
  <si>
    <t>CEPILLO DE ACERO 4 FILAS CON MANGO DE MADERA</t>
  </si>
  <si>
    <t>CEPILLO DE LATÓN 4 FILAS CON MANGO DE MADERA</t>
  </si>
  <si>
    <t>CEPILLO DE ACERO INOXIDABLE 6 FILAS CON MANGO DE MADERA</t>
  </si>
  <si>
    <t>CEPILLO DE ACERO 4 FILAS CON MANGO DE GOMA</t>
  </si>
  <si>
    <t>CEPILLO DE LATÓN 4 FILAS CON MANGO DE GOMA</t>
  </si>
  <si>
    <t>CEPILLO DE ACERO INOXIDABLE 4 FILAS CON MANGO DE GOMA</t>
  </si>
  <si>
    <t>CEPILLO DE HILO DE COBRE MANGO ERGONÓMICO</t>
  </si>
  <si>
    <t>JUEGO 3 CEPILLOS ACERO INOXIDABLE, COBRE Y NYLON 3 FILAS</t>
  </si>
  <si>
    <t>JUEGO 3 CEPILLOS ACERO INOXIDABLE, COBRE Y NYLON 3 FILAS MANGO ERGONÓMICO</t>
  </si>
  <si>
    <t>ESPONJA DE LIJA 70x100 grano 60</t>
  </si>
  <si>
    <t>ESPONJA DE LIJA 70x100 grano 80</t>
  </si>
  <si>
    <t>ESPONJA DE LIJA 70x100 grano 120</t>
  </si>
  <si>
    <t>ESPONJA DE LIJA 70x100 grano 240</t>
  </si>
  <si>
    <t>DESATASCADOR DE MUELLE 3m</t>
  </si>
  <si>
    <t>DESATASCADOR DE MUELLE 5m</t>
  </si>
  <si>
    <t>DESATASCADOR DE MUELLE 10m</t>
  </si>
  <si>
    <t>PISTOLA ESPIRAL DESATASCADOR 5m</t>
  </si>
  <si>
    <t>DESATASCADOR BOMBA DE VACÍO</t>
  </si>
  <si>
    <t>CÁMARA ENDOSCÓPICA 8mm</t>
  </si>
  <si>
    <t>DESTORNILLADOR PLANO BÁSICO SL2,5 50mm</t>
  </si>
  <si>
    <t>DESTORNILLADOR PLANO BÁSICO SL3 75mm</t>
  </si>
  <si>
    <t>DESTORNILLADOR PLANO BÁSICO SL4 100mm</t>
  </si>
  <si>
    <t>DESTORNILLADOR PLANO BÁSICO SL5 100mm</t>
  </si>
  <si>
    <t>DESTORNILLADOR PLANO BÁSICO SL6 150mm</t>
  </si>
  <si>
    <t>DESTORNILLADOR PLANO BÁSICO SL8 150mm</t>
  </si>
  <si>
    <t>DESTORNILLADOR PLANO PREMIUM SL2,5 50mm</t>
  </si>
  <si>
    <t>DESTORNILLADOR PLANO PREMIUM SL3 75mm</t>
  </si>
  <si>
    <t>DESTORNILLADOR PLANO PREMIUM SL4 100mm</t>
  </si>
  <si>
    <t>DESTORNILLADOR PLANO PREMIUM SL5 100mm</t>
  </si>
  <si>
    <t>DESTORNILLADOR PLANO PREMIUM SL6 150mm</t>
  </si>
  <si>
    <t>DESTORNILLADOR PLANO PREMIUM SL8 150mm</t>
  </si>
  <si>
    <t>DESTORNILLADOR PLANO PREMIUM SL10 200mm</t>
  </si>
  <si>
    <t>DESTORNILLADOR PLANO AISLANTE SL2,5 75mm</t>
  </si>
  <si>
    <t>DESTORNILLADOR PLANO AISLANTE SL3 75mm</t>
  </si>
  <si>
    <t>DESTORNILLADOR PLANO AISLANTE SL4 100mm</t>
  </si>
  <si>
    <t>DESTORNILLADOR PLANO AISLANTE SL5,5 125mm</t>
  </si>
  <si>
    <t>DESTORNILLADOR PLANO AISLANTE SL6,5 150mm</t>
  </si>
  <si>
    <t>DESTORNILLADOR PHILLIPS BÁSICO PH0 75mm</t>
  </si>
  <si>
    <t>DESTORNILLADOR PHILLIPS BÁSICO PH1 80mm</t>
  </si>
  <si>
    <t>DESTORNILLADOR PHILLIPS BÁSICO PH2 100mm</t>
  </si>
  <si>
    <t>DESTORNILLADOR PHILLIPS PREMIUM PH0 75mm</t>
  </si>
  <si>
    <t>DESTORNILLADOR PHILLIPS PREMIUM PH1 80mm</t>
  </si>
  <si>
    <t>DESTORNILLADOR PHILLIPS PREMIUM PH2 100mm</t>
  </si>
  <si>
    <t>DESTORNILLADOR PHILLIPS PREMIUM PH3 150mm</t>
  </si>
  <si>
    <t>DESTORNILLADOR PHILLIPS AISLANTE PH0 60mm</t>
  </si>
  <si>
    <t>DESTORNILLADOR PHILLIPS AISLANTE PH1 80mm</t>
  </si>
  <si>
    <t>DESTORNILLADOR PHILLIPS AISLANTE PH2 100mm</t>
  </si>
  <si>
    <t>DESTORNILLADOR POZI BÁSICO PZ0 75mm</t>
  </si>
  <si>
    <t>DESTORNILLADOR POZI BÁSICO PZ1 80mm</t>
  </si>
  <si>
    <t>DESTORNILLADOR POZI BÁSICO PZ2 100mm</t>
  </si>
  <si>
    <t>DESTORNILLADOR POZI PREMIUM PZ0 75mm</t>
  </si>
  <si>
    <t>DESTORNILLADOR POZI PREMIUM PZ1 80mm</t>
  </si>
  <si>
    <t>DESTORNILLADOR POZI PREMIUM PZ2 100mm</t>
  </si>
  <si>
    <t>DESTORNILLADOR POZI PREMIUM PZ3 150mm</t>
  </si>
  <si>
    <t>DESTORNILLADOR POZI AISLANTE PZ0 60mm</t>
  </si>
  <si>
    <t>DESTORNILLADOR POZI AISLANTE PZ1 80mm</t>
  </si>
  <si>
    <t>DESTORNILLADOR POZI AISLANTE PZ2 100mm</t>
  </si>
  <si>
    <t>DESTORNILLADOR TORX PREMIUM T6 75mm</t>
  </si>
  <si>
    <t>DESTORNILLADOR TORX PREMIUM T7 75mm</t>
  </si>
  <si>
    <t>DESTORNILLADOR TORX PREMIUM T8 75mm</t>
  </si>
  <si>
    <t>DESTORNILLADOR TORX PREMIUM T9 75mm</t>
  </si>
  <si>
    <t>DESTORNILLADOR TORX PREMIUM T10 75mm</t>
  </si>
  <si>
    <t>DESTORNILLADOR TORX PREMIUM T15 100mm</t>
  </si>
  <si>
    <t>DESTORNILLADOR TORX PREMIUM T20 100mm</t>
  </si>
  <si>
    <t>DESTORNILLADOR TORX PREMIUM T25 100mm</t>
  </si>
  <si>
    <t>DESTORNILLADOR TORX PREMIUM T27 100mm</t>
  </si>
  <si>
    <t>DESTORNILLADOR TORX PREMIUM T30 100mm</t>
  </si>
  <si>
    <t>DESTORNILLADOR PLANO MANGO ANCHO STUBBY PREMIUM   SL4 25mm</t>
  </si>
  <si>
    <t>DESTORNILLADOR PLANO MANGO ANCHO STUBBY PREMIUM   SL6,5 25mm</t>
  </si>
  <si>
    <t>DESTORNILLADOR PHILLIPS MANGO ANCHO STUBBY PREMIUM   PH2 25mm</t>
  </si>
  <si>
    <t>DESTORNILLADOR POZI MANGO ANCHO STUBBY PREMIUM   PZ2 25mm</t>
  </si>
  <si>
    <t>PUNZÓN REDONDO 6X100mm</t>
  </si>
  <si>
    <t>PUNZÓN CUADRADO 6X100mm</t>
  </si>
  <si>
    <t>PORTA PUNTAS MAGNÉTICO 6x100mm</t>
  </si>
  <si>
    <t xml:space="preserve">DESTORNILLADOR TESTER DE BATERÍAS DC6 12V 140mm </t>
  </si>
  <si>
    <t>DESTORNILLADOR TESTER ELECTRICISTA AC100-250v 140mm</t>
  </si>
  <si>
    <t>DESTORNILLADOR TESTER ELECTRICISTA  AC100-250v 190mm</t>
  </si>
  <si>
    <t>JUEGO 6 PIEZAS DESTORNILLADOR DE PRECISIÓN  PLANO/PHILLIPS</t>
  </si>
  <si>
    <t xml:space="preserve">JUEGO 6 PIEZAS DESTORNILLADOR DE PRECISIÓN  PLANO </t>
  </si>
  <si>
    <t>JUEGO 6 PIEZAS DESTORNILLADOR DE PRECISIÓN  TORX</t>
  </si>
  <si>
    <t>JUEGO 5 PIEZAS DESTORNILLADOR DE PRECISIÓN  PLANO/PHILLIPS PREMIUM</t>
  </si>
  <si>
    <t>JUEGO 6 PIEZAS DESTORNILLADORES SL/PH/PZ</t>
  </si>
  <si>
    <t>JUEGO 7 PIEZAS DESTORNILLADORES SL/PH</t>
  </si>
  <si>
    <t>JUEGO 7 PIEZAS DESTORNILLADORES SL/PZ</t>
  </si>
  <si>
    <t>JUEGO 44 PIEZAS DESTORNILLADORES + LLAVES DE VASO</t>
  </si>
  <si>
    <t xml:space="preserve">JUEGO 18 PIEZAS DESTORNILLADORES </t>
  </si>
  <si>
    <t>JUEGO 8 PIEZAS DESTORNILLADORES  AISLANTES SL/PH</t>
  </si>
  <si>
    <t>JUEGO 6 PIEZAS DESTORNILLADORES  AISLANTES SL/PH/PZ</t>
  </si>
  <si>
    <t>JUEGO 7 PIEZAS DESTORNILLADORES  AISLANTES SL/PH MALETÍN</t>
  </si>
  <si>
    <t>JUEGO 18 PIEZAS DESTORNILLADOR DE CARRACA + PUNTAS</t>
  </si>
  <si>
    <t>JUEGO 38 PIEZAS DESTORNILLADOR DE CARRACA + PUNTAS</t>
  </si>
  <si>
    <t>JUEGO 29 PIEZAS DESTORNILLADOR DE CARRACA + PUNTAS + LLAVES DE VASO</t>
  </si>
  <si>
    <t xml:space="preserve">JUEGO 37 PIEZAS DESTORNILLADORES </t>
  </si>
  <si>
    <t>PORTA PUNTAS CON PUNTAS Y LLAVES DE VASO 22 PIEZAS</t>
  </si>
  <si>
    <t>SET 4 PIEZAS PUNTAS IMPACTO SL/PH</t>
  </si>
  <si>
    <t>DESTORNILLADOR DE IMPACTO + 4 PUNTAS SL/PH</t>
  </si>
  <si>
    <t>JUEGO 3 PIEZAS DESTORNILLADORES DE ÁNGULO SL/PZ</t>
  </si>
  <si>
    <t>RECOGE PUNTAS TELESCÓPICO IMANTADO</t>
  </si>
  <si>
    <t>JUEGO 16 PIEZAS TRINQUETE SL/PH + LLAVES HEXAGONALES</t>
  </si>
  <si>
    <t>JUEGO 8 PIEZAS DE LLAVES ALLEN HEX. 1,5-6mm</t>
  </si>
  <si>
    <t>JUEGO 8 PIEZAS DE LLAVES ALLEN HEX. 2-10mm</t>
  </si>
  <si>
    <t>JUEGO 8 PIEZAS DE LLAVES ALLEN PLEGABLE HEX. 1,5-8mm</t>
  </si>
  <si>
    <t>JUEGO 8 PIEZAS DE LLAVES ALLEN PLEGABLE CON PUNTA DE BOLA HEX. 2,5-10mm</t>
  </si>
  <si>
    <t>JUEGO 8 PIEZAS DE LLAVES ALLEN PLEGABLE TORX BASIC</t>
  </si>
  <si>
    <t>JUEGO 8 PIEZAS DE LLAVES ALLEN PLEGABLE CON PUNTA DE BOLA HEX. 1,5-8mm</t>
  </si>
  <si>
    <t>JUEGO 8 PIEZAS DE LLAVES ALLEN PLEGABLE TORX PREMIUM</t>
  </si>
  <si>
    <t>LLAVE MACHO HEX LONG 9 PIEZAS</t>
  </si>
  <si>
    <t>LLAVE MACHO HEX LONG 9 PIEZAS BP</t>
  </si>
  <si>
    <t>LLAVE MACHO HEX LONG 9 PIEZAS TORX</t>
  </si>
  <si>
    <t>LLAVE MACHO HEX TRI-HANDL 9 PIEZAS</t>
  </si>
  <si>
    <t>LLAVE MACHO HEX T-HAND 8PCS</t>
  </si>
  <si>
    <t>MARTILLO MECÁNICO 100G MADERA</t>
  </si>
  <si>
    <t>MARTILLO MECÁNICO 200G MADERA</t>
  </si>
  <si>
    <t>MARTILLO MECÁNICO 300G MADERA</t>
  </si>
  <si>
    <t>MARTILLO MECÁNICO 400G MADERA</t>
  </si>
  <si>
    <t>MARTILLO MECÁNICO 500G MADERA</t>
  </si>
  <si>
    <t>MARTILLO MECÁNICO 600G MADERA</t>
  </si>
  <si>
    <t>MARTILLO MECÁNICO 750G MADERA</t>
  </si>
  <si>
    <t>MARTILLO MECÁNICO 1000G MADERA</t>
  </si>
  <si>
    <t>MARTILLO MECÁNICO 100G FIBRA</t>
  </si>
  <si>
    <t>MARTILLO MECÁNICO 200G FIBRA</t>
  </si>
  <si>
    <t>MARTILLO MECÁNICO 300G FIBRA</t>
  </si>
  <si>
    <t>MARTILLO MECÁNICO 400G FIBRA</t>
  </si>
  <si>
    <t>MARTILLO MECÁNICO 500G FIBRA</t>
  </si>
  <si>
    <t>MARTILLO MECÁNICO 600G FIBRA</t>
  </si>
  <si>
    <t>MARTILLO MECÁNICO 750G FIBRA</t>
  </si>
  <si>
    <t>MARTILLO MECÁNICO 1000G FIBRA</t>
  </si>
  <si>
    <t>MARTILLO MECÁNICO 300G GRAF</t>
  </si>
  <si>
    <t>MARTILLO MECÁNICO 500G GRAF</t>
  </si>
  <si>
    <t>MARTILLO DE CARPINTERO 25MM 315G MADERA</t>
  </si>
  <si>
    <t>MARTILLO DE CARPINTERO 30MM 500G MADERA</t>
  </si>
  <si>
    <t>MACETA 1000G - MADERA</t>
  </si>
  <si>
    <t>MACETA 1250G - MADERA</t>
  </si>
  <si>
    <t>MACETA 1500G - MADERA</t>
  </si>
  <si>
    <t>MACETA 2000G - MADERA</t>
  </si>
  <si>
    <t>MACETA 1000G - FIBRA</t>
  </si>
  <si>
    <t>MACETA 1250G - FIBRA</t>
  </si>
  <si>
    <t>MACETA 1500G - FIBRA</t>
  </si>
  <si>
    <t>MACETA 2000G - FIBRA</t>
  </si>
  <si>
    <t>MARTILLO DE UÑA 450G - MADERA</t>
  </si>
  <si>
    <t>MARTILLO DE UÑA 250G - METAL</t>
  </si>
  <si>
    <t>MARTILLO DE UÑA 450G - METAL</t>
  </si>
  <si>
    <t>MARTILLO DE UÑA 450G - FIBER</t>
  </si>
  <si>
    <t>P MARTILLO DE UÑA 550G - METAL</t>
  </si>
  <si>
    <t>MARTILLO DE UÑA 550G - GRAF</t>
  </si>
  <si>
    <t>MARTILLO DE BOLA 450G MADERA</t>
  </si>
  <si>
    <t>MARTILLO PARA TECHOS 600 G</t>
  </si>
  <si>
    <t>MARTILLO ALBAÑIL 600 G</t>
  </si>
  <si>
    <t>MARTILLO HACHA 600G</t>
  </si>
  <si>
    <t>MAZA GOMA SIN RETROCESO 700G</t>
  </si>
  <si>
    <t>MADERA DE HAYA MARTILLO 4,5"</t>
  </si>
  <si>
    <t>MAZA GOMA MADERA/ NEGRO 450G</t>
  </si>
  <si>
    <t>MAZA GOMA MADERA/ NEGRO 700G</t>
  </si>
  <si>
    <t>MAZA GOMA MADERA/ NEGRO 900G</t>
  </si>
  <si>
    <t>MAZA GOMA MADERA/ BLANCO 450G</t>
  </si>
  <si>
    <t>MAZA GOMA MADERA/ BLANCO 700G</t>
  </si>
  <si>
    <t>MAZA GOMA MADERA/ BLANCO 900G</t>
  </si>
  <si>
    <t>MAZO CAUCHO/PLÁSTICO 40MM</t>
  </si>
  <si>
    <t>MAZA GOMA FIBRA NEGRA 450G</t>
  </si>
  <si>
    <t>MAZA GOMA FIBRA NEGRA 700G</t>
  </si>
  <si>
    <t>MAZA GOMA FIBRA NEGRA 900G</t>
  </si>
  <si>
    <t>MAZA GOMA FIBRA BLANCO 450G</t>
  </si>
  <si>
    <t>MAZA GOMA FIBRA BLANCO 700G</t>
  </si>
  <si>
    <t>MAZA GOMA FIBRA BLANCO 900G</t>
  </si>
  <si>
    <t>MAZA MANGO LARGO 3000G FIBRA</t>
  </si>
  <si>
    <t>MAZA MANGO LARGO 4000G FIBRA</t>
  </si>
  <si>
    <t>JUEGO DE HERRAMIENTAS 51 PIEZAS</t>
  </si>
  <si>
    <t>JUEGO DE HERRAMIENTAS 109 PIEZAS</t>
  </si>
  <si>
    <t>JUEGO DE HERRAMIENTAS 44 PIEZAS</t>
  </si>
  <si>
    <t>JUEGO DE HERRAMIENTAS 61 PIEZAS</t>
  </si>
  <si>
    <t>JUEGO DE HERRAMIENTAS 253 PIEZAS</t>
  </si>
  <si>
    <t>HERRAMIENTA SET 83 PIEZAS</t>
  </si>
  <si>
    <t>HERRAMIENTA SET ALTO GRADO 180 PIEZAS</t>
  </si>
  <si>
    <t>SET HERRAMIENTAS 28 PIEZAS</t>
  </si>
  <si>
    <t>ALICATE PUNTA LARGA 6" BÁSICO</t>
  </si>
  <si>
    <t>ALICATE PUNTA LARGA 8" BÁSICO</t>
  </si>
  <si>
    <t>ALICATE PUNTA LARGA 6" PREMIUM</t>
  </si>
  <si>
    <t>ALICATE PUNTA LARGA 8" PREMIUM</t>
  </si>
  <si>
    <t>ALICATE PUNTA PLANA 6" BÁSICO</t>
  </si>
  <si>
    <t>ALICATE PUNTA PLANA 6" PREMIUM</t>
  </si>
  <si>
    <t>CIRCLIP ALICATE INTERIOR 7" PREMIUM</t>
  </si>
  <si>
    <t>CIRCLIP ALICATE EXTERIOR 7" PREMIUM</t>
  </si>
  <si>
    <t>ALICATE CIRCLIP</t>
  </si>
  <si>
    <t>ALICATE PUNTA CURVA 6" BÁSICO</t>
  </si>
  <si>
    <t>ALICATE PUNTA CURVA 8" BÁSICO</t>
  </si>
  <si>
    <t>ALICATE PUNTA CURVA 6" PREMIUM</t>
  </si>
  <si>
    <t>ALICATE PUNTA CURVA 8" PREMIUM</t>
  </si>
  <si>
    <t>ALICATE UNIVERSAL 6" BÁSICO</t>
  </si>
  <si>
    <t>ALICATE UNIVERSAL 7" BÁSICO</t>
  </si>
  <si>
    <t>ALICATE UNIVERSAL 8" BÁSICO</t>
  </si>
  <si>
    <t>ALICATE UNIVERSAL 6" PREMIUM</t>
  </si>
  <si>
    <t>ALICATE UNIVERSAL 7" PREMIUM</t>
  </si>
  <si>
    <t>ALICATE UNIVERSAL 8" PREMIUM</t>
  </si>
  <si>
    <t>ALICATES CORTE DIAGONAL 5" BÁSICO</t>
  </si>
  <si>
    <t>ALICATES CORTE DIAGONAL 6" BÁSICO</t>
  </si>
  <si>
    <t>ALICATES CORTE DIAGONAL 7" BÁSICO</t>
  </si>
  <si>
    <t>ALICATES CORTE DIAGONAL7" BH BÁSICO</t>
  </si>
  <si>
    <t>ALICATES CORTE DIAGONAL 5" PREMIUM</t>
  </si>
  <si>
    <t>ALICATES CORTE DIAGONAL 6" PREMIUM</t>
  </si>
  <si>
    <t>ALICATES CORTE DIAGONAL 7" PREMIUM</t>
  </si>
  <si>
    <t>ALICATES CORTE DIAGONAL7" BH PREMIUM</t>
  </si>
  <si>
    <t>ALICATES CORTE DIAGONAL 8" BH PREMIUM</t>
  </si>
  <si>
    <t>VDE ALICATE UNIVERSAL 6"</t>
  </si>
  <si>
    <t>VDE ALICATE PUNTA CURVA 8"</t>
  </si>
  <si>
    <t>VDE ALICATE PELACABLES 6"</t>
  </si>
  <si>
    <t>VDE ALICATES CORTE DIAGONAL 6"</t>
  </si>
  <si>
    <t>VDE ALICATE PUNTA LARGA 6"</t>
  </si>
  <si>
    <t>ALICATE TELEFONISTA MINI</t>
  </si>
  <si>
    <t>ALICATE CORTE DIAGONAL MINI</t>
  </si>
  <si>
    <t>ALICATE PUNTA CURVA MINI</t>
  </si>
  <si>
    <t>ALICATE CORTE TERMINAL MINI</t>
  </si>
  <si>
    <t>ALICATE PUNTA PLANA MINI</t>
  </si>
  <si>
    <t>SET ALICATE MINI 5 PIEZAS</t>
  </si>
  <si>
    <t>ALICATE PELACABLES 6" BÁSICO</t>
  </si>
  <si>
    <t>ALICATE PELACABLES HQ</t>
  </si>
  <si>
    <t>PELACABLES AUTOMÁTICO BÁSICO</t>
  </si>
  <si>
    <t>PELACABLES AUTOMÁTICO HQ</t>
  </si>
  <si>
    <t>ALICATE PELACABLES 6" PREMIUM</t>
  </si>
  <si>
    <t>ALICATES SACABOCADOS BÁSICO</t>
  </si>
  <si>
    <t>ALICATES SACABOCADOS PREMIUM</t>
  </si>
  <si>
    <t>PELACABLES PREMIUM</t>
  </si>
  <si>
    <t>SURTIDO TERMINALES 160 PIEZAS</t>
  </si>
  <si>
    <t>2EN1 ALICATE PELACABLES/CRIMPADORA</t>
  </si>
  <si>
    <t>CRIMPADORA HQ</t>
  </si>
  <si>
    <t>CRIMPADORA MODULAR</t>
  </si>
  <si>
    <t>ALICATE PARA OJALES 4MM - 7MM</t>
  </si>
  <si>
    <t>OJALES LATÓN 4MM 100 PIEZAS</t>
  </si>
  <si>
    <t>OJALES ALU 4MM 100 PIEZAS</t>
  </si>
  <si>
    <t>ALICATE PARA OJALES 7MM</t>
  </si>
  <si>
    <t>OJALES LATÓN 7MM 100 PIEZAS</t>
  </si>
  <si>
    <t>OJALES ALU 7MM 100 PIEZAS</t>
  </si>
  <si>
    <t>ALICATE OJALES 10MM + 10 PIEZAS</t>
  </si>
  <si>
    <t>OJALES LATÓN 10MM 25 PIEZAS</t>
  </si>
  <si>
    <t>ALICATE OJALES 12,5MM + 30 PIEZAS</t>
  </si>
  <si>
    <t>OJALES LATÓN 12,5MM 25 PIEZAS</t>
  </si>
  <si>
    <t>ALICATE DE REMACHAR + 60 PIEZAS</t>
  </si>
  <si>
    <t>ALICATE DE REMACHAR PREMIUM</t>
  </si>
  <si>
    <t>ALICATE DE REMACHAR + 120 PIEZAS</t>
  </si>
  <si>
    <t>REMACHES 2,4X6,4MM 100 PIEZAS</t>
  </si>
  <si>
    <t>REMACHES 3,2X6,4MM 100 PIEZAS</t>
  </si>
  <si>
    <t>REMACHES 4,0X6,4MM 100 PIEZAS</t>
  </si>
  <si>
    <t>REMACHES 4,8X6,4MM 100 PIEZAS</t>
  </si>
  <si>
    <t>REMACHES 4,8X14MM 100 PIEZAS</t>
  </si>
  <si>
    <t>REMACHES 4,8X16MM 100 PIEZAS</t>
  </si>
  <si>
    <t>REMACHES 4,8X20MM 100 PIEZAS</t>
  </si>
  <si>
    <t>ANCLAJE D.P. HUECA 5 PIEZAS 4x21MM</t>
  </si>
  <si>
    <t>ANCLAJE D.P. HUECA 5 PIEZAS 4x32MM</t>
  </si>
  <si>
    <t>ANCLAJE D.P. HUECA 5 PIEZAS 4x38MM</t>
  </si>
  <si>
    <t>ANCLAJE D.P. HUECA 5 PIEZAS 4x46MM</t>
  </si>
  <si>
    <t>ALICATE EXTENSIÓN GROOVE 10" BÁSICO</t>
  </si>
  <si>
    <t>ALICATE EXTENSIÓN GROOVE 12" BÁSICO</t>
  </si>
  <si>
    <t>ALICATE EXTENSIÓN BOX 10" PREMIUM</t>
  </si>
  <si>
    <t>ALICATE EXTENSIÓN BOX 12" PREMIUM</t>
  </si>
  <si>
    <t>ALICANTES EXTENSIBLES DE BLOQUEO 10"</t>
  </si>
  <si>
    <t>ALICANTES EXTENSIBLES DE BLOQUEO 12"</t>
  </si>
  <si>
    <t>TENAZA GRIPP MORDAZA R.175MM BÁSICO</t>
  </si>
  <si>
    <t>TENAZA GRIPP MORDAZA R.250MM BÁSICO</t>
  </si>
  <si>
    <t>TENAZA GRIPP MORDAZA L.165MM BÁSICO</t>
  </si>
  <si>
    <t>TENAZA GRIPP MORDAZA L.230MM BÁSICO</t>
  </si>
  <si>
    <t>TENAZA GRIPP MORDAZA R. 10" PREMIUM</t>
  </si>
  <si>
    <t>TENAZA GRIPP MORDAZA L.6,5" PREMIUM</t>
  </si>
  <si>
    <t>TENAZA CARPINTERO 175MM BÁSICO</t>
  </si>
  <si>
    <t>TENAZA CARPINTERO 200MM BÁSICO</t>
  </si>
  <si>
    <t>TENAZA CARPINTERO 250MM BÁSICO</t>
  </si>
  <si>
    <t>TENAZA CARPINTERO 175MM PREMIUM</t>
  </si>
  <si>
    <t>TENAZA CARPINTERO 200MM PREMIUM</t>
  </si>
  <si>
    <t>TENAZA CARPINTERO 250MM PREMIUM</t>
  </si>
  <si>
    <t>TENAZA RUSA ENCOFRA 230MM BÁSICO</t>
  </si>
  <si>
    <t>TENAZA RUSA ENCOFRA 250MM BÁSICO</t>
  </si>
  <si>
    <t>TENAZA RUSA ENCOFRA 230MM PREMIUM</t>
  </si>
  <si>
    <t>TENAZA RUSA ENCOFRA 250MM PREMIUM</t>
  </si>
  <si>
    <t>TIJERAS CORTA RECTO CHAPA 10"</t>
  </si>
  <si>
    <t>TIJERAS CORTA CHAPA IZQUIE.10"</t>
  </si>
  <si>
    <t>TIJERAS CORTA CHAPA DERECHO10"</t>
  </si>
  <si>
    <t>CORTA VARILLAS 300MM</t>
  </si>
  <si>
    <t>CORTA VARILLAS 350MM</t>
  </si>
  <si>
    <t>CORTA VARILLAS 450MM</t>
  </si>
  <si>
    <t>CORTA VARILLAS 600MM</t>
  </si>
  <si>
    <t>JUEGO CINCELES PARA MADERA 6 PIEZAS</t>
  </si>
  <si>
    <t>JUEGO CINCELES PARA MADERA 12 PIEZAS</t>
  </si>
  <si>
    <t>JUEGO CINCELES PARA MADERA 4 PIEZAS</t>
  </si>
  <si>
    <t>CINCEL PARA MADERA TPR 6MM</t>
  </si>
  <si>
    <t>CINCEL PARA MADERA TPR 8MM</t>
  </si>
  <si>
    <t>CINCEL PARA MADERA TPR 10MM</t>
  </si>
  <si>
    <t>CINCEL PARA MADERA TPR 12MM</t>
  </si>
  <si>
    <t>CINCEL PARA MADERA TPR 16MM</t>
  </si>
  <si>
    <t>CINCEL PARA MADERA TPR 19MM</t>
  </si>
  <si>
    <t>CINCEL PARA MADERA TPR 25MM</t>
  </si>
  <si>
    <t>CINCEL PARA MADERA TPR 32MM</t>
  </si>
  <si>
    <t>CINCELES P/MADERA JGO TPR 4 PIEZAS</t>
  </si>
  <si>
    <t>CINCEL PUNTIAGUDO 250MM</t>
  </si>
  <si>
    <t>CINCEL PUNTIAGUDO 300MM</t>
  </si>
  <si>
    <t>CINCEL PUNTIAGUDO 350MM</t>
  </si>
  <si>
    <t>CINCEL PLANO 250MM</t>
  </si>
  <si>
    <t>CINCEL PLANO 300MM</t>
  </si>
  <si>
    <t>CINCEL PLANO 350MM</t>
  </si>
  <si>
    <t>JUEGO DE CINCELES 3PIEZAS</t>
  </si>
  <si>
    <t>CINCEL PARA LADRILLO 60MM</t>
  </si>
  <si>
    <t>CINCEL PARA LADRILLO 80MM</t>
  </si>
  <si>
    <t>CINCEL PARA LADRILLO 100MM</t>
  </si>
  <si>
    <t>CINCEL PUNTIAGUDO 200MM</t>
  </si>
  <si>
    <t>CINCEL PLANO 200MM</t>
  </si>
  <si>
    <t>PUNZÓN DE CLAVOS 1,6MM BÁSICO</t>
  </si>
  <si>
    <t>PUNZÓN DE CLAVOS 2,4MM BÁSICO</t>
  </si>
  <si>
    <t>PUNZÓN DE CLAVOS 3 PIEZAS BÁSICO</t>
  </si>
  <si>
    <t>PUNZÓN DE MARCAR 3,2MM BÁSICO</t>
  </si>
  <si>
    <t>PUNZÓN DE CLAVOS 0,8MM PREMIUM</t>
  </si>
  <si>
    <t>PUNZÓN DE CLAVOS 1,6MM PREMIUM</t>
  </si>
  <si>
    <t>PUNZÓN DE CLAVOS 3 PIEZAS PREMIUM</t>
  </si>
  <si>
    <t>PUNZÓN DE MARCAR 3 PIEZAS</t>
  </si>
  <si>
    <t>GUÍA MAGNÉTICA PARA PUNTAS 4MM</t>
  </si>
  <si>
    <t>PUNZONADORA DE TORNILLO 32MM</t>
  </si>
  <si>
    <t>TIRADOR DE CLAVO 175MM</t>
  </si>
  <si>
    <t>TIRADOR DE CLAVO 375MM</t>
  </si>
  <si>
    <t>BARRA SACACLAVOS HEX 45CM</t>
  </si>
  <si>
    <t>BARRA SACACLAVOS HEX 60CM</t>
  </si>
  <si>
    <t>BARRA SACACLAVOS PLANO 75CM</t>
  </si>
  <si>
    <t>BARRA SACACLAVOS PLANO 90CM</t>
  </si>
  <si>
    <t>GAFAS DE SEGURIDAD PC LENS</t>
  </si>
  <si>
    <t>GAFAS DE SEGURIDAD PC LENS AJUSTABLES</t>
  </si>
  <si>
    <t>GAFAS DE SEGURIDAD PVC</t>
  </si>
  <si>
    <t xml:space="preserve">GAFAS DE SEGURIDAD PVC </t>
  </si>
  <si>
    <t>GAFAS DE SOLDADURA</t>
  </si>
  <si>
    <t>GAFAS DE SEGURIDAD NEGRA</t>
  </si>
  <si>
    <t>GAFAS DE SEGURIDAD TRANSPARENTE</t>
  </si>
  <si>
    <t>GAFAS DE SEGURIDAD AMARILLAS</t>
  </si>
  <si>
    <t>GAFAS DE SEGURIDAD AJUSTABLE</t>
  </si>
  <si>
    <t>GAFAS DE SEGURIDAD  AJUSTABLE</t>
  </si>
  <si>
    <t>OREJERAS ECONÓMICA</t>
  </si>
  <si>
    <t>OREJERAS PROFESIONAL</t>
  </si>
  <si>
    <t>RODILLERAS GEL</t>
  </si>
  <si>
    <t>MASCARAS DE POLVO 10PCS</t>
  </si>
  <si>
    <t>MASCARAS DE POLVO FFP1 3PCS</t>
  </si>
  <si>
    <t>MASCARAS DE POLVO FFP2 3PCS</t>
  </si>
  <si>
    <t>RODILLERAS RESISTENTES</t>
  </si>
  <si>
    <t>GORRA DE SEGURIDAD</t>
  </si>
  <si>
    <t>PANTALLA PROTECCIÓN</t>
  </si>
  <si>
    <t>SET DE SEGURIDAD</t>
  </si>
  <si>
    <t>GUANTE TRABAJO PIGSK AMARILLO</t>
  </si>
  <si>
    <t>GUANTE TRABAJO PIGSK AZUL</t>
  </si>
  <si>
    <t>GUANTE TRABAJO PIGSK NEGRO</t>
  </si>
  <si>
    <t>GUANTE TRABAJO LÁTEX COAT NEGRO</t>
  </si>
  <si>
    <t>GUANTES DE JARDIN MULTICOLOR</t>
  </si>
  <si>
    <t>GUANTES DE JARDIN DE PIEL</t>
  </si>
  <si>
    <t>GUANTE TÉCNICO SYNTH AZUL</t>
  </si>
  <si>
    <t>GUANTE TÉCNICO SIL DISEÑO GRIS</t>
  </si>
  <si>
    <t>GUANTE TÉCNICO SYNTH ROJO / NEGRO</t>
  </si>
  <si>
    <t>GUANTE TÉCNICO GOATL BLANCO/NEGRO</t>
  </si>
  <si>
    <t>GUANTES PARA NIÑOS DE JARDIN MULTICOLOR</t>
  </si>
  <si>
    <t>GUANTES PARA NIÑOS DE JARDIN DE PIEL</t>
  </si>
  <si>
    <t>GUANTES PARA NIÑOS DE JARDIN PIEL VACUNO</t>
  </si>
  <si>
    <t>PLATAFORMA CON RUEDAS 200kg</t>
  </si>
  <si>
    <t>PLATAFORMA CON RUEDAS 400kg</t>
  </si>
  <si>
    <t>SOPORTES RODANTES SET 200KG</t>
  </si>
  <si>
    <t>CARRETILLA PLEGABLE 150kg</t>
  </si>
  <si>
    <t>CARRETILLA PLEGABLE 300kg</t>
  </si>
  <si>
    <t>CARRETILLA PLEGABLE ALUMINIO 90kg</t>
  </si>
  <si>
    <t>CARRETILLA PLEGABLE RÁPIDO ALUMINIO</t>
  </si>
  <si>
    <t>CARRETILLA PLEGABLE RÁPIDO 80kg</t>
  </si>
  <si>
    <t>CARRETILLA PLEGABLE RÁPIDO</t>
  </si>
  <si>
    <t>CARRETILLA A MANO 200kg</t>
  </si>
  <si>
    <t>CARRETILLA A MANO PLACA PLEGABLE</t>
  </si>
  <si>
    <t>CARRETILLA PLEGABLE TELESC.</t>
  </si>
  <si>
    <t>CARRETILLA A MANO ALUMINIO 200kg</t>
  </si>
  <si>
    <t>CARRETILLA A MANO 200kg - H 140cm</t>
  </si>
  <si>
    <t>CARRETILLA A MANO 120KG 6 RUEDAS</t>
  </si>
  <si>
    <t>CARRETILLA A MANO PARA MADERA 250KG</t>
  </si>
  <si>
    <t>2 PIEZAS CABALLETES 250kg</t>
  </si>
  <si>
    <t>CABALLETE TELESCÓPICO 150kg</t>
  </si>
  <si>
    <t>CABALLETE TELESCÓPICO 180kg</t>
  </si>
  <si>
    <t>BANCO DE TRABAJO PLEGABLE</t>
  </si>
  <si>
    <t>BANCO DE TRABAJO PLEGABLE HD</t>
  </si>
  <si>
    <t>SOPORTE TELESCÓPICO</t>
  </si>
  <si>
    <t>CARRO MÓVIL PARA HERRAMIENTAS</t>
  </si>
  <si>
    <t>CARRO DE HERRAMIENTAS 7 CAJONES</t>
  </si>
  <si>
    <t>CARRO DE HERRAMIENTAS 7 CAJONES 348 PIEZAS</t>
  </si>
  <si>
    <t>TOLDO 1,5x6m 70gr</t>
  </si>
  <si>
    <t>TOLDO 2x3m 70gr</t>
  </si>
  <si>
    <t>TOLDO 3x4m 70gr</t>
  </si>
  <si>
    <t>TOLDO 4x5m 70gr</t>
  </si>
  <si>
    <t>TOLDO 4x6m 70gr</t>
  </si>
  <si>
    <t>TOLDO 5x8m 70gr</t>
  </si>
  <si>
    <t>TOLDO 6x10m 70gr</t>
  </si>
  <si>
    <t>TOLDO 8x12m 70gr</t>
  </si>
  <si>
    <t>TOLDO 10x15m 70gr</t>
  </si>
  <si>
    <t>TOLDO 4x4m 70gr</t>
  </si>
  <si>
    <t>TOLDO 5x6m 70gr</t>
  </si>
  <si>
    <t>TOLDO 2x3m 120gr</t>
  </si>
  <si>
    <t>TOLDO 2x4m 120gr</t>
  </si>
  <si>
    <t>TOLDO 3x6m 120gr</t>
  </si>
  <si>
    <t>TOLDO 4x4m 120gr</t>
  </si>
  <si>
    <t>TOLDO 5x8m 120gr</t>
  </si>
  <si>
    <t>TOLDO 6x10m 120gr</t>
  </si>
  <si>
    <t>TOLDO 10x12m 120gr</t>
  </si>
  <si>
    <t>TOLDO 2x3m 180gr</t>
  </si>
  <si>
    <t>TOLDO 3x4m 180gr</t>
  </si>
  <si>
    <t>TOLDO 4x5m 180gr</t>
  </si>
  <si>
    <t>TOLDO 5x8m 180gr</t>
  </si>
  <si>
    <t>TOLDO 6x10m 180gr</t>
  </si>
  <si>
    <t>TOLDO 2X3m 240gr</t>
  </si>
  <si>
    <t>TOLDO 3X4m 240gr</t>
  </si>
  <si>
    <t>TOLDO 4X5m 240gr</t>
  </si>
  <si>
    <t>TOLDO 5X8m 240gr</t>
  </si>
  <si>
    <t>TOLDO 6X10m 240gr</t>
  </si>
  <si>
    <t>PLÁSTICO PROTECTOR TRANSPARENTE 0,01mm 4x5</t>
  </si>
  <si>
    <t>PLÁSTICO PROTECTOR TRANSPARENTE 0,03mm 4x5</t>
  </si>
  <si>
    <t>PLÁSTICO PROTECTOR TRANSPARENTE 0,1mm 2x6m</t>
  </si>
  <si>
    <t>PLÁSTICO PROTECTOR TRANSPARENTE 0,1mm 3x6m</t>
  </si>
  <si>
    <t>PLÁSTICO PROTECTOR TRANSPARENTE 0,1mm 4x6m</t>
  </si>
  <si>
    <t>PLÁSTICO PROTECTOR TRANSPARENTE 0,1mm 6x6m</t>
  </si>
  <si>
    <t>PLÁSTICO PROTECTOR TRANSPARENTE 0,1mm 6x10</t>
  </si>
  <si>
    <t>PLÁSTICO PROTECTOR NEGRO 0,1mm 4x6</t>
  </si>
  <si>
    <t>PLÁSTICO PROTECTOR NEGRO 0,1mm 6x6</t>
  </si>
  <si>
    <t>PLÁSTICO PROTECTOR NEGRO 0,1mm 6x8</t>
  </si>
  <si>
    <t>TIJERA DE PODA BYPASS, ACERO CARBONO</t>
  </si>
  <si>
    <t>TIJERA DE PODA YUNQUE, ACERO CARBONO</t>
  </si>
  <si>
    <t>TIJERA DE PODA RECTO, ACERO CARBONO</t>
  </si>
  <si>
    <t>TIJERA DE PODA BYPASS, ACERO SK5</t>
  </si>
  <si>
    <t>TIJERA DE PODA BYPASS, TITANIO</t>
  </si>
  <si>
    <t>TIJERA DE PODA TRINQUETE</t>
  </si>
  <si>
    <t>CIZALLAS CORTASETOS,  ACERO</t>
  </si>
  <si>
    <t>CIZALLAS CORTASETOS TELESC.,  ACERO</t>
  </si>
  <si>
    <t>CIZALLAS CORTASETOS,  ALUMINIO</t>
  </si>
  <si>
    <t>CIZALLAS CORTASETOS TELESC.,  ALUMINIO</t>
  </si>
  <si>
    <t xml:space="preserve">CIZALLAS CORTASETOS  </t>
  </si>
  <si>
    <t>CIZALLAS CORTASETOS TELESC. POWER</t>
  </si>
  <si>
    <t>PODA ARBUSTOS</t>
  </si>
  <si>
    <t>CORTA RAMAS ACERO BYPASS</t>
  </si>
  <si>
    <t xml:space="preserve">CORTA RAMAS ACERO TELESC. BYPASS </t>
  </si>
  <si>
    <t>CORTA RAMAS ALU BYPASS</t>
  </si>
  <si>
    <t xml:space="preserve">CORTA RAMAS ALU TELESC. BYPASS </t>
  </si>
  <si>
    <t xml:space="preserve">CORTA RAMAS ALU TELESC. YUNQUE </t>
  </si>
  <si>
    <t xml:space="preserve">CORTA RAMAS ALU   BYPASS </t>
  </si>
  <si>
    <t xml:space="preserve">CORTA RAMAS ALU TELESC.   BYPASS </t>
  </si>
  <si>
    <t>CORTA RAMAS ALU TELESC.   YUNQUE</t>
  </si>
  <si>
    <t>SIERRA DE PODA 180mm PLEGABLE</t>
  </si>
  <si>
    <t>SIERRA DE PODA 180mm PLEGABLE COMPACT</t>
  </si>
  <si>
    <t>SIERRA DE PODA RECTA 300mm +FUNDA</t>
  </si>
  <si>
    <t>HACHA UNIVERSAL 600G</t>
  </si>
  <si>
    <t>HACHA UNIVERSAL 1250G</t>
  </si>
  <si>
    <t>HACHA DE CORTE 3000G</t>
  </si>
  <si>
    <t xml:space="preserve">PALETA TRASPLANTADORA ANCHA  </t>
  </si>
  <si>
    <t>PALETA TRASPLANTADORA ESTRECHA</t>
  </si>
  <si>
    <t>ESCARIFICADOR DE MANO</t>
  </si>
  <si>
    <t xml:space="preserve">RASTRILLO PARA FLORES  </t>
  </si>
  <si>
    <t xml:space="preserve">AZADA CON 3 PÚAS  </t>
  </si>
  <si>
    <t xml:space="preserve">TRASPLANTADOR DE BULBOS  </t>
  </si>
  <si>
    <t>LANZA AJUSTABLE</t>
  </si>
  <si>
    <t>PISTOLA DE RIEGO PLÁSTICO</t>
  </si>
  <si>
    <t>PISTOLA DE RIEGO PLÁSTICO 8 FUNCIONES</t>
  </si>
  <si>
    <t>PISTOLA DE RIEGO ALU</t>
  </si>
  <si>
    <t>PISTOLA DE RIEGO ALU 7 FUNCIONES</t>
  </si>
  <si>
    <t>ASPERSOR DE IMPULSO, METÁLICO</t>
  </si>
  <si>
    <t>ASPERSOR DE IMPULSO, PLÁSTICO</t>
  </si>
  <si>
    <t>ASPERSOR ROT., PLÁSTICO</t>
  </si>
  <si>
    <t>ASPERSOR OSCILANTE</t>
  </si>
  <si>
    <t>ASPERSOR OSCILANTE DELUXE</t>
  </si>
  <si>
    <t>ASPERSOR TRANSMISIÓN DE ENGRANAJES</t>
  </si>
  <si>
    <t>ASPERSOR 8 FUNCIONES</t>
  </si>
  <si>
    <t>CONECTOR DE MANGUERA  1/2"</t>
  </si>
  <si>
    <t>CONECTOR 1/2"+ STOP</t>
  </si>
  <si>
    <t>CONECTOR DE MANGUERA   3/4"</t>
  </si>
  <si>
    <t>CONECTOR 3/4"+ STOP</t>
  </si>
  <si>
    <t>REPARADOR MANGUERA 1/2"</t>
  </si>
  <si>
    <t>REPARADOR DE MANGUERA 3/4"</t>
  </si>
  <si>
    <t>REPARADOR DE MANGUERA 1/2" + 3/4"</t>
  </si>
  <si>
    <t>CONECTOR MACHO</t>
  </si>
  <si>
    <t>CONECTOR "Y"</t>
  </si>
  <si>
    <t>CONECTOR DE GRIFO 1/2" + 3/4"</t>
  </si>
  <si>
    <t>CONECTOR DE GRIFO  3/4" + 1"</t>
  </si>
  <si>
    <t>ADAPTADOR CON ROSCA MACHO 3/4"</t>
  </si>
  <si>
    <t>CONECTOR DOBLE PARA GRIFO 3/4"</t>
  </si>
  <si>
    <t xml:space="preserve">SET DE RIEGO 4 PCS  </t>
  </si>
  <si>
    <t>MANGUERA EXTENSIBLE 15 M</t>
  </si>
  <si>
    <t>MANGUERA EXTENSIBLE 30 M</t>
  </si>
  <si>
    <t>MANGUERA DE LATEX EXTENSIBLE 20 M</t>
  </si>
  <si>
    <t>MANGUERA DE LATEX EXTENSIBLE 40 M</t>
  </si>
  <si>
    <t>KIT DE MANGUERA FLEXIBLE 15M</t>
  </si>
  <si>
    <t>PORTA MANGUERAS 15M.</t>
  </si>
  <si>
    <t>PORTA MANGUERAS 20M.</t>
  </si>
  <si>
    <t>PORTA MANGUERAS 30M.</t>
  </si>
  <si>
    <t>CARRO PORTA MANGUERAS 15 M</t>
  </si>
  <si>
    <t>PULVERIZADOR 1L</t>
  </si>
  <si>
    <t>PULVERIZADOR A PRESIÓN 2L</t>
  </si>
  <si>
    <t>SULFATADORA A PRESIÓN 5L</t>
  </si>
  <si>
    <t xml:space="preserve">SULFATADORA PREVIA PRESIÓN 5L VITON </t>
  </si>
  <si>
    <t>SULFATADORA A PRESIÓN  8L</t>
  </si>
  <si>
    <t>SULFATADORA PREVIA PRESIÓN  8L VITON</t>
  </si>
  <si>
    <t>PULVERIZADOR DE MOCHILA DE 12L</t>
  </si>
  <si>
    <t>PULVERIZADOR TROLLEY A PRESIÓN 16L</t>
  </si>
  <si>
    <t>PULVERIZADOR DE MOCHILA DE 16L</t>
  </si>
  <si>
    <t>RECOGE HOJAS MANUAL</t>
  </si>
  <si>
    <t>CARRITO ESPARCIDOR   450mm 12L</t>
  </si>
  <si>
    <t>CARRO ESPARCIDOR ROT. 450mm 15L</t>
  </si>
  <si>
    <t>ESPARCIDOR 23L</t>
  </si>
  <si>
    <t>RODILLO PARA CÉSPED</t>
  </si>
  <si>
    <t>CABALLETE PARA SERRAR TRONCOS</t>
  </si>
  <si>
    <t>RECAMBIO HILO DE CORTE HEXAGONAL  DESBROZADORAS 3mm x 25m</t>
  </si>
  <si>
    <t>RECAMBIO HILO DE CORTE HEXAGONAL  DESBROZADORAS 3mm x 50m</t>
  </si>
  <si>
    <t>RECAMBIO HILO DE CORTE REDONDO  CORTABORDES Y DESBROZADORAS 1,6mm x 25m</t>
  </si>
  <si>
    <t>RECAMBIO HILO DE CORTE REDONDO  CORTABORDES Y DESBROZADORAS 1,6mm x 50m</t>
  </si>
  <si>
    <t>RECAMBIO HILO DE CORTE REDONDO  CORTABORDES Y DESBROZADORAS 2mm x 25m</t>
  </si>
  <si>
    <t>RECAMBIO HILO DE CORTE REDONDO  CORTABORDES Y DESBROZADORAS 2mm x 50m</t>
  </si>
  <si>
    <t>RECAMBIO HILO DE CORTE REDONDO  CORTABORDES Y DESBROZADORAS 2,4mm x 25m</t>
  </si>
  <si>
    <t>RECAMBIO HILO DE CORTE REDONDO  CORTABORDES Y DESBROZADORAS 2,4mm x 50m</t>
  </si>
  <si>
    <t>RECAMBIO HILO DE CORTE REDONDO  CORTABORDES Y DESBROZADORAS 3mm x 25m</t>
  </si>
  <si>
    <t>RECAMBIO HILO DE CORTE REDONDO  CORTABORDES Y DESBROZADORAS 3mm x 50m</t>
  </si>
  <si>
    <t>RECAMBIO HILO DE CORTE TRENZADO  CORTABORDES Y DESBROZADORAS 1,6mm x 25m</t>
  </si>
  <si>
    <t>RECAMBIO HILO DE CORTE TRENZADO  CORTABORDES Y DESBROZADORAS 1,6mm x 50m</t>
  </si>
  <si>
    <t>RECAMBIO HILO DE CORTE TRENZADO  CORTABORDES Y DESBROZADORAS 2mm x 25m</t>
  </si>
  <si>
    <t>RECAMBIO HILO DE CORTE TRENZADO  CORTABORDES Y DESBROZADORAS 2mm x 50m</t>
  </si>
  <si>
    <t>RECAMBIO HILO DE CORTE TRENZADO  CORTABORDES Y DESBROZADORAS 2,4mm x 25m</t>
  </si>
  <si>
    <t>RECAMBIO HILO DE CORTE TRENZADO  CORTABORDES Y DESBROZADORAS 2,4mm x 50m</t>
  </si>
  <si>
    <t>RECAMBIO HILO DE CORTE TRENZADO  CORTABORDES Y DESBROZADORAS 3mm x 25m</t>
  </si>
  <si>
    <t>RECAMBIO HILO DE CORTE TRENZADO  CORTABORDES Y DESBROZADORAS 3mm x 50m</t>
  </si>
  <si>
    <t>CAJETÍN METÁLICO 20 LLAVES</t>
  </si>
  <si>
    <t>CAJETÍN METÁLICO 48 LLAVES</t>
  </si>
  <si>
    <t>ARMARIO LLAVES ELECTRÓNICO 48 LLAVES</t>
  </si>
  <si>
    <t>PORTAMONEDAS   152X118X80MM</t>
  </si>
  <si>
    <t>PORTAMONEDAS 200X160X90MM</t>
  </si>
  <si>
    <t>PORTAMONEDAS 250X180X90MM</t>
  </si>
  <si>
    <t>PORTAMONEDAS 300X240X90MM</t>
  </si>
  <si>
    <t>PORTAMONEDAS PARA EUROS 300X240X90MM</t>
  </si>
  <si>
    <t>CAJA FUERTE PORTÁTIL, RESISTENTE AL FUEGO Y AGUA</t>
  </si>
  <si>
    <t>CAJA FUERTE ELECTRÓNICA MINI 170x230x170mm</t>
  </si>
  <si>
    <t>CAJA FUERTE ELECTRÓNICA 250x350x250mm</t>
  </si>
  <si>
    <t>CAJA FUERTE ELECTRÓNICA 200x430x350mm</t>
  </si>
  <si>
    <t>CAJA FUERTE ELECTRÓNICA 300x438x400mm</t>
  </si>
  <si>
    <t>CAJA FUERTE ELECTRÓNICA 520x350x360mm</t>
  </si>
  <si>
    <t>CAJA FUERTE ELECTRÓNICA 365x300x125mm</t>
  </si>
  <si>
    <t>CAJA FUERTE ELECTRÓNICA 330x450x395mm ANTI-FUEGO</t>
  </si>
  <si>
    <t>MALETÍN DE ALU 420x300x125MM NEGRA</t>
  </si>
  <si>
    <t>MALETÍN DE ALU 420x300x125MM PLATA</t>
  </si>
  <si>
    <t>MALETÍN DE ALU 460x330x155MM NEGRA</t>
  </si>
  <si>
    <t>MALETÍN DE ALU 460x330x155MM PLATA</t>
  </si>
  <si>
    <t>MALETÍN DE ALU 433x313x163MM PLATA</t>
  </si>
  <si>
    <t>MALETÍN DE ALU 320x230x160MM NEGRA</t>
  </si>
  <si>
    <t>MALETÍN DE ALU 320x230x160MM PLATA</t>
  </si>
  <si>
    <t>MALETÍN DE ALU 60CD PLATA</t>
  </si>
  <si>
    <t>MALETÍN DE ALU 80CD PLATA</t>
  </si>
  <si>
    <t>MALETÍN DE ALU 360x230x300MM NEGRA</t>
  </si>
  <si>
    <t>MALETÍN DE ALU 3 EN 1 NEGRA</t>
  </si>
  <si>
    <t>MALETÍN DE ALU 3 EN 1 XL NEGRA</t>
  </si>
  <si>
    <t>MALETÍN DE ALU 430x300x205MM 1 CAJÓN</t>
  </si>
  <si>
    <t>MALETÍN DE ALU 523x240x305MM 2 CAJONES</t>
  </si>
  <si>
    <t>MALETÍN DE ALU 620x300x255MM 1 CAJÓN</t>
  </si>
  <si>
    <t>3 UDS. BROCAS/METAL, HSS 1X34 MM</t>
  </si>
  <si>
    <t>3 UDS. BROCAS/METAL, HSS 1,5X40 MM</t>
  </si>
  <si>
    <t>3 UDS. BROCAS/METAL, HSS 2X49 MM</t>
  </si>
  <si>
    <t>3 UDS. BROCAS/METAL, HSS 2,5X57 MM</t>
  </si>
  <si>
    <t>3 UDS. BROCAS/METAL, HSS 3X61 MM</t>
  </si>
  <si>
    <t>BROCA/METAL, HSS 3,2X65 MM</t>
  </si>
  <si>
    <t>BROCA/METAL, HSS 3,5X70 MM</t>
  </si>
  <si>
    <t>BROCA/METAL, HSS 4X75 MM</t>
  </si>
  <si>
    <t>BROCA/METAL, HSS 4,2X75 MM</t>
  </si>
  <si>
    <t>BROCA/METAL, HSS 4,5X80 MM</t>
  </si>
  <si>
    <t>BROCA/METAL, HSS 4,8X86 MM</t>
  </si>
  <si>
    <t>BROCA/METAL, HSS 5X86 MM</t>
  </si>
  <si>
    <t>BROCA/METAL, HSS 5,5X93 MM</t>
  </si>
  <si>
    <t>BROCA/METAL, HSS 6X93 MM</t>
  </si>
  <si>
    <t>BROCA/METAL, HSS 6,5X101 MM</t>
  </si>
  <si>
    <t>BROCA/METAL, HSS 7X109 MM</t>
  </si>
  <si>
    <t>BROCA/METAL, HSS 7,5X109 MM</t>
  </si>
  <si>
    <t>BROCA/METAL, HSS 8X117 MM</t>
  </si>
  <si>
    <t>BROCA/METAL, HSS 8,5X117 MM</t>
  </si>
  <si>
    <t>BROCA/METAL, HSS 9X125 MM</t>
  </si>
  <si>
    <t>BROCA/METAL, HSS 10X133 MM</t>
  </si>
  <si>
    <t>BROCA/METAL, HSS 11X142 MM</t>
  </si>
  <si>
    <t>BROCA/METAL, HSS 12X151 MM</t>
  </si>
  <si>
    <t>BROCA/METAL, HSS 13X151 MM</t>
  </si>
  <si>
    <t>2 UDS. BROCAS/METAL, HSS HEX 1,5X61</t>
  </si>
  <si>
    <t>2 UDS. BROCAS/METAL, HSS HEX 2X70</t>
  </si>
  <si>
    <t>2 UDS. BROCAS/METAL, HSS HEX 2,5X78</t>
  </si>
  <si>
    <t xml:space="preserve">2 UDS. BROCAS/METAL, HSS HEX 3X82 </t>
  </si>
  <si>
    <t>2 UDS. BROCAS/METAL, HSS HEX 4X96</t>
  </si>
  <si>
    <t>2 UDS. BROCAS/METAL, HSS HEX 5X107</t>
  </si>
  <si>
    <t>2 UDS. BROCAS/METAL, HSS HEX 6X114</t>
  </si>
  <si>
    <t>2 UDS. BROCAS/METAL, HSS HEX 4-5-6 MM</t>
  </si>
  <si>
    <t>JUEGO DE 6 BROCAS HSS 2-3-4-5-6-8 MM</t>
  </si>
  <si>
    <t>JUEGO DE 10 BROCAS HSS 1-10MM</t>
  </si>
  <si>
    <t>JUEGO DE 19 BROCAS, HSS 1-10MM</t>
  </si>
  <si>
    <t>2 UDS. BROCAS/METAL, HSS-TIN 1X34 MM</t>
  </si>
  <si>
    <t>2 UDS. BROCAS/METAL, HSS-TIN 1,5X40 MM</t>
  </si>
  <si>
    <t>2 UDS. BROCAS/METAL, HSS-TIN 2X49 MM</t>
  </si>
  <si>
    <t>2 UDS. BROCAS/METAL, HSS-TIN 2,5X57 MM</t>
  </si>
  <si>
    <t>BROCA/METAL, HSS-TIN 3X61</t>
  </si>
  <si>
    <t>BROCA/METAL, HSS-TIN 3,2X65</t>
  </si>
  <si>
    <t>BROCA/METAL, HSS-TIN 3,5X70</t>
  </si>
  <si>
    <t>BROCA/METAL, HSS-TIN 4X75</t>
  </si>
  <si>
    <t>BROCA/METAL, HSS-TIN 4,2X75</t>
  </si>
  <si>
    <t>BROCA/METAL, HSS-TIN 4,5X80</t>
  </si>
  <si>
    <t>BROCA/METAL, HSS-TIN 4,8X86</t>
  </si>
  <si>
    <t>BROCA/METAL, HSS-TIN 5X86</t>
  </si>
  <si>
    <t>BROCA/METAL, HSS-TIN 5,5X93</t>
  </si>
  <si>
    <t>BROCA/METAL, HSS-TIN 6X93</t>
  </si>
  <si>
    <t>BROCA/METAL, HSS-TIN 6,5X101</t>
  </si>
  <si>
    <t>BROCA/METAL, HSS-TIN7X109</t>
  </si>
  <si>
    <t>BROCA/METAL, HSS-TIN 7,5X109</t>
  </si>
  <si>
    <t>BROCA/METAL, HSS-TIN 8X117</t>
  </si>
  <si>
    <t>BROCA/METAL, HSS-TIN 8,5X117</t>
  </si>
  <si>
    <t>BROCA/METAL, HSS-TIN 9X125</t>
  </si>
  <si>
    <t>BROCA/METAL, HSS-TIN 10X133</t>
  </si>
  <si>
    <t>BROCA/METAL, HSS-TIN 11X142</t>
  </si>
  <si>
    <t>BROCA/METAL, HSS-TIN 12X151</t>
  </si>
  <si>
    <t>BROCA/METAL, HSS-TIN 13X151</t>
  </si>
  <si>
    <t>JUEGO DE 6 BROCAS HSS-TIN 2-3-4-5-6-8MM</t>
  </si>
  <si>
    <t>JUEGO DE 10  BROCAS, HSS-TIN 1-10MM</t>
  </si>
  <si>
    <t>2 UDS. BROCA/COBALTO 1X34</t>
  </si>
  <si>
    <t>2 UDS. BROCA/COBALTO 1,5X40</t>
  </si>
  <si>
    <t>2 UDS. BROCA/COBALTO 2X49</t>
  </si>
  <si>
    <t>2 UDS. BROCA/COBALTO 2,5X57</t>
  </si>
  <si>
    <t>BROCA/COBALTO 3X61</t>
  </si>
  <si>
    <t>BROCA/COBALTO 3,2X65</t>
  </si>
  <si>
    <t>BROCA/COBALTO 3,5X70</t>
  </si>
  <si>
    <t>BROCA/COBALTO 4X75</t>
  </si>
  <si>
    <t>BROCA/COBALTO 4,5X80</t>
  </si>
  <si>
    <t>BROCA/COBALTO 5X86</t>
  </si>
  <si>
    <t>BROCA/COBALTO 5,5X93</t>
  </si>
  <si>
    <t>BROCA/COBALTO 6X93</t>
  </si>
  <si>
    <t>BROCA/COBALTO 6,5X101</t>
  </si>
  <si>
    <t>BROCA/COBALTO 7X109</t>
  </si>
  <si>
    <t>BROCA/COBALTO 8X117</t>
  </si>
  <si>
    <t>BROCA/COBALTO 10X133</t>
  </si>
  <si>
    <t>BROCA/COBALTO 12X151</t>
  </si>
  <si>
    <t>JUEGO DE 6 BROCAS COBALTO</t>
  </si>
  <si>
    <t>JUEGO DE BROCAS PROGRESIVAS 3PZ</t>
  </si>
  <si>
    <t>BROCA/PIEDRA 3X60</t>
  </si>
  <si>
    <t>BROCA/PIEDRA 4X75</t>
  </si>
  <si>
    <t>BROCA/PIEDRA 5X85</t>
  </si>
  <si>
    <t>BROCA/PIEDRA 5,5X85</t>
  </si>
  <si>
    <t>BROCA/PIEDRA 6X100</t>
  </si>
  <si>
    <t>BROCA/PIEDRA 7X100</t>
  </si>
  <si>
    <t>BROCA/PIEDRA 8X120</t>
  </si>
  <si>
    <t>BROCA/PIEDRA 9X120</t>
  </si>
  <si>
    <t>BROCA/PIEDRA 10X120</t>
  </si>
  <si>
    <t>BROCA/PIEDRA 12X150</t>
  </si>
  <si>
    <t>BROCA/PIEDRA 14X150</t>
  </si>
  <si>
    <t>BROCA/PIEDRA 16X150</t>
  </si>
  <si>
    <t>BROCA/PIEDRA 6X200</t>
  </si>
  <si>
    <t>BROCA/PIEDRA 8X200</t>
  </si>
  <si>
    <t>BROCA/PIEDRA 10X200</t>
  </si>
  <si>
    <t>BROCA/PIEDRA 12X200</t>
  </si>
  <si>
    <t>BROCA/PIEDRA 14X200</t>
  </si>
  <si>
    <t>JUEGO  DE 5 BROCAS PARA MAMPOSTERÍA</t>
  </si>
  <si>
    <t>JUEGO DE 8 BROCAS PARA MAMPOSTERÍA</t>
  </si>
  <si>
    <t>2 UDS. BROCAS/PIEDRA, HEX 4X95</t>
  </si>
  <si>
    <t>2 UDS. BROCAS/PIEDRA, HEX 5X105</t>
  </si>
  <si>
    <t xml:space="preserve">2 UDS. BROCAS/PIEDRA, HEX 6X12 </t>
  </si>
  <si>
    <t>2 UDS. BROCAS/PIEDRA, HEX 8X12</t>
  </si>
  <si>
    <t>2 UDS. BROCAS/PIEDRA, HEX 10X12</t>
  </si>
  <si>
    <t>2 UDS. BROCAS/PIEDRA, HEX 5-6-8 MM</t>
  </si>
  <si>
    <t>BROCA/HORMIGÓN 3X70</t>
  </si>
  <si>
    <t>BROCA/HORMIGÓN 4X75</t>
  </si>
  <si>
    <t>BROCA/HORMIGÓN 5X85</t>
  </si>
  <si>
    <t>BROCA/HORMIGÓN 6X100</t>
  </si>
  <si>
    <t>BROCA/HORMIGÓN 7X100</t>
  </si>
  <si>
    <t>BROCA/HORMIGÓN 8X120</t>
  </si>
  <si>
    <t>BROCA/HORMIGÓN 9X120</t>
  </si>
  <si>
    <t>BROCA/HORMIGÓN 10X120</t>
  </si>
  <si>
    <t>BROCA/HORMIGÓN 12X150</t>
  </si>
  <si>
    <t>BROCA/HORMIGÓN 14X150</t>
  </si>
  <si>
    <t>BROCA/HORMIGÓN 16X150</t>
  </si>
  <si>
    <t>BROCA/HORMIGÓN 6X200</t>
  </si>
  <si>
    <t>BROCA/HORMIGÓN 8X200</t>
  </si>
  <si>
    <t>BROCA/HORMIGÓN 10X200</t>
  </si>
  <si>
    <t>BROCA/HORMIGÓN 12X200</t>
  </si>
  <si>
    <t>BROCA/HORMIGÓN 14X200</t>
  </si>
  <si>
    <t>BROCA/HORMIGÓN 8X400</t>
  </si>
  <si>
    <t>BROCA/HORMIGÓN 10X400</t>
  </si>
  <si>
    <t>BROCA/HORMIGÓN 12X400</t>
  </si>
  <si>
    <t>BROCA/HORMIGÓN 14X400</t>
  </si>
  <si>
    <t>BROCA/HORMIGÓN 16X400</t>
  </si>
  <si>
    <t>BROCA/HORMIGÓN 18X400</t>
  </si>
  <si>
    <t>BROCA/HORMIGÓN 20X400</t>
  </si>
  <si>
    <t>BROCA/HORMIGÓN 10X600</t>
  </si>
  <si>
    <t>BROCA/HORMIGÓN 12X600</t>
  </si>
  <si>
    <t>BROCA/HORMIGÓN 14X600</t>
  </si>
  <si>
    <t>BROCA/HORMIGÓN 16X600</t>
  </si>
  <si>
    <t>BROCA/HORMIGÓN 20X600</t>
  </si>
  <si>
    <t>BROCA/HORMIGÓN 22X600</t>
  </si>
  <si>
    <t>JUEGO DE 5 BROCAS PARA HORMIGÓN</t>
  </si>
  <si>
    <t>JUEGO DE 8 BROCAS PARA HORMIGÓN</t>
  </si>
  <si>
    <t>BROCA SDS PLUS 4X110</t>
  </si>
  <si>
    <t>BROCA SDS PLUS 5X110</t>
  </si>
  <si>
    <t>BROCA SDS PLUS 6X110</t>
  </si>
  <si>
    <t>BROCA SDS PLUS 8X110</t>
  </si>
  <si>
    <t>BROCA SDS PLUS 10X110</t>
  </si>
  <si>
    <t>BROCA SDS PLUS 5X160</t>
  </si>
  <si>
    <t>BROCA SDS PLUS 6X160</t>
  </si>
  <si>
    <t>BROCA SDS PLUS 8X160</t>
  </si>
  <si>
    <t>BROCA SDS PLUS 10X160</t>
  </si>
  <si>
    <t>BROCA SDS PLUS 12X210</t>
  </si>
  <si>
    <t>BROCA SDS PLUS 14X210</t>
  </si>
  <si>
    <t>BROCA SDS PLUS 16X210</t>
  </si>
  <si>
    <t>BROCA SDS PLUS 18X210</t>
  </si>
  <si>
    <t>BROCA SDS PLUS 20X210</t>
  </si>
  <si>
    <t>BROCA SDS PLUS 10X450</t>
  </si>
  <si>
    <t>BROCA SDS PLUS 12X450</t>
  </si>
  <si>
    <t>BROCA SDS PLUS 14X450</t>
  </si>
  <si>
    <t>BROCA SDS PLUS 16X450</t>
  </si>
  <si>
    <t>BROCA SDS PLUS 18X450</t>
  </si>
  <si>
    <t>BROCA SDS PLUS 20X450</t>
  </si>
  <si>
    <t>BROCA SDS PLUS 22X260MM</t>
  </si>
  <si>
    <t>BROCA SDS PLUS 24X260MM</t>
  </si>
  <si>
    <t>BROCA SDS PLUS 26X450MM</t>
  </si>
  <si>
    <t>JUEGO DE 4 BROCAS SDS 5-6-8-10X110MM</t>
  </si>
  <si>
    <t>JUEGO DE 4 BROCAS SDS 5-6-8-10X160MM</t>
  </si>
  <si>
    <t>BROCA SDS MAX 14X340MM</t>
  </si>
  <si>
    <t>BROCA SDS MAX 18X340MM</t>
  </si>
  <si>
    <t>BROCA SDS MAX 28X340MM</t>
  </si>
  <si>
    <t>BROCA SDS MAX 22X540MM</t>
  </si>
  <si>
    <t>BROCA SDS MAX 28X540MM</t>
  </si>
  <si>
    <t>BROCA/MADERA 3X60</t>
  </si>
  <si>
    <t>BROCA/MADERA 4X75</t>
  </si>
  <si>
    <t>BROCA/MADERA 5X85</t>
  </si>
  <si>
    <t>BROCA/MADERA 6X93</t>
  </si>
  <si>
    <t>BROCA/MADERA 7X109</t>
  </si>
  <si>
    <t>BROCA/MADERA 8X117</t>
  </si>
  <si>
    <t>BROCA/MADERA 9X125</t>
  </si>
  <si>
    <t>BROCA/MADERA 10X133</t>
  </si>
  <si>
    <t>BROCA/MADERA 11X142</t>
  </si>
  <si>
    <t>BROCA/MADERA 12X151</t>
  </si>
  <si>
    <t>BROCA/MADERA 13X151</t>
  </si>
  <si>
    <t>BROCA/MADERA 14X160</t>
  </si>
  <si>
    <t>BROCA/MADERA 15X160</t>
  </si>
  <si>
    <t>BROCA/MADERA 16X160</t>
  </si>
  <si>
    <t>BROCA LARGA/MADERA 8X230</t>
  </si>
  <si>
    <t>BROCA ESPIRAL 10X230</t>
  </si>
  <si>
    <t>BROCA ESPIRAL 2X230</t>
  </si>
  <si>
    <t>BROCA ESPIRAL 14X230</t>
  </si>
  <si>
    <t>BROCA ESPIRAL 10X460</t>
  </si>
  <si>
    <t>BROCA ESPIRAL 12X460</t>
  </si>
  <si>
    <t>BROCA ESPIRAL 14X460</t>
  </si>
  <si>
    <t>BROCA ESPIRAL 16X460</t>
  </si>
  <si>
    <t>BROCA ESPIRAL 18X460</t>
  </si>
  <si>
    <t>JUEGO DE 5 BROCAS PARA MADERA</t>
  </si>
  <si>
    <t>JUEGO DE 8 BROCAS PARA MADERA</t>
  </si>
  <si>
    <t>BROCA PLANA/MADERA 6X152</t>
  </si>
  <si>
    <t>BROCA PLANA/MADERA 8X152</t>
  </si>
  <si>
    <t>BROCA PLANA/MADERA 10X152</t>
  </si>
  <si>
    <t>BROCA PLANA/MADERA 12X152</t>
  </si>
  <si>
    <t>BROCA PLANA/MADERA 14X152</t>
  </si>
  <si>
    <t>BROCA PLANA/MADERA 16X152</t>
  </si>
  <si>
    <t>BROCA PLANA/MADERA 18X152</t>
  </si>
  <si>
    <t>BROCA PLANA/MADERA 20X152</t>
  </si>
  <si>
    <t>BROCA PLANA/MADERA 22X152</t>
  </si>
  <si>
    <t>BROCA PLANA/MADERA 25X152</t>
  </si>
  <si>
    <t>BROCA PLANA/MADERA 28X152</t>
  </si>
  <si>
    <t>BROCA PLANA/MADERA 30X152</t>
  </si>
  <si>
    <t>BROCA PLANA/MADERA 32X152</t>
  </si>
  <si>
    <t>BROCA PLANA/MADERA 35X152</t>
  </si>
  <si>
    <t>BROCA PLANA/MADERA 38X152</t>
  </si>
  <si>
    <t>BROCA DE AVELLANAR 10</t>
  </si>
  <si>
    <t>BROCA DE AVELLANAR 13</t>
  </si>
  <si>
    <t>BROCA DE AVELLANAR 16</t>
  </si>
  <si>
    <t>BROCA DE AVELLANAR 19</t>
  </si>
  <si>
    <t>BROCA/CERÁMICA Y VIDRIO 3X62</t>
  </si>
  <si>
    <t>BROCA/CERÁMICA Y VIDRIO 4X65</t>
  </si>
  <si>
    <t>BROCA/CERÁMICA Y VIDRIO 5X68</t>
  </si>
  <si>
    <t>BROCA/CERÁMICA Y VIDRIO 6X72</t>
  </si>
  <si>
    <t>BROCA/CERÁMICA Y VIDRIO 8X80</t>
  </si>
  <si>
    <t>BROCA/CERÁMICA Y VIDRIO 10X90</t>
  </si>
  <si>
    <t>BROCA/CERÁMICA Y VIDRIO 12X100</t>
  </si>
  <si>
    <t>BROCA UNIVERSAL 4X75</t>
  </si>
  <si>
    <t>BROCA UNIVERSAL 5X85</t>
  </si>
  <si>
    <t>BROCA UNIVERSAL 6X100</t>
  </si>
  <si>
    <t>BROCA UNIVERSAL 8X120</t>
  </si>
  <si>
    <t>BROCA UNIVERSAL 10X120</t>
  </si>
  <si>
    <t>JUEGO DE 9 BROCAS COMBINADAS HSS, PIEDRA, MADERA</t>
  </si>
  <si>
    <t>JUEGO DE 16 BROCAS COMBINADAS HSS, PIEDRA, MADERA</t>
  </si>
  <si>
    <t>KIT DE TALADRO PROFESIONAL 120 PIEZAS</t>
  </si>
  <si>
    <t>SET BROCAS Y CINCELES 17 PIEZAS</t>
  </si>
  <si>
    <t>275 PIEZAS ACCESORIOS TALADRO SET</t>
  </si>
  <si>
    <t>JUEGO DE BROCAS  204 PIEZAS</t>
  </si>
  <si>
    <t>CINCEL PUNTERO SDS 250</t>
  </si>
  <si>
    <t>CINCEL PLANO SDS 20X250</t>
  </si>
  <si>
    <t>CINCEL PLANO SDS 40X250</t>
  </si>
  <si>
    <t>CINCEL PALA SDS 250</t>
  </si>
  <si>
    <t>CINCEL PUNTERO SDS MAX 400MM</t>
  </si>
  <si>
    <t>CINCEL PLANO SDS MAX 25X400MM</t>
  </si>
  <si>
    <t>CINCEL PLANO SDS MAX 50X400MM</t>
  </si>
  <si>
    <t>CINCEL PUNTERO SDS HEX 30X410MM</t>
  </si>
  <si>
    <t>CINCEL PLANO SDS HEX 35X410MM</t>
  </si>
  <si>
    <t>2 UDS. PUNTAS FL4,5X0,6MM 25MM</t>
  </si>
  <si>
    <t>2 UDS. PUNTAS FL5,5X0,8MM 25MM</t>
  </si>
  <si>
    <t>2 UDS. PUNTAS FL6X1,0MM 25MM</t>
  </si>
  <si>
    <t>2 UDS. PUNTAS PH1 25MM</t>
  </si>
  <si>
    <t>2 UDS. PUNTAS PH2 25MM</t>
  </si>
  <si>
    <t>2 UDS. PUNTAS PH2 50MM</t>
  </si>
  <si>
    <t>2 UDS. PUNTAS PH3 25MM</t>
  </si>
  <si>
    <t>3 UDS. PUNTAS PH1/2/3 89MM</t>
  </si>
  <si>
    <t>2 UDS. PUNTAS PZ1 25MM</t>
  </si>
  <si>
    <t>2 UDS. PUNTAS PZ2 25MM</t>
  </si>
  <si>
    <t>2 UDS. PUNTAS PZ2 50MM</t>
  </si>
  <si>
    <t>2 UDS. PUNTAS PZ3 25MM</t>
  </si>
  <si>
    <t>3 UDS. PUNTAS PZ1/2/3 89MM</t>
  </si>
  <si>
    <t>2 UDS. PUNTAS T10 25MM</t>
  </si>
  <si>
    <t>2 UDS. PUNTAS T15 25MM</t>
  </si>
  <si>
    <t>2 UDS. PUNTAS T20 25MM</t>
  </si>
  <si>
    <t>2 UDS. PUNTAS T25 25MM</t>
  </si>
  <si>
    <t>2 UDS. PUNTAS T30 25MM</t>
  </si>
  <si>
    <t>2 UDS. PUNTAS T40 25MM</t>
  </si>
  <si>
    <t>2 UDS. PUNTAS HEX3 25MM</t>
  </si>
  <si>
    <t>2 UDS. PUNTAS HEX4 25MM</t>
  </si>
  <si>
    <t>2 UDS. PUNTAS HEX5 25MM</t>
  </si>
  <si>
    <t>2 UDS. PUNTAS HEX6 25MM</t>
  </si>
  <si>
    <t>2 UDS. PUNTAS HEX8 25MM</t>
  </si>
  <si>
    <t>JUEGO DE PUNTAS 7 UDS. PZ/FL/PH</t>
  </si>
  <si>
    <t>JUEGO DE PUNTAS 7 UNIDADES PZ</t>
  </si>
  <si>
    <t>JUEGO DE PUNTAS 7 UNIDADES, PH</t>
  </si>
  <si>
    <t>JUEGO DE PUNTAS 7 UNIDADES, TORX</t>
  </si>
  <si>
    <t>31 PIEZAS PUNTAS DE DESTORN</t>
  </si>
  <si>
    <t>32 PIEZAS PUNTAS DE DESTORN</t>
  </si>
  <si>
    <t>PUNTAS DE DESTORNILLADOR 33 PIEZAS</t>
  </si>
  <si>
    <t>PUNTAS DE DESTORNILLADOR 98 PIEZAS</t>
  </si>
  <si>
    <t>JUEGO DE REPARACIÓN DE PRECISIÓN 52 PIEZAS</t>
  </si>
  <si>
    <t xml:space="preserve">ACCESORIOS TALADRO SET 21 PIEZAS </t>
  </si>
  <si>
    <t>JUEGO DE PUNTAS 46 PIEZAS</t>
  </si>
  <si>
    <t>ACCESORIOS TALADRO SET 50 PIEZAS</t>
  </si>
  <si>
    <t>ACCESORIOS TALADRO SET 38 PIEZAS</t>
  </si>
  <si>
    <t>ACCESORIOS TALADRO SET 70 PIEZAS</t>
  </si>
  <si>
    <t>ACCESORIOS TALADRO SET 82 PIEZAS</t>
  </si>
  <si>
    <t>JUEGO DE PUNTAS 22 UNIDADES</t>
  </si>
  <si>
    <t>JUEGO DE PUNTAS 40 UNIDADES</t>
  </si>
  <si>
    <t>8 PIEZAS IMPACTO PUNTAS DE DESTORN. PZ/HEX</t>
  </si>
  <si>
    <t>3PZ LLAVES DE VASO DE IMPACTO 17-19-21MM</t>
  </si>
  <si>
    <t>3PZ LLAVES DE VASO DE IMPACTO PROFUNDO 17-19-21MM</t>
  </si>
  <si>
    <t>LLAVE DE TUBO MAGNÉTICA 8MM</t>
  </si>
  <si>
    <t>LLAVE DE TUBO MAGNÉTICA 10MM</t>
  </si>
  <si>
    <t>LLAVE DE TUBO MAGNÉTICA 13MM</t>
  </si>
  <si>
    <t>JUEGO DE LLAVES DE TUBO 4 UN. 7-8-10-13 MM</t>
  </si>
  <si>
    <t>JUEGO LLAVES DE TUBO MAGNÉTICA 4 UN. 13,15,17,19MM</t>
  </si>
  <si>
    <t>PORTA PUNTAS MAGNÉTICO 54MM</t>
  </si>
  <si>
    <t>PORTA PUNTAS MAGNÉTICO LOCK 60MM</t>
  </si>
  <si>
    <t>PORTA PUNTAS MAGNÉTICO LOCK 59MM</t>
  </si>
  <si>
    <t>PORTA PUNTAS MAGNÉTICO 120MM</t>
  </si>
  <si>
    <t>PORTA PUNTAS MAGNÉTICO SDS 75MM</t>
  </si>
  <si>
    <t>PORTA PUNTAS FLEXIBLE</t>
  </si>
  <si>
    <t>PORTA PUNTAS ANGULAR</t>
  </si>
  <si>
    <t>2 UDS. SIERRA DE  VAIVÉN ECO/MADERA 100/8</t>
  </si>
  <si>
    <t>2 UDS. SIERRA DE  VAIVÉN ALTO GRADO. MADERA 100/6</t>
  </si>
  <si>
    <t>2 UDS. SIERRA DE  VAIVÉN ALTO GRADO. MADERA 100/10</t>
  </si>
  <si>
    <t>2 UDS.  SIERRA DE  VAIVÉN MADERA DURA 100/6</t>
  </si>
  <si>
    <t>2 UDS. SIERRA DE  VAIVÉN MADERA DURA 100/10</t>
  </si>
  <si>
    <t>2 UDS. SIERRA DE  VAIVÉN MADERA DURA 152/6</t>
  </si>
  <si>
    <t>2 UDS. SIERRA DE  VAIVÉN HOJA LAMINADA 100/10</t>
  </si>
  <si>
    <t>2 UDS. SIERRA DE VAIVÉN  ECO/MADERA 100/8</t>
  </si>
  <si>
    <t>2 UDS. SIERRA DE VAIVÉN   ALTO GRADO. MADERA 100/6</t>
  </si>
  <si>
    <t>2 UDS. SIERRA DE VAIVÉN   ALTO GRADO. MADERA 100/10</t>
  </si>
  <si>
    <t>2 UDS. SIERRA DE VAIVÉN   MADERA DURA 100/6</t>
  </si>
  <si>
    <t>2 UDS. SIERRA DE VAIVÉN   MADERA DURA 100/10</t>
  </si>
  <si>
    <t>2 UDS. SIERRA DE VAIVÉN   MADERA DURA 152/6</t>
  </si>
  <si>
    <t>2 UDS. SIERRA DE VAIVÉN   HOJA LAMINADA 100/10</t>
  </si>
  <si>
    <t>2 UDS. SIERRA DE  VAIVÉN HSS METAL 75/12</t>
  </si>
  <si>
    <t>2 UDS. SIERRA DE  VAIVÉN HSS ALUMINIO 100/8</t>
  </si>
  <si>
    <t>2 UDS. SIERRA DE  VAIVÉN CERÁMICA 75/DUREZA 3</t>
  </si>
  <si>
    <t>2 UDS. SIERRA DE VAIVÉN   HSS METAL 75/12</t>
  </si>
  <si>
    <t>2 UDS. SIERRA DE VAIVÉN   HSS ALUMINIO 100/8</t>
  </si>
  <si>
    <t>2 UDS. SIERRA DE VAIVÉN   CERÁMICA 75/DUREZA 30</t>
  </si>
  <si>
    <t>CONJUNTO DE SIERRAS DE VAIVÉN 10 UNIDADES</t>
  </si>
  <si>
    <t>SET 20 UDS. HOJAS SIERRA VAIVÉN</t>
  </si>
  <si>
    <t>JUEGO DE 10 UDS. SIERRA DE VAIVÉN</t>
  </si>
  <si>
    <t>2 UDS. SIERRA DE SABLE  ECO/MADERA 225-3</t>
  </si>
  <si>
    <t>2 UDS. SIERRA DE SABLE  ALTO GRADO/MADERA 150MM6D</t>
  </si>
  <si>
    <t>2 UDS. SIERRA DE SABLE ALTO GRADO/MADERA 230MM5D</t>
  </si>
  <si>
    <t>2 UDS. SIERRA DE SABLE  ECO/METAL 150-24</t>
  </si>
  <si>
    <t>2 UDS. SIERRA DE SABLE  FLEX/METAL 150-18</t>
  </si>
  <si>
    <t>2 UDS. SIERRA DE SABLE  FLEX/METAL 225-18</t>
  </si>
  <si>
    <t>2 UDS. SIERRA DE SABLE  FLEX/METAL-MADERA 225-14/10</t>
  </si>
  <si>
    <t>2 UDS. SIERRA DE SABLE  FLEX/YESO 150-6</t>
  </si>
  <si>
    <t>DISCO DE SIERRA MADERA 85MM24D</t>
  </si>
  <si>
    <t>DISCO DE SIERRA MADERA 89MM24D</t>
  </si>
  <si>
    <t>DISCO DE SIERRA MADERA 130MM18D</t>
  </si>
  <si>
    <t>DISCO DE SIERRA MADERA 130MM40D</t>
  </si>
  <si>
    <t>DISCO DE SIERRA MADERA 140MM18D</t>
  </si>
  <si>
    <t>DISCO DE SIERRA MADERA 140MM40D</t>
  </si>
  <si>
    <t>DISCO DE SIERRA MADERA 150MM18D</t>
  </si>
  <si>
    <t>DISCO DE SIERRA MADERA 150MM40D</t>
  </si>
  <si>
    <t>DISCO DE SIERRA MADERA 160MM24D</t>
  </si>
  <si>
    <t>DISCO DE SIERRA MADERA 160MM48D</t>
  </si>
  <si>
    <t>DISCO DE SIERRA MADERA 165MM24D</t>
  </si>
  <si>
    <t>DISCO DE SIERRA MADERA 165MM48D</t>
  </si>
  <si>
    <t>DISCO DE SIERRA MADERA 170MM24D</t>
  </si>
  <si>
    <t>DISCO DE SIERRA MADERA 170MM48D</t>
  </si>
  <si>
    <t>DISCO DE SIERRA MADERA 185MM24D</t>
  </si>
  <si>
    <t>DISCO DE SIERRA MADERA 185MM60D</t>
  </si>
  <si>
    <t>DISCO DE SIERRA MADERA 190MM24D</t>
  </si>
  <si>
    <t>DISCO DE SIERRA MADERA 190MM60D</t>
  </si>
  <si>
    <t>DISCO DE SIERRA MADERA 200MM24D</t>
  </si>
  <si>
    <t>DISCO DE SIERRA MADERA 200MM60D</t>
  </si>
  <si>
    <t>DISCO DE SIERRA MADERA 210MM24D</t>
  </si>
  <si>
    <t>DISCO DE SIERRA MADERA 210MM48D</t>
  </si>
  <si>
    <t>DISCO DE SIERRA MADERA 210MM60D</t>
  </si>
  <si>
    <t>DISCO DE SIERRA MADERA 216MM48D</t>
  </si>
  <si>
    <t>DISCO DE SIERRA MADERA 216MM60D</t>
  </si>
  <si>
    <t>DISCO DE SIERRA MADERA 235MM40D</t>
  </si>
  <si>
    <t>DISCO DE SIERRA MADERA 235MM60D</t>
  </si>
  <si>
    <t>DISCO DE SIERRA MADERA 250MM48D</t>
  </si>
  <si>
    <t>DISCO DE SIERRA MADERA 250MM80D</t>
  </si>
  <si>
    <t>DISCO DE SIERRA MADERA 254MM40D</t>
  </si>
  <si>
    <t>DISCO DE SIERRA MADERA 254MM60D</t>
  </si>
  <si>
    <t>DISCO DE SIERRA MADERA 254MM80D</t>
  </si>
  <si>
    <t>DISCO DE SIERRA MADERA 305MM60D</t>
  </si>
  <si>
    <t>DISCO DE SIERRA MADERA 305MM100D</t>
  </si>
  <si>
    <t>DISCO DE SIERRA MADERA 315MM60D</t>
  </si>
  <si>
    <t>DISCO DE SIERRA MADERA 315MM100D</t>
  </si>
  <si>
    <t>DISCO DE SIERRA MADERA 115MM18D</t>
  </si>
  <si>
    <t>DISCO DE SIERRA MADERA 115MM40D</t>
  </si>
  <si>
    <t>DISCO DE SIERRA MULTI USOS 85MM24D</t>
  </si>
  <si>
    <t>DISCO DE SIERRA MULTI USOS 89MM24D</t>
  </si>
  <si>
    <t>DISCO DE SIERRA MULTI USOS 160MM40D</t>
  </si>
  <si>
    <t>DISCO DE SIERRA MULTI USOS 185MM48D</t>
  </si>
  <si>
    <t>DISCO DE SIERRA MULTI USOS 210MM60D</t>
  </si>
  <si>
    <t>DISCO DE SIERRA MULTI USOS 254MM60D</t>
  </si>
  <si>
    <t>DISCO DE SIERRA MULTI USOS 305MM100D</t>
  </si>
  <si>
    <t>DISCO DE SIERRA MULTI USOS 120MM40D</t>
  </si>
  <si>
    <t>SIERRA DE PISTA MADERA 135MM24D</t>
  </si>
  <si>
    <t>SIERRA DE PISTA MADERA 150MM24D</t>
  </si>
  <si>
    <t>SIERRA DE PISTA MADERA 160MM24D</t>
  </si>
  <si>
    <t>SIERRA DE PISTA MADERA 165MM24D</t>
  </si>
  <si>
    <t>SIERRA DE PISTA MADERA 115MM24D</t>
  </si>
  <si>
    <t>SIERRA DE PISTA MADERA 120MM24D</t>
  </si>
  <si>
    <t>SIERRA DE PISTA MADERA 185MM24D</t>
  </si>
  <si>
    <t>SIERRA DE PISTA MADERA 165MM 24T</t>
  </si>
  <si>
    <t>SIERRA DE PISTA MADERA 165MM 48T</t>
  </si>
  <si>
    <t>DISCO DE SIERRA METAL 120MM24T</t>
  </si>
  <si>
    <t>BARRENA DE CENTRADO 19/20/22MM</t>
  </si>
  <si>
    <t>BARRENA DE CENTRADO &gt;=25MM</t>
  </si>
  <si>
    <t>CORONA PARA METAL/MADERA, Ø19</t>
  </si>
  <si>
    <t>CORONA PARA METAL/MADERA, Ø20</t>
  </si>
  <si>
    <t>CORONA PARA METAL/MADERA, Ø22</t>
  </si>
  <si>
    <t>CORONA PARA METAL/MADERA, Ø25</t>
  </si>
  <si>
    <t>CORONA PARA METAL/MADERA, Ø29</t>
  </si>
  <si>
    <t>CORONA PARA METAL/MADERA, Ø32</t>
  </si>
  <si>
    <t>CORONA PARA METAL/MADERA, Ø35</t>
  </si>
  <si>
    <t>CORONA PARA METAL/MADERA, Ø38</t>
  </si>
  <si>
    <t>CORONA PARA METAL/MADERA, Ø44</t>
  </si>
  <si>
    <t>CORONA PARA METAL/MADERA, Ø51</t>
  </si>
  <si>
    <t>CORONA PARA METAL/MADERA, Ø57</t>
  </si>
  <si>
    <t>CORONA PARA METAL/MADERA, Ø60</t>
  </si>
  <si>
    <t>CORONA PARA METAL/MADERA, Ø65</t>
  </si>
  <si>
    <t>CORONA PARA METAL/MADERA, Ø67</t>
  </si>
  <si>
    <t>CORONA PARA METAL/MADERA, Ø68</t>
  </si>
  <si>
    <t>CORONA PARA METAL/MADERA, Ø73</t>
  </si>
  <si>
    <t>CORONA PARA METAL/MADERA, Ø76</t>
  </si>
  <si>
    <t>CORONA PARA METAL/MADERA, Ø83</t>
  </si>
  <si>
    <t>CORONA PARA PIEDRA, Ø33</t>
  </si>
  <si>
    <t>CORONA PARA PIEDRA, Ø43</t>
  </si>
  <si>
    <t>CORONA PARA PIEDRA, Ø53</t>
  </si>
  <si>
    <t>CORONA PARA PIEDRA, Ø67</t>
  </si>
  <si>
    <t>CORONA PARA PIEDRA, Ø73</t>
  </si>
  <si>
    <t>CORONA PARA PIEDRA, Ø83</t>
  </si>
  <si>
    <t>BARRENA PILOTO CORONA PIEDRA</t>
  </si>
  <si>
    <t>PLACA DE POSICIONAMIENTO</t>
  </si>
  <si>
    <t>CUCHILLA CIRCULAR</t>
  </si>
  <si>
    <t>JUEGO DE 7 CORONAS DE 25 MM</t>
  </si>
  <si>
    <t>JUEGO DE 7 CORONAS DE 50 MM</t>
  </si>
  <si>
    <t>JUEGO DE 8 CORONAS DE 25 MM</t>
  </si>
  <si>
    <t>JUEGO DE 5 CORONAS DE 25 MM</t>
  </si>
  <si>
    <t>FRESA MEDIA CAÑA CON RODAMIENTO</t>
  </si>
  <si>
    <t>FRESA MULTIPERFIL</t>
  </si>
  <si>
    <t>FRESA PARA MOLDURAS R 4</t>
  </si>
  <si>
    <t>FRESA PARA RANURAR EN V D16MM</t>
  </si>
  <si>
    <t>FRESA RECTA PARA RANURAR D6MM</t>
  </si>
  <si>
    <t>FRESA COLA MILANO</t>
  </si>
  <si>
    <t>JUEGO 15 FRESAS 8MM MALETA ALUMINIO</t>
  </si>
  <si>
    <t>BROCA FORSTNER 25X8X90</t>
  </si>
  <si>
    <t>BROCA FORSTNER 30X8X90</t>
  </si>
  <si>
    <t>BROCA FORSTNER 35X10X90</t>
  </si>
  <si>
    <t>5 UDS. LIJA  RECTANGULAR 93X187 G40</t>
  </si>
  <si>
    <t>5 UDS. LIJA  RECTANGULAR 93X187 G80</t>
  </si>
  <si>
    <t>5 UDS. LIJA  RECTANGULAR 93X187 G120</t>
  </si>
  <si>
    <t>5 UDS. LIJA  RECTANGULAR 93X187 G180</t>
  </si>
  <si>
    <t>5 UDS. LIJA  RECTANGULAR 93X187 G240</t>
  </si>
  <si>
    <t>5 UDS. LIJA  RECTANGULAR 93X230 B G40</t>
  </si>
  <si>
    <t>5 UDS. LIJA  RECTANGULAR 93X230 B G80</t>
  </si>
  <si>
    <t>5 UDS. LIJA  RECTANGULAR 93X230 B G120</t>
  </si>
  <si>
    <t>5 UDS. LIJA  RECTANGULAR 93X230 B G180</t>
  </si>
  <si>
    <t>5 UDS. LIJA  RECTANGULAR 93X230 B G240</t>
  </si>
  <si>
    <t>5 UDS. LIJA  RECTANGULAR 115X280 PINTURA G40</t>
  </si>
  <si>
    <t>5 UDS. LIJA  RECTANGULAR 115X280 PINTURA G80</t>
  </si>
  <si>
    <t>5 UDS. LIJA  RECTANGULAR 115X280 PINTURA G120</t>
  </si>
  <si>
    <t>5 UDS. LIJA  RECTANGULAR 115X280 PINTURA G180</t>
  </si>
  <si>
    <t>5 UDS. LIJA  RECTANGULAR 115X280 PINTURA G240</t>
  </si>
  <si>
    <t>5 UDS. LIJA  RECTANGULAR 90X185 XQ G40</t>
  </si>
  <si>
    <t>5 UDS. LIJA  RECTANGULAR 90X185 XQ G80</t>
  </si>
  <si>
    <t>5 UDS. LIJA  RECTANGULAR 90X185 XQ G120</t>
  </si>
  <si>
    <t>5 UDS. LIJA  RECTANGULAR 90X185 XQ G180</t>
  </si>
  <si>
    <t>5 UDS. LIJA  RECTANGULAR 90X185 XQ G240</t>
  </si>
  <si>
    <t>5 UDS. LIJA  RECTANGULAR 80X133 G80</t>
  </si>
  <si>
    <t>5 UDS. LIJA  RECTANGULAR 80X133 G120</t>
  </si>
  <si>
    <t>5 UDS. LIJA  RECTANGULAR 80X133 G180</t>
  </si>
  <si>
    <t>5 UDS. LIJA  RECTANGULAR 80X133 G240</t>
  </si>
  <si>
    <t>5 UDS. LIJA  RECTANGULAR 93X185 G40</t>
  </si>
  <si>
    <t>5 UDS. LIJA  RECTANGULAR 93X185 G80</t>
  </si>
  <si>
    <t>5 UDS. LIJA  RECTANGULAR 93X185 G120</t>
  </si>
  <si>
    <t>5 UDS. LIJA  RECTANGULAR 93X185 G180</t>
  </si>
  <si>
    <t>5 UDS. LIJA  RECTANGULAR 93X185 G240</t>
  </si>
  <si>
    <t>5 UDS. LIJA  RECTANGULAR 115X230 G40</t>
  </si>
  <si>
    <t>5 UDS. LIJA  RECTANGULAR 115X230 G80</t>
  </si>
  <si>
    <t>5 UDS. LIJA  RECTANGULAR 115X230 G120</t>
  </si>
  <si>
    <t>5 UDS. LIJA  RECTANGULAR 115X230 G180</t>
  </si>
  <si>
    <t>5 UDS. LIJA  RECTANGULAR 115X230 G240</t>
  </si>
  <si>
    <t>5 UDS. LIJA  RECTANGULAR 93X230 A G40</t>
  </si>
  <si>
    <t>5 UDS. LIJA  RECTANGULAR 93X230 A G80</t>
  </si>
  <si>
    <t>5 UDS. LIJA  RECTANGULAR 93X230 A G120</t>
  </si>
  <si>
    <t>5 UDS. LIJA  RECTANGULAR 93X230 A G180</t>
  </si>
  <si>
    <t>5 UDS. LIJA  RECTANGULAR 93X230 A G240</t>
  </si>
  <si>
    <t>5 UDS. LIJA  RECTANGULAR 93X187 PINTURA G40</t>
  </si>
  <si>
    <t>5 UDS. LIJA  RECTANGULAR 93X187 PINTURA G80</t>
  </si>
  <si>
    <t>5 UDS. LIJA  RECTANGULAR 93X187 PINTURA G120</t>
  </si>
  <si>
    <t>5 UDS. LIJA  RECTANGULAR 93X187 PINTURA G180</t>
  </si>
  <si>
    <t>5 UDS. LIJA  RECTANGULAR 93X187 PINTURA G240</t>
  </si>
  <si>
    <t>5 UDS. LIJA  RECTANGULAR 93X230 B PINTURA G80</t>
  </si>
  <si>
    <t>5 UDS. LIJA  RECTANGULAR 93X230 B PINTURA G120</t>
  </si>
  <si>
    <t>5 UDS. LIJA  RECTANGULAR 93X230 B PINTURA G180</t>
  </si>
  <si>
    <t>5 UDS. LIJA  RECTANGULAR 93X230 B PINTURA G240</t>
  </si>
  <si>
    <t>5 UDS. LIJA  RECTANGULAR 90X185 XQ PINTURA G40</t>
  </si>
  <si>
    <t>5 UDS. LIJA  RECTANGULAR 90X185 XQ PINTURA G80</t>
  </si>
  <si>
    <t>5 UDS. LIJA  RECTANGULAR 90X185 XQ PINTURA G120</t>
  </si>
  <si>
    <t>5 UDS. LIJA  RECTANGULAR 90X185 XQ PINTURA G180</t>
  </si>
  <si>
    <t>5 UDS. LIJA  RECTANGULAR 90X185 XQ PINTURA G240</t>
  </si>
  <si>
    <t>15 UDS. LIJA TRIANGULAR 3X74</t>
  </si>
  <si>
    <t>5 UDS. LIJA TRIANGULAR 3X90   G40</t>
  </si>
  <si>
    <t>5 UDS. LIJA TRIANGULAR 3X90   G60</t>
  </si>
  <si>
    <t>5 UDS. LIJA TRIANGULAR 3X90   G80</t>
  </si>
  <si>
    <t>5 UDS. LIJA TRIANGULAR 3X90   G120</t>
  </si>
  <si>
    <t>5 UDS. LIJA TRIANGULAR 3X90   G180</t>
  </si>
  <si>
    <t>5 UDS. LIJA TRIANGULAR 3X90   G240</t>
  </si>
  <si>
    <t>5 UDS. LIJA TRIANGULAR 3X90 PINTURA   G40</t>
  </si>
  <si>
    <t>5 UDS. LIJA TRIANGULAR 3X90 PINTURA   G60</t>
  </si>
  <si>
    <t>5 UDS. LIJA TRIANGULAR 3X90 PINTURA   G80</t>
  </si>
  <si>
    <t>5 UDS. LIJA TRIANGULAR 3X90 PINTURA   G120</t>
  </si>
  <si>
    <t>5 UDS. LIJA TRIANGULAR 3X90 PINTURA   G180</t>
  </si>
  <si>
    <t>5 UDS. LIJA TRIANGULAR 3X90 PINTURA   G240</t>
  </si>
  <si>
    <t>5 UDS. LIJA MANO 140X140X80   G40</t>
  </si>
  <si>
    <t>5 UDS. LIJA  MANO 140X140X80   G60</t>
  </si>
  <si>
    <t>5 UDS. LIJA  MANO 140X140X80   G80</t>
  </si>
  <si>
    <t>5 UDS. LIJA  MANO 140X140X80   G120</t>
  </si>
  <si>
    <t>5 UDS. LIJA  MANO 140X140X80   G180</t>
  </si>
  <si>
    <t>5 UDS. LIJA  MANO 140X140X80   G240</t>
  </si>
  <si>
    <t>5 UDS. LIJA MANO 140X140X80 PINTURA G40</t>
  </si>
  <si>
    <t>5 UDS. LIJA MANO 140X140X80 PINTURA G60</t>
  </si>
  <si>
    <t>5 UDS. LIJA MANO 140X140X80 PINTURA G80</t>
  </si>
  <si>
    <t>5 UDS. LIJA MANO 140X140X80 PINTURA G120</t>
  </si>
  <si>
    <t>5 UDS. LIJA MANO 140X140X80 PINTURA G180</t>
  </si>
  <si>
    <t>5 UDS. LIJA MANO 140X140X80 PINTURA G240</t>
  </si>
  <si>
    <t>5X TOP TRIANGULAR G60</t>
  </si>
  <si>
    <t>5X TOP TRIANGULAR G120</t>
  </si>
  <si>
    <t>5X TOP TRIANGULAR G240</t>
  </si>
  <si>
    <t>5 UDS.  DISCO EXCÉNTRICO Ø125 G40</t>
  </si>
  <si>
    <t>5 UDS.  DISCO EXCÉNTRICO Ø125 G60</t>
  </si>
  <si>
    <t>5 UDS.  DISCO EXCÉNTRICO Ø125 G80</t>
  </si>
  <si>
    <t>5 UDS.  DISCO EXCÉNTRICO Ø125 G120</t>
  </si>
  <si>
    <t>5 UDS.  DISCO EXCÉNTRICO Ø125 G180</t>
  </si>
  <si>
    <t>5 UDS.  DISCO EXCÉNTRICO Ø125 G240</t>
  </si>
  <si>
    <t>5 UDS.  DISCO EXCÉNTRICO Ø115 G40</t>
  </si>
  <si>
    <t>5 UDS.  DISCO EXCÉNTRICO Ø115 G60</t>
  </si>
  <si>
    <t>5 UDS.  DISCO EXCÉNTRICO Ø115 G80</t>
  </si>
  <si>
    <t>5 UDS.  DISCO EXCÉNTRICO Ø115 G120</t>
  </si>
  <si>
    <t>5 UDS.  DISCO EXCÉNTRICO Ø115 G180</t>
  </si>
  <si>
    <t>5 UDS.  DISCO EXCÉNTRICO Ø115 G240</t>
  </si>
  <si>
    <t>5 UDS.  DISCO EXCÉNTRICO Ø150 G40</t>
  </si>
  <si>
    <t>5 UDS.  DISCO EXCÉNTRICO Ø150 G60</t>
  </si>
  <si>
    <t>5 UDS.  DISCO EXCÉNTRICO Ø150 G80</t>
  </si>
  <si>
    <t>5 UDS.  DISCO EXCÉNTRICO Ø150 G120</t>
  </si>
  <si>
    <t>5 UDS.  DISCO EXCÉNTRICO Ø150 G180</t>
  </si>
  <si>
    <t>5 UDS.  DISCO EXCÉNTRICO Ø150 G240</t>
  </si>
  <si>
    <t>5 UDS.  DISCO EXCÉNTRICO Ø125 PINTURA G40</t>
  </si>
  <si>
    <t>5 UDS.  DISCO EXCÉNTRICO Ø125 PINTURA G60</t>
  </si>
  <si>
    <t>5 UDS.  DISCO EXCÉNTRICO Ø125 PINTURA G80</t>
  </si>
  <si>
    <t>5 UDS.  DISCO EXCÉNTRICO Ø125 PINTURA G120</t>
  </si>
  <si>
    <t>5 UDS.  DISCO EXCÉNTRICO Ø125 PINTURA G180</t>
  </si>
  <si>
    <t>5 UDS.  DISCO EXCÉNTRICO Ø125 PINTURA G240</t>
  </si>
  <si>
    <t>5 UDS.  DISCO EXCÉNTRICO Ø225 G60</t>
  </si>
  <si>
    <t>5 UDS.  DISCO EXCÉNTRICO Ø225 G100</t>
  </si>
  <si>
    <t>6 UDS.  DISCO EXCÉNTRICO Ø225 G150</t>
  </si>
  <si>
    <t>5 UDS.  DISCO EXCÉNTRICO Ø225 G180</t>
  </si>
  <si>
    <t>5 UDS.  DISCO EXCÉNTRICO Ø225 G240</t>
  </si>
  <si>
    <t>5 UDS.  DISCO EXCÉNTRICO Ø225 G400</t>
  </si>
  <si>
    <t>5X UDS. LIJA TRIANGULAR 3X285 - G60</t>
  </si>
  <si>
    <t>5X UDS. LIJA TRIANGULAR 3X285 - G100</t>
  </si>
  <si>
    <t>5X UDS. LIJA TRIANGULAR 3X285 - G240</t>
  </si>
  <si>
    <t>5 UDS.  DISCO EXCÉNTRICO Ø180 G60</t>
  </si>
  <si>
    <t>5 UDS.  DISCO EXCÉNTRICO Ø180 G120</t>
  </si>
  <si>
    <t>5 UDS.  DISCO EXCÉNTRICO Ø180 G240</t>
  </si>
  <si>
    <t>5 UDS.  DISCO AMOLADORA Ø115 G24</t>
  </si>
  <si>
    <t>5 UDS.  DISCO AMOLADORA Ø115 G36</t>
  </si>
  <si>
    <t>5 UDS.  DISCO AMOLADORA Ø115 G60</t>
  </si>
  <si>
    <t>5 UDS.  DISCO AMOLADORA Ø115 G80</t>
  </si>
  <si>
    <t>5 UDS.  DISCO AMOLADORA Ø115 G100</t>
  </si>
  <si>
    <t>5 UDS.  DISCO AMOLADORA Ø115 G120</t>
  </si>
  <si>
    <t>5 UDS.  DISCO AMOLADORA Ø125 G24</t>
  </si>
  <si>
    <t>5 UDS.  DISCO AMOLADORA Ø125 G36</t>
  </si>
  <si>
    <t>5 UDS.  DISCO AMOLADORA Ø125 G60</t>
  </si>
  <si>
    <t>5 UDS.  DISCO AMOLADORA Ø125 G80</t>
  </si>
  <si>
    <t>5 UDS.  DISCO AMOLADORA Ø125 G100</t>
  </si>
  <si>
    <t>5 UDS.  DISCO AMOLADORA Ø125 G120</t>
  </si>
  <si>
    <t>DISCO DE SOPORTE Ø115 - M14</t>
  </si>
  <si>
    <t>DISCO DE SOPORTE Ø125 - M14</t>
  </si>
  <si>
    <t>DISCO SOPORTE PARA TALADRO Ø125</t>
  </si>
  <si>
    <t>DISCO LAMINAS Ø115 G40</t>
  </si>
  <si>
    <t>DISCO LAMINAS Ø115 G60</t>
  </si>
  <si>
    <t>DISCO LAMINAS Ø115 G80</t>
  </si>
  <si>
    <t>DISCO LAMINAS Ø115 G120</t>
  </si>
  <si>
    <t>DISCO LAMINAS Ø125 G40</t>
  </si>
  <si>
    <t>DISCO LAMINAS Ø125 G60</t>
  </si>
  <si>
    <t>DISCO LAMINAS Ø125 G80</t>
  </si>
  <si>
    <t>DISCO LAMINAS Ø125 G120</t>
  </si>
  <si>
    <t>CINTA LIJADORA 13X457 G60</t>
  </si>
  <si>
    <t>CINTA LIJADORA 13X457 G80</t>
  </si>
  <si>
    <t>CINTA LIJADORA 13X457 G120</t>
  </si>
  <si>
    <t>3X CINTA L. 13X457 G40-80-120</t>
  </si>
  <si>
    <t>3 UDS.  CINTA BANDAS 75X457 G40</t>
  </si>
  <si>
    <t>3 UDS.  CINTA BANDAS 75X457 G60</t>
  </si>
  <si>
    <t>3 UDS.  CINTA BANDAS 75X457 G80</t>
  </si>
  <si>
    <t>3 UDS.  CINTA BANDAS 75X457 G120</t>
  </si>
  <si>
    <t>3 UDS.  CINTA BANDAS 75X457 G180</t>
  </si>
  <si>
    <t>3 UDS.  CINTA BANDAS 75X533 G40</t>
  </si>
  <si>
    <t>3 UDS.  CINTA BANDAS 75X533 G60</t>
  </si>
  <si>
    <t>3 UDS.  CINTA BANDAS 75X533 G80</t>
  </si>
  <si>
    <t>3 UDS.  CINTA BANDAS 75X533 G120</t>
  </si>
  <si>
    <t>3 UDS.  CINTA BANDAS 75X533 G180</t>
  </si>
  <si>
    <t>3 UDS.  CINTA BANDAS 100X610 G40</t>
  </si>
  <si>
    <t>3 UDS.  CINTA BANDAS 100X610 G60</t>
  </si>
  <si>
    <t>3 UDS.  CINTA BANDAS 100X610 G80</t>
  </si>
  <si>
    <t>3 UDS.  CINTA BANDAS 100X610 G120</t>
  </si>
  <si>
    <t>3 UDS.  CINTA BANDAS 100X610 G180</t>
  </si>
  <si>
    <t>3 UDS.  CINTA BANDAS 100X620 G40</t>
  </si>
  <si>
    <t>3 UDS.  CINTA BANDAS 100X620 G60</t>
  </si>
  <si>
    <t>3 UDS.  CINTA BANDAS 100X620 G80</t>
  </si>
  <si>
    <t>3 UDS.  CINTA BANDAS 100X620 G120</t>
  </si>
  <si>
    <t>3 UDS.  CINTA BANDAS 100X620 G180</t>
  </si>
  <si>
    <t>3 UDS.  CINTA BANDAS 50X686 G60</t>
  </si>
  <si>
    <t>3 UDS.  CINTA BANDAS 50X686 G120</t>
  </si>
  <si>
    <t>3 UDS.  CINTA BANDAS 65X410 G80</t>
  </si>
  <si>
    <t>3 UDS.  CINTA BANDAS 75X508 G40</t>
  </si>
  <si>
    <t>3 UDS.  CINTA BANDAS 75X508 G60</t>
  </si>
  <si>
    <t>3 UDS.  CINTA BANDAS 75X508 G80</t>
  </si>
  <si>
    <t>3 UDS.  CINTA BANDAS 75X508 G120</t>
  </si>
  <si>
    <t>3 UDS.  CINTA BANDAS 75X508 G180</t>
  </si>
  <si>
    <t>3 UDS.  CINTA BANDAS 100X560 G40</t>
  </si>
  <si>
    <t>3 UDS.  CINTA BANDAS 100X560 G60</t>
  </si>
  <si>
    <t>3 UDS.  CINTA BANDAS 100X560 G80</t>
  </si>
  <si>
    <t>3 UDS.  CINTA BANDAS 100X560 G120</t>
  </si>
  <si>
    <t>3 UDS.  CINTA BANDAS 100X560 G180</t>
  </si>
  <si>
    <t>3X MANGUITO PARA AMOLAR G80</t>
  </si>
  <si>
    <t>3X MANGUITO PARA AMOLAR G120</t>
  </si>
  <si>
    <t>RODILLO DE DISCOS 10MM G80</t>
  </si>
  <si>
    <t>RODILLO DE DISCOS 60MM G80</t>
  </si>
  <si>
    <t>CILINDRO FLEXIBLE PARA AMOLAR 15MM G80</t>
  </si>
  <si>
    <t>CILINDRO FLEXIBLE PARA AMOLAR 60MM G80</t>
  </si>
  <si>
    <t>CEPILLO DE LATÓN</t>
  </si>
  <si>
    <t>KIT DE ACCESORIOS CEPILLO LIJADOR</t>
  </si>
  <si>
    <t>ESPONJA DE PULIR Ø128</t>
  </si>
  <si>
    <t>BOINA PULIR LANA CORDERO Ø128</t>
  </si>
  <si>
    <t>ESPONJA DE PULIR Ø160</t>
  </si>
  <si>
    <t>BOINA PULIR LANA CORDERO Ø160</t>
  </si>
  <si>
    <t>ESPONJA DE PULIR Ø180</t>
  </si>
  <si>
    <t>GAMUZA ABRILLANTADORA Ø180MM</t>
  </si>
  <si>
    <t>SET 2 GAMUZAS ABRILLANTAR Ø245MM</t>
  </si>
  <si>
    <t>CEPILLO DE COPA Ø25</t>
  </si>
  <si>
    <t>CEPILLO DE COPA Ø50</t>
  </si>
  <si>
    <t>CEPILLO DE COPA Ø70</t>
  </si>
  <si>
    <t>CEPILLO DE COPA TRENZADOS Ø65</t>
  </si>
  <si>
    <t>CEPILLO DE COPA LATÓN Ø50</t>
  </si>
  <si>
    <t>CEPILLO DE DISCO DE LATÓN Ø75</t>
  </si>
  <si>
    <t>CEPILLO DE COPA NYLON Ø50</t>
  </si>
  <si>
    <t>CEPILLO DE COPA NYLON Ø75</t>
  </si>
  <si>
    <t>CEPILLO DE DISCO Ø75</t>
  </si>
  <si>
    <t>CEPILLO DE DISCO Ø100</t>
  </si>
  <si>
    <t>CEPILLO DE DISCO NYLON Ø75</t>
  </si>
  <si>
    <t>CEPILLO DE DISCO NYLON Ø100</t>
  </si>
  <si>
    <t>CEPILLO METÁLICO COPA M14 - Ø100</t>
  </si>
  <si>
    <t>CEPILLO METÁLICO COPA LATÓN M14-Ø75</t>
  </si>
  <si>
    <t>CEPILLO METÁLICO COPA TR. M14 Ø75</t>
  </si>
  <si>
    <t>CEPILLO METÁLICO COPA TR. M14 Ø90</t>
  </si>
  <si>
    <t>CEPILLO METÁLICO COPA TR. M14 Ø100</t>
  </si>
  <si>
    <t>DISCO DE DIAMANTE D115 ECO MOJADO 3PZ</t>
  </si>
  <si>
    <t>DISCO DE DIAMANTE D125 ECO MOJADO 3PZ</t>
  </si>
  <si>
    <t>DISCO DE DIAMANTE D89 PREMIUM MOJADO</t>
  </si>
  <si>
    <t>DISCO DE DIAMANTE D115 PREMIUM MOJADO</t>
  </si>
  <si>
    <t>DISCO DE DIAMANTE D125 PREMIUM MOJADO</t>
  </si>
  <si>
    <t>DISCO DE DIAMANTE D180 PREMIUM MOJADO</t>
  </si>
  <si>
    <t>DISCO DE DIAMANTE D200 PREMIUM MOJADO</t>
  </si>
  <si>
    <t>DISCO DE DIAMANTE D85 PREMIUM MOJADO</t>
  </si>
  <si>
    <t>DISCO DE DIAMANTE D115 ECO 3PZ</t>
  </si>
  <si>
    <t>DISCO DE DIAMANTE D125 ECO 3PZ</t>
  </si>
  <si>
    <t>DISCO DE DIAMANTE D230 ECO 3PZ</t>
  </si>
  <si>
    <t>DISCO DE DIAMANTE D89 PREMIUM</t>
  </si>
  <si>
    <t>DISCO DE DIAMANTE D115 PREMIUM</t>
  </si>
  <si>
    <t>DISCO DE DIAMANTE D125 PREMIUM</t>
  </si>
  <si>
    <t>DISCO DE DIAMANTE D150 PREMIUM</t>
  </si>
  <si>
    <t>DISCO DE DIAMANTE D230 PREMIUM</t>
  </si>
  <si>
    <t>DISCO DE DIAMANTE D85 PREMIUM</t>
  </si>
  <si>
    <t>DISCO DE DIAMANTE D115 PREMIUM TURBO</t>
  </si>
  <si>
    <t>DISCO DE DIAMANTE D125 PREMIUM TURBO</t>
  </si>
  <si>
    <t>DISCO DE DIAMANTE D230 PREMIUM TURBO</t>
  </si>
  <si>
    <t xml:space="preserve">DISCO DE DIAMANTE D115 EXPERT </t>
  </si>
  <si>
    <t>DISCO DE DIAMANTE D125 EXPERT</t>
  </si>
  <si>
    <t>DISCO DE DIAMANTE D230 EXPERT</t>
  </si>
  <si>
    <t>DISCO DE DIAMANTE D150 EXPERT</t>
  </si>
  <si>
    <t>DISCO DE DIAMANTE D115 EXPERT TURBO</t>
  </si>
  <si>
    <t>DISCO DE DIAMANTE D125 EXPERT TURBO</t>
  </si>
  <si>
    <t>DISCO DE DIAMANTE D230 EXPERT TURBO</t>
  </si>
  <si>
    <t>DISCO DE DIAMANTE D115 EXPERT CUP</t>
  </si>
  <si>
    <t>DISCO DE DIAMANTE D115 EXPERT 6MM</t>
  </si>
  <si>
    <t>DISCO DE DIAMANTE D125 EXPERT 6MM</t>
  </si>
  <si>
    <t>DISCO DE DIAMANTE Ø110MM TURBO SECO/MOJADO</t>
  </si>
  <si>
    <t>16 SET DISCO DE DIAMANTE. ECO D115</t>
  </si>
  <si>
    <t>DISCO DE CORTE ACERO D115 3MM 4+2 UDS.</t>
  </si>
  <si>
    <t>6 UN DISC. DE CORTE ACERO D125 3MM</t>
  </si>
  <si>
    <t>6 UN DISC. DE CORTE ACERO D230 3MM</t>
  </si>
  <si>
    <t>2 UN DISC. DE CORTE ACERO D355 3,2MM</t>
  </si>
  <si>
    <t>3 UN MUELA DE DESBARB. ACERO D115 6MM</t>
  </si>
  <si>
    <t>3 UN MUELA DE DESBARB. ACERO D125 6MM</t>
  </si>
  <si>
    <t>6 UN DISCO DE CORTE INOX/ACD115 1MM</t>
  </si>
  <si>
    <t>6 UN DISCO DE CORTE INOX/AC.D125 1MM</t>
  </si>
  <si>
    <t>DISCO DE CORTE PIEDRA D115 3MM 4+2 UDS.</t>
  </si>
  <si>
    <t>6 UN DISCO DE CORTE PIEDRA D125 3MM</t>
  </si>
  <si>
    <t>6 UN DISCO DE CORTE PIEDRA D230 3MM</t>
  </si>
  <si>
    <t>JUEGO DE 3 ESCOFINAS PARA MADERA</t>
  </si>
  <si>
    <t>JUEGO DE 3 ESCOFINAS PARA METAL/MADERA</t>
  </si>
  <si>
    <t>BARRA COLA 7,8MM 12 PIEZAS</t>
  </si>
  <si>
    <t>BARRA COLA 11MM 12 PIEZAS</t>
  </si>
  <si>
    <t>MEZCLADOR PLÁSTICO 80 MM</t>
  </si>
  <si>
    <t>MEZCLADOR TORNILLOS 60 MM</t>
  </si>
  <si>
    <t>MEZCLADOR D60 X 400MM</t>
  </si>
  <si>
    <t>MEZCLADOR D85 X 400MM</t>
  </si>
  <si>
    <t>MEZCLADOR D100 X 500MM</t>
  </si>
  <si>
    <t>GALV MEZCLADOR HELICAL 136MM</t>
  </si>
  <si>
    <t>GALV MEZCLADOR HELICAL 160MM</t>
  </si>
  <si>
    <t>GALV MEZCLADOR  116MM</t>
  </si>
  <si>
    <t>GALV MEZCLADOR BITUMEN 160MM</t>
  </si>
  <si>
    <t>MEZCLADOR DOBLE 120 MM 2X550MM</t>
  </si>
  <si>
    <t>MEZCLADOR M18 DOBLE ROTACIÓN</t>
  </si>
  <si>
    <t>MEZCLADOR D80 X 400MM SDS PLUS</t>
  </si>
  <si>
    <t>MEZCLADOR D115 X 500MM SDS PL</t>
  </si>
  <si>
    <t>PORTABROCAS DE LLAVE 1,5-13 MM, 1/2-20 UNF</t>
  </si>
  <si>
    <t>PORTABROCAS AUTOMÁTICO 0,8-10 MM</t>
  </si>
  <si>
    <t>PORTABROCAS AUTO CON CERROJO 13MM</t>
  </si>
  <si>
    <t>PORTABROCAS DE LLAVE 1,5-13 MM + SDS ADA</t>
  </si>
  <si>
    <t>PORTABROCAS DE LLAVE SDS</t>
  </si>
  <si>
    <t>LLAVE DE PORTABROCAS DE RECAMBIO 10MM</t>
  </si>
  <si>
    <t>LLAVE DE PORTABROCAS DE RECAMBIO 13MM</t>
  </si>
  <si>
    <t>JUEGO DE TOPES DE PROFUNDIDAD 6/8/10 MM</t>
  </si>
  <si>
    <t>TOPE DE PROFUNDIDAD PZ2 60MM</t>
  </si>
  <si>
    <t>TOPE DE PROFUNDIDAD PH2 60MM</t>
  </si>
  <si>
    <t>EXTRACTORES DE TORNILLOS 5 UN.</t>
  </si>
  <si>
    <t>BOMBA DE AGUA PARA TALADRO</t>
  </si>
  <si>
    <t>CUCHILLAS 2 PIEZAS 85mm</t>
  </si>
  <si>
    <t>LLAVE PARA AMOLADORA ANGULAR</t>
  </si>
  <si>
    <t>HOJA DE CORTE CON INCISIÓN METAL 10mm</t>
  </si>
  <si>
    <t>HOJA DE CORTE CON INCISIÓN MADERA</t>
  </si>
  <si>
    <t>HOJA DE CORTE CON INCISIÓN METAL</t>
  </si>
  <si>
    <t>HOJA DE CORTE CON INCISIÓN METAL 44mm</t>
  </si>
  <si>
    <t>HOJA DE CORTE CON INCISIÓN MADERA 68mm</t>
  </si>
  <si>
    <t>HOJA PALA</t>
  </si>
  <si>
    <t>DISCO DE SEGMENTOS MADERA PLÁSTICO</t>
  </si>
  <si>
    <t>DISCO DE SEGMENTOS HSS MADERA/PLÁSTICO/METAL</t>
  </si>
  <si>
    <t>MUELA CARBURO</t>
  </si>
  <si>
    <t>DISCO DE SEGMENTOS DIAMANTE</t>
  </si>
  <si>
    <t>PLATO LIJADOR</t>
  </si>
  <si>
    <t>50MM PLATO LIJADOR DEDO</t>
  </si>
  <si>
    <t>6PCS 50MM PAPEL DE LIJA DEDO G120</t>
  </si>
  <si>
    <t>6PCS 50MM PAPEL DE LIJA DEDO G180</t>
  </si>
  <si>
    <t>6PCS 50MM PAPEL DE LIJA DEDO G240</t>
  </si>
  <si>
    <t xml:space="preserve"> JUEGO DE 3 HOJA DE CORTE HERR. MULTIFUNCIÓN</t>
  </si>
  <si>
    <t>JUEGO DE 3 HOJA DE CORTE + 20 LIJAS HERR. MULTIFUNCIÓN</t>
  </si>
  <si>
    <t>JUEGO DE 4 HOJAS DE CORTE MINI SIERRA CIRCULAR</t>
  </si>
  <si>
    <t>SET 8x HOJA DE CORTE 12x PAPEL DE LIJA</t>
  </si>
  <si>
    <t>ESPIGA 6X30 MM 50 PIEZAS</t>
  </si>
  <si>
    <t>ESPIGA 8X40 MM 40 PIEZAS</t>
  </si>
  <si>
    <t>ESPIGA 10X40 MM 30 PIEZAS</t>
  </si>
  <si>
    <t>CLAVIJAS 45X15X4 50 PIEZAS</t>
  </si>
  <si>
    <t>CLAVIJAS 55X19X4 50 PIEZAS</t>
  </si>
  <si>
    <t>CLAVIJAS 60X23X4 50 PIEZAS</t>
  </si>
  <si>
    <t>MASCARAS DE POLVO FFP1 2PCS VÁLVULA</t>
  </si>
  <si>
    <t>MASCARAS DE POLVO FFP2 2PCS VÁLVULA</t>
  </si>
  <si>
    <t>MASCARAS DE POLVO FFP3 2PCS VÁLVULA</t>
  </si>
  <si>
    <t>GUANTES TÉCNICOS DE PIEL</t>
  </si>
  <si>
    <t>ESTANTERÍA 875KG 5 ESTANTES GALV</t>
  </si>
  <si>
    <t>ESTANTERÍA RESISTENTE 1000KG 4 ESTANTES GALV</t>
  </si>
  <si>
    <t>FRESA PERFIL CÓNCAVO Y CONVEXO</t>
  </si>
  <si>
    <t>FRESA PERFIL CÓNCAVO</t>
  </si>
  <si>
    <t>TARIFA KREATOR 2-2023</t>
  </si>
  <si>
    <t>KRT671004</t>
  </si>
  <si>
    <t>CABALLETE TELESCÓPICO 589kg</t>
  </si>
  <si>
    <t>KRT992010</t>
  </si>
  <si>
    <t>NOVEDAD</t>
  </si>
  <si>
    <t>KRT670205</t>
  </si>
  <si>
    <t>CARRETILLA DE MANO 320X234MM, 40KG</t>
  </si>
  <si>
    <t>ALICATE PUN. REDONDO 6" BÁSICO</t>
  </si>
  <si>
    <t>ALICATE  6" PREMIUM</t>
  </si>
  <si>
    <t>ANCLAJE HIERRO HERRAMIENTA 21 PIEZAS</t>
  </si>
  <si>
    <t>MASCARAS DE POLVO FFP1 2PCS VALV. REDUCE. OLOR</t>
  </si>
  <si>
    <t>MASCARAS DE POLVO FFP2 2PCS  VALV. REDUCE. OLOR</t>
  </si>
  <si>
    <t>GUANTE TRABAJO NITRILO COAT AZUL</t>
  </si>
  <si>
    <t>CIZALLAS DE CÉSPED,GIRATORIO 90º</t>
  </si>
  <si>
    <t>CIZALLAS DE CÉSPED,GIRATORIO 360º MANGO ERGONÓMICO.</t>
  </si>
  <si>
    <t>PISTOLA DE RIEGO ERGONÓMICO.</t>
  </si>
  <si>
    <t>PISTOLA DE RIEGO ERGONÓMICO. 7 FUNCIONES</t>
  </si>
  <si>
    <t>HEX.</t>
  </si>
  <si>
    <t>JUEGO DE PUNTAS CR-V PZ/PH/SL 9 UDS.</t>
  </si>
  <si>
    <t>PUNTAS CON DESTORNILLADOR CR-V PZ/TX 31 UDS.</t>
  </si>
  <si>
    <t>DTO.</t>
  </si>
  <si>
    <t>PRECIO</t>
  </si>
  <si>
    <t>EAN</t>
  </si>
  <si>
    <t>DESCRIPCIÓN</t>
  </si>
  <si>
    <t>PRECIO NETO</t>
  </si>
  <si>
    <t>CANTIDAD</t>
  </si>
  <si>
    <t>TOTAL</t>
  </si>
  <si>
    <t>CÓDIGO</t>
  </si>
  <si>
    <t>ARTÍCULO</t>
  </si>
  <si>
    <t>TOTAL PEDIDO</t>
  </si>
  <si>
    <t>COSTE PORTES NO</t>
  </si>
  <si>
    <t>PEDIDO MÍNIMO NO ENVÍA</t>
  </si>
  <si>
    <t>TARIFA -50% DTO.</t>
  </si>
  <si>
    <t>PORTES PAGADOS 300 € (BALEARES 300 € - CANARIAS 1200 €)</t>
  </si>
  <si>
    <t>E-KREATOR</t>
  </si>
  <si>
    <t>ABRE CAJAS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</si>
</sst>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£&quot;* #,##0.00_-;\-&quot;£&quot;* #,##0.00_-;_-&quot;£&quot;* &quot;-&quot;??_-;_-@_-"/>
    <numFmt numFmtId="166" formatCode="_-&quot;$&quot;* #,##0_-;\-&quot;$&quot;* #,##0_-;_-&quot;$&quot;* &quot;-&quot;_-;_-@_-"/>
    <numFmt numFmtId="167" formatCode="_-* #,##0.00\ [$€]_-;\-* #,##0.00\ [$€]_-;_-* &quot;-&quot;??\ [$€]_-;_-@_-"/>
    <numFmt numFmtId="168" formatCode="_ * #,##0.00_ ;_ * \-#,##0.00_ ;_ * &quot;-&quot;??_ ;_ @_ "/>
    <numFmt numFmtId="169" formatCode="_-* #,##0.00\ [$€-C0A]_-;\-* #,##0.00\ [$€-C0A]_-;_-* &quot;-&quot;??\ [$€-C0A]_-;_-@_-"/>
    <numFmt numFmtId="170" formatCode="_ &quot;€&quot;\ * #,##0.00_ ;_ &quot;€&quot;\ * \-#,##0.00_ ;_ &quot;€&quot;\ * &quot;-&quot;??_ ;_ @_ "/>
    <numFmt numFmtId="171" formatCode="#,##0.00\ [$€-C0A];\-#,##0.00\ [$€-C0A]"/>
  </numFmts>
  <fonts count="54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2"/>
      <color theme="1"/>
      <name val="Calibri"/>
      <family val="2"/>
      <charset val="136"/>
      <scheme val="minor"/>
    </font>
    <font>
      <sz val="11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48"/>
      <color theme="1" tint="0.249977111117893"/>
      <name val="Berlin Sans FB Demi"/>
      <family val="2"/>
    </font>
    <font>
      <b/>
      <sz val="11"/>
      <color theme="6" tint="-0.499984740745262"/>
      <name val="Calibri"/>
      <family val="2"/>
      <scheme val="minor"/>
    </font>
    <font>
      <b/>
      <u/>
      <sz val="48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45">
    <xf numFmtId="0" fontId="0" fillId="0" borderId="0"/>
    <xf numFmtId="0" fontId="27" fillId="0" borderId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9" fillId="33" borderId="0" applyNumberFormat="0" applyBorder="0" applyAlignment="0" applyProtection="0"/>
    <xf numFmtId="0" fontId="26" fillId="16" borderId="0" applyNumberFormat="0" applyBorder="0" applyAlignment="0" applyProtection="0"/>
    <xf numFmtId="0" fontId="29" fillId="34" borderId="0" applyNumberFormat="0" applyBorder="0" applyAlignment="0" applyProtection="0"/>
    <xf numFmtId="0" fontId="26" fillId="20" borderId="0" applyNumberFormat="0" applyBorder="0" applyAlignment="0" applyProtection="0"/>
    <xf numFmtId="0" fontId="29" fillId="35" borderId="0" applyNumberFormat="0" applyBorder="0" applyAlignment="0" applyProtection="0"/>
    <xf numFmtId="0" fontId="26" fillId="24" borderId="0" applyNumberFormat="0" applyBorder="0" applyAlignment="0" applyProtection="0"/>
    <xf numFmtId="0" fontId="29" fillId="36" borderId="0" applyNumberFormat="0" applyBorder="0" applyAlignment="0" applyProtection="0"/>
    <xf numFmtId="0" fontId="26" fillId="28" borderId="0" applyNumberFormat="0" applyBorder="0" applyAlignment="0" applyProtection="0"/>
    <xf numFmtId="0" fontId="29" fillId="37" borderId="0" applyNumberFormat="0" applyBorder="0" applyAlignment="0" applyProtection="0"/>
    <xf numFmtId="0" fontId="26" fillId="32" borderId="0" applyNumberFormat="0" applyBorder="0" applyAlignment="0" applyProtection="0"/>
    <xf numFmtId="0" fontId="29" fillId="3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9" fillId="39" borderId="0" applyNumberFormat="0" applyBorder="0" applyAlignment="0" applyProtection="0"/>
    <xf numFmtId="0" fontId="26" fillId="13" borderId="0" applyNumberFormat="0" applyBorder="0" applyAlignment="0" applyProtection="0"/>
    <xf numFmtId="0" fontId="29" fillId="40" borderId="0" applyNumberFormat="0" applyBorder="0" applyAlignment="0" applyProtection="0"/>
    <xf numFmtId="0" fontId="26" fillId="17" borderId="0" applyNumberFormat="0" applyBorder="0" applyAlignment="0" applyProtection="0"/>
    <xf numFmtId="0" fontId="29" fillId="41" borderId="0" applyNumberFormat="0" applyBorder="0" applyAlignment="0" applyProtection="0"/>
    <xf numFmtId="0" fontId="26" fillId="21" borderId="0" applyNumberFormat="0" applyBorder="0" applyAlignment="0" applyProtection="0"/>
    <xf numFmtId="0" fontId="29" fillId="36" borderId="0" applyNumberFormat="0" applyBorder="0" applyAlignment="0" applyProtection="0"/>
    <xf numFmtId="0" fontId="26" fillId="25" borderId="0" applyNumberFormat="0" applyBorder="0" applyAlignment="0" applyProtection="0"/>
    <xf numFmtId="0" fontId="29" fillId="37" borderId="0" applyNumberFormat="0" applyBorder="0" applyAlignment="0" applyProtection="0"/>
    <xf numFmtId="0" fontId="26" fillId="29" borderId="0" applyNumberFormat="0" applyBorder="0" applyAlignment="0" applyProtection="0"/>
    <xf numFmtId="0" fontId="29" fillId="4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0" fillId="6" borderId="4" applyNumberFormat="0" applyAlignment="0" applyProtection="0"/>
    <xf numFmtId="0" fontId="22" fillId="7" borderId="7" applyNumberFormat="0" applyAlignment="0" applyProtection="0"/>
    <xf numFmtId="0" fontId="22" fillId="7" borderId="7" applyNumberFormat="0" applyAlignment="0" applyProtection="0"/>
    <xf numFmtId="0" fontId="22" fillId="7" borderId="7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2" fillId="7" borderId="7" applyNumberFormat="0" applyAlignment="0" applyProtection="0"/>
    <xf numFmtId="166" fontId="3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8" fillId="5" borderId="4" applyNumberFormat="0" applyAlignment="0" applyProtection="0"/>
    <xf numFmtId="0" fontId="18" fillId="5" borderId="4" applyNumberFormat="0" applyAlignment="0" applyProtection="0"/>
    <xf numFmtId="167" fontId="27" fillId="0" borderId="0" applyFont="0" applyFill="0" applyBorder="0" applyAlignment="0" applyProtection="0"/>
    <xf numFmtId="44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8" fillId="5" borderId="4" applyNumberFormat="0" applyAlignment="0" applyProtection="0"/>
    <xf numFmtId="0" fontId="18" fillId="5" borderId="4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164" fontId="10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7" fillId="4" borderId="0" applyNumberFormat="0" applyBorder="0" applyAlignment="0" applyProtection="0"/>
    <xf numFmtId="0" fontId="10" fillId="0" borderId="0"/>
    <xf numFmtId="0" fontId="27" fillId="0" borderId="0"/>
    <xf numFmtId="0" fontId="32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27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6" borderId="5" applyNumberFormat="0" applyAlignment="0" applyProtection="0"/>
    <xf numFmtId="0" fontId="19" fillId="6" borderId="5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wrapText="1"/>
    </xf>
    <xf numFmtId="0" fontId="10" fillId="0" borderId="0"/>
    <xf numFmtId="0" fontId="27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0" borderId="0"/>
    <xf numFmtId="0" fontId="27" fillId="0" borderId="0"/>
    <xf numFmtId="0" fontId="33" fillId="0" borderId="0"/>
    <xf numFmtId="0" fontId="9" fillId="0" borderId="0"/>
    <xf numFmtId="44" fontId="9" fillId="0" borderId="0" applyFont="0" applyFill="0" applyBorder="0" applyAlignment="0" applyProtection="0"/>
    <xf numFmtId="9" fontId="53" fillId="0" borderId="0" applyFont="0" applyFill="0" applyBorder="0" applyAlignment="0" applyProtection="0"/>
  </cellStyleXfs>
  <cellXfs count="385">
    <xf numFmtId="0" fontId="0" fillId="0" borderId="0" xfId="0"/>
    <xf numFmtId="0" fontId="0" fillId="0" borderId="0" xfId="0" applyAlignment="1">
      <alignment vertical="center"/>
    </xf>
    <xf numFmtId="0" fontId="0" fillId="43" borderId="0" xfId="0" applyFill="1" applyAlignment="1">
      <alignment vertical="center"/>
    </xf>
    <xf numFmtId="0" fontId="39" fillId="43" borderId="0" xfId="0" applyFont="1" applyFill="1" applyAlignment="1">
      <alignment vertical="center"/>
    </xf>
    <xf numFmtId="0" fontId="39" fillId="43" borderId="0" xfId="0" applyFont="1" applyFill="1" applyAlignment="1">
      <alignment vertical="center" wrapText="1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43" borderId="27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43" borderId="24" xfId="0" applyFont="1" applyFill="1" applyBorder="1" applyAlignment="1">
      <alignment vertical="center"/>
    </xf>
    <xf numFmtId="0" fontId="10" fillId="43" borderId="26" xfId="0" applyFont="1" applyFill="1" applyBorder="1" applyAlignment="1">
      <alignment vertical="center"/>
    </xf>
    <xf numFmtId="0" fontId="10" fillId="43" borderId="29" xfId="0" applyFont="1" applyFill="1" applyBorder="1" applyAlignment="1">
      <alignment vertical="center"/>
    </xf>
    <xf numFmtId="0" fontId="44" fillId="43" borderId="0" xfId="0" applyFont="1" applyFill="1" applyAlignment="1">
      <alignment vertical="center"/>
    </xf>
    <xf numFmtId="0" fontId="44" fillId="43" borderId="15" xfId="0" applyFont="1" applyFill="1" applyBorder="1" applyAlignment="1">
      <alignment vertical="center"/>
    </xf>
    <xf numFmtId="0" fontId="44" fillId="43" borderId="0" xfId="0" applyFont="1" applyFill="1" applyAlignment="1">
      <alignment horizontal="right" vertical="center"/>
    </xf>
    <xf numFmtId="0" fontId="44" fillId="43" borderId="17" xfId="0" applyFont="1" applyFill="1" applyBorder="1" applyAlignment="1">
      <alignment vertical="center"/>
    </xf>
    <xf numFmtId="0" fontId="39" fillId="43" borderId="17" xfId="0" applyFont="1" applyFill="1" applyBorder="1" applyAlignment="1">
      <alignment vertical="center"/>
    </xf>
    <xf numFmtId="0" fontId="39" fillId="43" borderId="14" xfId="0" applyFont="1" applyFill="1" applyBorder="1" applyAlignment="1">
      <alignment vertical="center"/>
    </xf>
    <xf numFmtId="0" fontId="39" fillId="43" borderId="15" xfId="0" applyFont="1" applyFill="1" applyBorder="1" applyAlignment="1">
      <alignment vertical="center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35" fillId="43" borderId="0" xfId="0" applyFont="1" applyFill="1" applyAlignment="1">
      <alignment vertical="center"/>
    </xf>
    <xf numFmtId="0" fontId="23" fillId="0" borderId="28" xfId="0" applyFont="1" applyBorder="1" applyAlignment="1">
      <alignment vertical="center"/>
    </xf>
    <xf numFmtId="0" fontId="23" fillId="43" borderId="28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43" borderId="11" xfId="0" applyFill="1" applyBorder="1" applyAlignment="1">
      <alignment vertical="center"/>
    </xf>
    <xf numFmtId="0" fontId="0" fillId="43" borderId="12" xfId="0" applyFill="1" applyBorder="1" applyAlignment="1">
      <alignment vertical="center"/>
    </xf>
    <xf numFmtId="0" fontId="0" fillId="43" borderId="13" xfId="0" applyFill="1" applyBorder="1" applyAlignment="1">
      <alignment vertical="center"/>
    </xf>
    <xf numFmtId="0" fontId="0" fillId="43" borderId="14" xfId="0" applyFill="1" applyBorder="1" applyAlignment="1">
      <alignment vertical="center"/>
    </xf>
    <xf numFmtId="0" fontId="0" fillId="43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49" fontId="39" fillId="43" borderId="0" xfId="0" applyNumberFormat="1" applyFont="1" applyFill="1" applyAlignment="1">
      <alignment horizontal="right" vertical="center"/>
    </xf>
    <xf numFmtId="0" fontId="40" fillId="43" borderId="0" xfId="0" applyFont="1" applyFill="1" applyAlignment="1">
      <alignment horizontal="right" vertical="center"/>
    </xf>
    <xf numFmtId="0" fontId="39" fillId="43" borderId="0" xfId="0" applyFont="1" applyFill="1" applyAlignment="1">
      <alignment horizontal="right" vertical="center"/>
    </xf>
    <xf numFmtId="0" fontId="0" fillId="43" borderId="16" xfId="0" applyFill="1" applyBorder="1" applyAlignment="1">
      <alignment vertical="center"/>
    </xf>
    <xf numFmtId="0" fontId="0" fillId="43" borderId="17" xfId="0" applyFill="1" applyBorder="1" applyAlignment="1">
      <alignment vertical="center"/>
    </xf>
    <xf numFmtId="0" fontId="0" fillId="43" borderId="18" xfId="0" applyFill="1" applyBorder="1" applyAlignment="1">
      <alignment vertical="center"/>
    </xf>
    <xf numFmtId="0" fontId="34" fillId="43" borderId="0" xfId="0" applyFont="1" applyFill="1" applyAlignment="1">
      <alignment horizontal="center" vertical="center"/>
    </xf>
    <xf numFmtId="0" fontId="46" fillId="43" borderId="0" xfId="0" applyFont="1" applyFill="1" applyAlignment="1">
      <alignment vertical="center"/>
    </xf>
    <xf numFmtId="49" fontId="44" fillId="43" borderId="0" xfId="0" applyNumberFormat="1" applyFont="1" applyFill="1" applyAlignment="1">
      <alignment horizontal="right" vertical="center"/>
    </xf>
    <xf numFmtId="0" fontId="44" fillId="43" borderId="0" xfId="0" applyFont="1" applyFill="1" applyAlignment="1">
      <alignment vertical="center" wrapText="1"/>
    </xf>
    <xf numFmtId="0" fontId="44" fillId="43" borderId="0" xfId="0" applyFont="1" applyFill="1" applyAlignment="1">
      <alignment vertical="top" wrapText="1"/>
    </xf>
    <xf numFmtId="0" fontId="44" fillId="0" borderId="0" xfId="0" applyFont="1" applyAlignment="1">
      <alignment vertical="center"/>
    </xf>
    <xf numFmtId="0" fontId="45" fillId="43" borderId="0" xfId="0" applyFont="1" applyFill="1" applyAlignment="1">
      <alignment horizontal="right" vertical="center"/>
    </xf>
    <xf numFmtId="0" fontId="35" fillId="43" borderId="31" xfId="0" applyFont="1" applyFill="1" applyBorder="1" applyAlignment="1">
      <alignment vertical="center"/>
    </xf>
    <xf numFmtId="0" fontId="35" fillId="43" borderId="22" xfId="0" applyFont="1" applyFill="1" applyBorder="1" applyAlignment="1">
      <alignment vertical="center"/>
    </xf>
    <xf numFmtId="0" fontId="35" fillId="43" borderId="23" xfId="0" applyFont="1" applyFill="1" applyBorder="1" applyAlignment="1">
      <alignment vertical="center"/>
    </xf>
    <xf numFmtId="0" fontId="35" fillId="43" borderId="20" xfId="0" applyFont="1" applyFill="1" applyBorder="1" applyAlignment="1">
      <alignment vertical="center"/>
    </xf>
    <xf numFmtId="0" fontId="39" fillId="43" borderId="0" xfId="0" applyFont="1" applyFill="1" applyAlignment="1">
      <alignment horizontal="left" vertical="center" wrapText="1"/>
    </xf>
    <xf numFmtId="0" fontId="40" fillId="43" borderId="17" xfId="0" applyFont="1" applyFill="1" applyBorder="1" applyAlignment="1">
      <alignment horizontal="right" vertical="center"/>
    </xf>
    <xf numFmtId="49" fontId="39" fillId="43" borderId="17" xfId="0" applyNumberFormat="1" applyFont="1" applyFill="1" applyBorder="1" applyAlignment="1">
      <alignment horizontal="right" vertical="center"/>
    </xf>
    <xf numFmtId="0" fontId="37" fillId="43" borderId="19" xfId="0" applyFont="1" applyFill="1" applyBorder="1" applyAlignment="1">
      <alignment horizontal="left" vertical="center"/>
    </xf>
    <xf numFmtId="0" fontId="37" fillId="43" borderId="22" xfId="0" applyFont="1" applyFill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35" fillId="43" borderId="19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5" fillId="43" borderId="35" xfId="0" applyFont="1" applyFill="1" applyBorder="1" applyAlignment="1">
      <alignment vertical="center"/>
    </xf>
    <xf numFmtId="1" fontId="10" fillId="43" borderId="25" xfId="0" applyNumberFormat="1" applyFont="1" applyFill="1" applyBorder="1" applyAlignment="1">
      <alignment horizontal="right" vertical="center" wrapText="1"/>
    </xf>
    <xf numFmtId="1" fontId="10" fillId="43" borderId="10" xfId="0" applyNumberFormat="1" applyFont="1" applyFill="1" applyBorder="1" applyAlignment="1">
      <alignment horizontal="right" vertical="center" wrapText="1"/>
    </xf>
    <xf numFmtId="1" fontId="10" fillId="43" borderId="28" xfId="0" applyNumberFormat="1" applyFont="1" applyFill="1" applyBorder="1" applyAlignment="1">
      <alignment horizontal="right" vertical="center" wrapText="1"/>
    </xf>
    <xf numFmtId="0" fontId="35" fillId="43" borderId="34" xfId="0" applyFont="1" applyFill="1" applyBorder="1" applyAlignment="1">
      <alignment vertical="center"/>
    </xf>
    <xf numFmtId="0" fontId="0" fillId="0" borderId="28" xfId="0" applyBorder="1" applyAlignment="1">
      <alignment vertical="center" wrapText="1"/>
    </xf>
    <xf numFmtId="0" fontId="8" fillId="43" borderId="20" xfId="0" applyFont="1" applyFill="1" applyBorder="1" applyAlignment="1">
      <alignment vertical="center" wrapText="1"/>
    </xf>
    <xf numFmtId="0" fontId="8" fillId="43" borderId="23" xfId="0" applyFont="1" applyFill="1" applyBorder="1" applyAlignment="1">
      <alignment vertical="center" wrapText="1"/>
    </xf>
    <xf numFmtId="0" fontId="8" fillId="43" borderId="35" xfId="0" applyFont="1" applyFill="1" applyBorder="1" applyAlignment="1">
      <alignment vertical="center" wrapText="1"/>
    </xf>
    <xf numFmtId="0" fontId="36" fillId="43" borderId="0" xfId="0" applyFont="1" applyFill="1" applyAlignment="1">
      <alignment vertical="center"/>
    </xf>
    <xf numFmtId="0" fontId="42" fillId="43" borderId="0" xfId="0" applyFont="1" applyFill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48" fillId="45" borderId="19" xfId="0" applyFont="1" applyFill="1" applyBorder="1" applyAlignment="1">
      <alignment vertical="center"/>
    </xf>
    <xf numFmtId="0" fontId="48" fillId="45" borderId="20" xfId="0" applyFont="1" applyFill="1" applyBorder="1" applyAlignment="1">
      <alignment vertical="center"/>
    </xf>
    <xf numFmtId="0" fontId="48" fillId="45" borderId="21" xfId="0" applyFont="1" applyFill="1" applyBorder="1" applyAlignment="1">
      <alignment vertical="center"/>
    </xf>
    <xf numFmtId="0" fontId="47" fillId="45" borderId="0" xfId="0" applyFont="1" applyFill="1" applyAlignment="1">
      <alignment vertical="center" wrapText="1"/>
    </xf>
    <xf numFmtId="0" fontId="34" fillId="45" borderId="0" xfId="0" applyFont="1" applyFill="1" applyAlignment="1">
      <alignment vertical="center" wrapText="1"/>
    </xf>
    <xf numFmtId="0" fontId="35" fillId="43" borderId="0" xfId="0" applyFont="1" applyFill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48" fillId="45" borderId="34" xfId="0" applyFont="1" applyFill="1" applyBorder="1" applyAlignment="1">
      <alignment vertical="center"/>
    </xf>
    <xf numFmtId="0" fontId="48" fillId="45" borderId="35" xfId="0" applyFont="1" applyFill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1" fontId="10" fillId="43" borderId="30" xfId="0" applyNumberFormat="1" applyFont="1" applyFill="1" applyBorder="1" applyAlignment="1">
      <alignment horizontal="right" vertical="center" wrapText="1"/>
    </xf>
    <xf numFmtId="1" fontId="35" fillId="43" borderId="23" xfId="0" applyNumberFormat="1" applyFont="1" applyFill="1" applyBorder="1" applyAlignment="1">
      <alignment vertical="center"/>
    </xf>
    <xf numFmtId="1" fontId="35" fillId="43" borderId="0" xfId="0" applyNumberFormat="1" applyFont="1" applyFill="1" applyBorder="1" applyAlignment="1">
      <alignment vertical="center"/>
    </xf>
    <xf numFmtId="1" fontId="48" fillId="45" borderId="20" xfId="0" applyNumberFormat="1" applyFont="1" applyFill="1" applyBorder="1" applyAlignment="1">
      <alignment vertical="center"/>
    </xf>
    <xf numFmtId="1" fontId="48" fillId="45" borderId="35" xfId="0" applyNumberFormat="1" applyFont="1" applyFill="1" applyBorder="1" applyAlignment="1">
      <alignment vertical="center"/>
    </xf>
    <xf numFmtId="1" fontId="35" fillId="43" borderId="20" xfId="0" applyNumberFormat="1" applyFont="1" applyFill="1" applyBorder="1" applyAlignment="1">
      <alignment vertical="center"/>
    </xf>
    <xf numFmtId="1" fontId="10" fillId="43" borderId="23" xfId="0" applyNumberFormat="1" applyFont="1" applyFill="1" applyBorder="1" applyAlignment="1">
      <alignment horizontal="right" vertical="center" wrapText="1"/>
    </xf>
    <xf numFmtId="1" fontId="10" fillId="43" borderId="20" xfId="0" applyNumberFormat="1" applyFont="1" applyFill="1" applyBorder="1" applyAlignment="1">
      <alignment horizontal="right" vertical="center" wrapText="1"/>
    </xf>
    <xf numFmtId="1" fontId="35" fillId="43" borderId="35" xfId="0" applyNumberFormat="1" applyFont="1" applyFill="1" applyBorder="1" applyAlignment="1">
      <alignment vertical="center"/>
    </xf>
    <xf numFmtId="1" fontId="10" fillId="43" borderId="32" xfId="0" applyNumberFormat="1" applyFont="1" applyFill="1" applyBorder="1" applyAlignment="1">
      <alignment horizontal="right" vertical="center" wrapText="1"/>
    </xf>
    <xf numFmtId="1" fontId="10" fillId="43" borderId="38" xfId="0" applyNumberFormat="1" applyFont="1" applyFill="1" applyBorder="1" applyAlignment="1">
      <alignment horizontal="right" vertical="center" wrapText="1"/>
    </xf>
    <xf numFmtId="1" fontId="10" fillId="43" borderId="39" xfId="0" applyNumberFormat="1" applyFont="1" applyFill="1" applyBorder="1" applyAlignment="1">
      <alignment horizontal="right" vertical="center" wrapText="1"/>
    </xf>
    <xf numFmtId="1" fontId="10" fillId="0" borderId="25" xfId="0" applyNumberFormat="1" applyFont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right" vertical="center" wrapText="1"/>
    </xf>
    <xf numFmtId="1" fontId="10" fillId="0" borderId="28" xfId="0" applyNumberFormat="1" applyFont="1" applyBorder="1" applyAlignment="1">
      <alignment horizontal="right" vertical="center" wrapText="1"/>
    </xf>
    <xf numFmtId="169" fontId="25" fillId="43" borderId="42" xfId="0" applyNumberFormat="1" applyFont="1" applyFill="1" applyBorder="1" applyAlignment="1">
      <alignment vertical="center" wrapText="1"/>
    </xf>
    <xf numFmtId="169" fontId="25" fillId="43" borderId="43" xfId="0" applyNumberFormat="1" applyFont="1" applyFill="1" applyBorder="1" applyAlignment="1">
      <alignment vertical="center" wrapText="1"/>
    </xf>
    <xf numFmtId="169" fontId="25" fillId="43" borderId="44" xfId="0" applyNumberFormat="1" applyFont="1" applyFill="1" applyBorder="1" applyAlignment="1">
      <alignment vertical="center" wrapText="1"/>
    </xf>
    <xf numFmtId="169" fontId="25" fillId="43" borderId="45" xfId="0" applyNumberFormat="1" applyFont="1" applyFill="1" applyBorder="1" applyAlignment="1">
      <alignment vertical="center" wrapText="1"/>
    </xf>
    <xf numFmtId="169" fontId="25" fillId="43" borderId="46" xfId="0" applyNumberFormat="1" applyFont="1" applyFill="1" applyBorder="1" applyAlignment="1">
      <alignment vertical="center" wrapText="1"/>
    </xf>
    <xf numFmtId="169" fontId="25" fillId="43" borderId="20" xfId="0" applyNumberFormat="1" applyFont="1" applyFill="1" applyBorder="1" applyAlignment="1">
      <alignment vertical="center" wrapText="1"/>
    </xf>
    <xf numFmtId="0" fontId="0" fillId="43" borderId="0" xfId="0" applyFill="1" applyBorder="1" applyAlignment="1">
      <alignment vertical="center"/>
    </xf>
    <xf numFmtId="0" fontId="48" fillId="45" borderId="22" xfId="0" applyFont="1" applyFill="1" applyBorder="1" applyAlignment="1">
      <alignment vertical="center"/>
    </xf>
    <xf numFmtId="0" fontId="48" fillId="45" borderId="23" xfId="0" applyFont="1" applyFill="1" applyBorder="1" applyAlignment="1">
      <alignment vertical="center"/>
    </xf>
    <xf numFmtId="0" fontId="48" fillId="45" borderId="33" xfId="0" applyFont="1" applyFill="1" applyBorder="1" applyAlignment="1">
      <alignment vertical="center"/>
    </xf>
    <xf numFmtId="0" fontId="10" fillId="43" borderId="52" xfId="0" applyFont="1" applyFill="1" applyBorder="1" applyAlignment="1">
      <alignment vertical="center"/>
    </xf>
    <xf numFmtId="0" fontId="8" fillId="0" borderId="48" xfId="0" applyFont="1" applyBorder="1" applyAlignment="1">
      <alignment vertical="center" wrapText="1"/>
    </xf>
    <xf numFmtId="1" fontId="10" fillId="43" borderId="48" xfId="0" applyNumberFormat="1" applyFont="1" applyFill="1" applyBorder="1" applyAlignment="1">
      <alignment horizontal="right" vertical="center" wrapText="1"/>
    </xf>
    <xf numFmtId="169" fontId="25" fillId="43" borderId="11" xfId="0" applyNumberFormat="1" applyFont="1" applyFill="1" applyBorder="1" applyAlignment="1">
      <alignment vertical="center" wrapText="1"/>
    </xf>
    <xf numFmtId="0" fontId="10" fillId="43" borderId="53" xfId="0" applyFont="1" applyFill="1" applyBorder="1" applyAlignment="1">
      <alignment vertical="center"/>
    </xf>
    <xf numFmtId="0" fontId="8" fillId="0" borderId="54" xfId="0" applyFont="1" applyBorder="1" applyAlignment="1">
      <alignment vertical="center" wrapText="1"/>
    </xf>
    <xf numFmtId="1" fontId="10" fillId="43" borderId="54" xfId="0" applyNumberFormat="1" applyFont="1" applyFill="1" applyBorder="1" applyAlignment="1">
      <alignment horizontal="right" vertical="center" wrapText="1"/>
    </xf>
    <xf numFmtId="169" fontId="25" fillId="43" borderId="10" xfId="0" applyNumberFormat="1" applyFont="1" applyFill="1" applyBorder="1" applyAlignment="1">
      <alignment vertical="center" wrapText="1"/>
    </xf>
    <xf numFmtId="169" fontId="25" fillId="43" borderId="16" xfId="0" applyNumberFormat="1" applyFont="1" applyFill="1" applyBorder="1" applyAlignment="1">
      <alignment vertical="center" wrapText="1"/>
    </xf>
    <xf numFmtId="169" fontId="25" fillId="43" borderId="0" xfId="0" applyNumberFormat="1" applyFont="1" applyFill="1" applyBorder="1" applyAlignment="1">
      <alignment vertical="center" wrapText="1"/>
    </xf>
    <xf numFmtId="169" fontId="25" fillId="43" borderId="23" xfId="0" applyNumberFormat="1" applyFont="1" applyFill="1" applyBorder="1" applyAlignment="1">
      <alignment vertical="center" wrapText="1"/>
    </xf>
    <xf numFmtId="0" fontId="48" fillId="45" borderId="47" xfId="0" applyFont="1" applyFill="1" applyBorder="1" applyAlignment="1">
      <alignment vertical="center"/>
    </xf>
    <xf numFmtId="0" fontId="36" fillId="0" borderId="20" xfId="0" applyFont="1" applyBorder="1" applyAlignment="1">
      <alignment vertical="center"/>
    </xf>
    <xf numFmtId="169" fontId="25" fillId="43" borderId="35" xfId="0" applyNumberFormat="1" applyFont="1" applyFill="1" applyBorder="1" applyAlignment="1">
      <alignment vertical="center" wrapText="1"/>
    </xf>
    <xf numFmtId="0" fontId="10" fillId="0" borderId="52" xfId="0" applyFont="1" applyBorder="1" applyAlignment="1">
      <alignment vertical="center"/>
    </xf>
    <xf numFmtId="0" fontId="8" fillId="0" borderId="50" xfId="0" applyFont="1" applyBorder="1" applyAlignment="1">
      <alignment vertical="center" wrapText="1"/>
    </xf>
    <xf numFmtId="1" fontId="10" fillId="43" borderId="50" xfId="0" applyNumberFormat="1" applyFont="1" applyFill="1" applyBorder="1" applyAlignment="1">
      <alignment horizontal="right" vertical="center" wrapText="1"/>
    </xf>
    <xf numFmtId="0" fontId="10" fillId="43" borderId="55" xfId="0" applyFont="1" applyFill="1" applyBorder="1" applyAlignment="1">
      <alignment vertical="center"/>
    </xf>
    <xf numFmtId="169" fontId="25" fillId="43" borderId="25" xfId="0" applyNumberFormat="1" applyFont="1" applyFill="1" applyBorder="1" applyAlignment="1">
      <alignment vertical="center" wrapText="1"/>
    </xf>
    <xf numFmtId="169" fontId="25" fillId="43" borderId="28" xfId="0" applyNumberFormat="1" applyFont="1" applyFill="1" applyBorder="1" applyAlignment="1">
      <alignment vertical="center" wrapText="1"/>
    </xf>
    <xf numFmtId="169" fontId="25" fillId="43" borderId="36" xfId="0" applyNumberFormat="1" applyFont="1" applyFill="1" applyBorder="1" applyAlignment="1">
      <alignment vertical="center" wrapText="1"/>
    </xf>
    <xf numFmtId="169" fontId="25" fillId="43" borderId="30" xfId="0" applyNumberFormat="1" applyFont="1" applyFill="1" applyBorder="1" applyAlignment="1">
      <alignment vertical="center" wrapText="1"/>
    </xf>
    <xf numFmtId="1" fontId="10" fillId="43" borderId="42" xfId="0" applyNumberFormat="1" applyFont="1" applyFill="1" applyBorder="1" applyAlignment="1">
      <alignment horizontal="right" vertical="center" wrapText="1"/>
    </xf>
    <xf numFmtId="169" fontId="25" fillId="43" borderId="54" xfId="0" applyNumberFormat="1" applyFont="1" applyFill="1" applyBorder="1" applyAlignment="1">
      <alignment vertical="center" wrapText="1"/>
    </xf>
    <xf numFmtId="1" fontId="10" fillId="43" borderId="44" xfId="0" applyNumberFormat="1" applyFont="1" applyFill="1" applyBorder="1" applyAlignment="1">
      <alignment horizontal="right" vertical="center" wrapText="1"/>
    </xf>
    <xf numFmtId="1" fontId="10" fillId="43" borderId="43" xfId="0" applyNumberFormat="1" applyFont="1" applyFill="1" applyBorder="1" applyAlignment="1">
      <alignment horizontal="right" vertical="center" wrapText="1"/>
    </xf>
    <xf numFmtId="169" fontId="25" fillId="43" borderId="48" xfId="0" applyNumberFormat="1" applyFont="1" applyFill="1" applyBorder="1" applyAlignment="1">
      <alignment vertical="center" wrapText="1"/>
    </xf>
    <xf numFmtId="169" fontId="25" fillId="43" borderId="57" xfId="0" applyNumberFormat="1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/>
    </xf>
    <xf numFmtId="0" fontId="48" fillId="0" borderId="35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8" fillId="0" borderId="20" xfId="0" applyFont="1" applyFill="1" applyBorder="1" applyAlignment="1">
      <alignment vertical="center"/>
    </xf>
    <xf numFmtId="0" fontId="36" fillId="43" borderId="20" xfId="0" applyFont="1" applyFill="1" applyBorder="1" applyAlignment="1">
      <alignment vertical="center"/>
    </xf>
    <xf numFmtId="0" fontId="48" fillId="0" borderId="23" xfId="0" applyFont="1" applyFill="1" applyBorder="1" applyAlignment="1">
      <alignment vertical="center"/>
    </xf>
    <xf numFmtId="0" fontId="42" fillId="43" borderId="19" xfId="0" applyFont="1" applyFill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36" fillId="43" borderId="23" xfId="0" applyFont="1" applyFill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36" fillId="0" borderId="33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45" borderId="19" xfId="0" applyFont="1" applyFill="1" applyBorder="1" applyAlignment="1">
      <alignment vertical="center"/>
    </xf>
    <xf numFmtId="0" fontId="38" fillId="45" borderId="20" xfId="0" applyFont="1" applyFill="1" applyBorder="1" applyAlignment="1">
      <alignment vertical="center"/>
    </xf>
    <xf numFmtId="0" fontId="0" fillId="44" borderId="20" xfId="0" applyFill="1" applyBorder="1" applyAlignment="1">
      <alignment vertical="center"/>
    </xf>
    <xf numFmtId="0" fontId="0" fillId="44" borderId="21" xfId="0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6" fillId="0" borderId="35" xfId="0" applyFont="1" applyBorder="1" applyAlignment="1">
      <alignment vertical="center"/>
    </xf>
    <xf numFmtId="0" fontId="37" fillId="43" borderId="34" xfId="0" applyFont="1" applyFill="1" applyBorder="1" applyAlignment="1">
      <alignment horizontal="left" vertical="center"/>
    </xf>
    <xf numFmtId="1" fontId="10" fillId="43" borderId="35" xfId="0" applyNumberFormat="1" applyFont="1" applyFill="1" applyBorder="1" applyAlignment="1">
      <alignment horizontal="right" vertical="center" wrapText="1"/>
    </xf>
    <xf numFmtId="0" fontId="8" fillId="43" borderId="0" xfId="0" applyFont="1" applyFill="1" applyBorder="1" applyAlignment="1">
      <alignment vertical="center" wrapText="1"/>
    </xf>
    <xf numFmtId="0" fontId="36" fillId="43" borderId="0" xfId="0" applyFont="1" applyFill="1" applyBorder="1" applyAlignment="1">
      <alignment vertical="center"/>
    </xf>
    <xf numFmtId="169" fontId="25" fillId="43" borderId="50" xfId="0" applyNumberFormat="1" applyFont="1" applyFill="1" applyBorder="1" applyAlignment="1">
      <alignment vertical="center" wrapText="1"/>
    </xf>
    <xf numFmtId="171" fontId="50" fillId="0" borderId="47" xfId="0" applyNumberFormat="1" applyFont="1" applyBorder="1" applyAlignment="1">
      <alignment vertical="center" wrapText="1"/>
    </xf>
    <xf numFmtId="171" fontId="50" fillId="0" borderId="32" xfId="0" applyNumberFormat="1" applyFont="1" applyBorder="1" applyAlignment="1">
      <alignment vertical="center" wrapText="1"/>
    </xf>
    <xf numFmtId="171" fontId="50" fillId="0" borderId="38" xfId="0" applyNumberFormat="1" applyFont="1" applyBorder="1" applyAlignment="1">
      <alignment vertical="center" wrapText="1"/>
    </xf>
    <xf numFmtId="171" fontId="50" fillId="0" borderId="39" xfId="0" applyNumberFormat="1" applyFont="1" applyBorder="1" applyAlignment="1">
      <alignment vertical="center" wrapText="1"/>
    </xf>
    <xf numFmtId="0" fontId="51" fillId="0" borderId="51" xfId="0" applyFont="1" applyBorder="1" applyAlignment="1">
      <alignment vertical="center"/>
    </xf>
    <xf numFmtId="171" fontId="50" fillId="0" borderId="40" xfId="0" applyNumberFormat="1" applyFont="1" applyBorder="1" applyAlignment="1">
      <alignment vertical="center" wrapText="1"/>
    </xf>
    <xf numFmtId="0" fontId="51" fillId="45" borderId="41" xfId="0" applyFont="1" applyFill="1" applyBorder="1" applyAlignment="1">
      <alignment vertical="center"/>
    </xf>
    <xf numFmtId="0" fontId="51" fillId="0" borderId="33" xfId="0" applyFont="1" applyBorder="1" applyAlignment="1">
      <alignment vertical="center"/>
    </xf>
    <xf numFmtId="171" fontId="50" fillId="0" borderId="62" xfId="0" applyNumberFormat="1" applyFont="1" applyBorder="1" applyAlignment="1">
      <alignment vertical="center" wrapText="1"/>
    </xf>
    <xf numFmtId="171" fontId="50" fillId="0" borderId="6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51" fillId="45" borderId="21" xfId="0" applyFont="1" applyFill="1" applyBorder="1" applyAlignment="1">
      <alignment vertical="center"/>
    </xf>
    <xf numFmtId="171" fontId="50" fillId="0" borderId="49" xfId="0" applyNumberFormat="1" applyFont="1" applyBorder="1" applyAlignment="1">
      <alignment vertical="center" wrapText="1"/>
    </xf>
    <xf numFmtId="0" fontId="52" fillId="43" borderId="21" xfId="0" applyFont="1" applyFill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2" fillId="43" borderId="41" xfId="0" applyFont="1" applyFill="1" applyBorder="1" applyAlignment="1">
      <alignment vertical="center"/>
    </xf>
    <xf numFmtId="0" fontId="51" fillId="43" borderId="21" xfId="0" applyFont="1" applyFill="1" applyBorder="1" applyAlignment="1">
      <alignment vertical="center"/>
    </xf>
    <xf numFmtId="0" fontId="51" fillId="0" borderId="21" xfId="0" applyFont="1" applyFill="1" applyBorder="1" applyAlignment="1">
      <alignment vertical="center"/>
    </xf>
    <xf numFmtId="0" fontId="51" fillId="0" borderId="51" xfId="0" applyFont="1" applyFill="1" applyBorder="1" applyAlignment="1">
      <alignment vertical="center"/>
    </xf>
    <xf numFmtId="171" fontId="50" fillId="0" borderId="37" xfId="0" applyNumberFormat="1" applyFont="1" applyBorder="1" applyAlignment="1">
      <alignment vertical="center" wrapText="1"/>
    </xf>
    <xf numFmtId="0" fontId="51" fillId="0" borderId="33" xfId="0" applyFont="1" applyFill="1" applyBorder="1" applyAlignment="1">
      <alignment vertical="center"/>
    </xf>
    <xf numFmtId="0" fontId="51" fillId="0" borderId="41" xfId="0" applyFont="1" applyFill="1" applyBorder="1" applyAlignment="1">
      <alignment vertical="center"/>
    </xf>
    <xf numFmtId="0" fontId="10" fillId="47" borderId="26" xfId="0" applyFont="1" applyFill="1" applyBorder="1" applyAlignment="1">
      <alignment vertical="center"/>
    </xf>
    <xf numFmtId="0" fontId="8" fillId="47" borderId="10" xfId="0" applyFont="1" applyFill="1" applyBorder="1" applyAlignment="1">
      <alignment vertical="center" wrapText="1"/>
    </xf>
    <xf numFmtId="1" fontId="10" fillId="47" borderId="10" xfId="0" applyNumberFormat="1" applyFont="1" applyFill="1" applyBorder="1" applyAlignment="1">
      <alignment horizontal="right" vertical="center" wrapText="1"/>
    </xf>
    <xf numFmtId="169" fontId="25" fillId="47" borderId="43" xfId="0" applyNumberFormat="1" applyFont="1" applyFill="1" applyBorder="1" applyAlignment="1">
      <alignment vertical="center" wrapText="1"/>
    </xf>
    <xf numFmtId="171" fontId="50" fillId="47" borderId="38" xfId="0" applyNumberFormat="1" applyFont="1" applyFill="1" applyBorder="1" applyAlignment="1">
      <alignment vertical="center" wrapText="1"/>
    </xf>
    <xf numFmtId="0" fontId="10" fillId="47" borderId="29" xfId="0" applyFont="1" applyFill="1" applyBorder="1" applyAlignment="1">
      <alignment vertical="center"/>
    </xf>
    <xf numFmtId="0" fontId="8" fillId="47" borderId="30" xfId="0" applyFont="1" applyFill="1" applyBorder="1" applyAlignment="1">
      <alignment vertical="center" wrapText="1"/>
    </xf>
    <xf numFmtId="1" fontId="10" fillId="47" borderId="30" xfId="0" applyNumberFormat="1" applyFont="1" applyFill="1" applyBorder="1" applyAlignment="1">
      <alignment horizontal="right" vertical="center" wrapText="1"/>
    </xf>
    <xf numFmtId="169" fontId="25" fillId="47" borderId="30" xfId="0" applyNumberFormat="1" applyFont="1" applyFill="1" applyBorder="1" applyAlignment="1">
      <alignment vertical="center" wrapText="1"/>
    </xf>
    <xf numFmtId="171" fontId="50" fillId="47" borderId="39" xfId="0" applyNumberFormat="1" applyFont="1" applyFill="1" applyBorder="1" applyAlignment="1">
      <alignment vertical="center" wrapText="1"/>
    </xf>
    <xf numFmtId="0" fontId="10" fillId="47" borderId="24" xfId="0" applyFont="1" applyFill="1" applyBorder="1" applyAlignment="1">
      <alignment vertical="center"/>
    </xf>
    <xf numFmtId="0" fontId="8" fillId="47" borderId="25" xfId="0" applyFont="1" applyFill="1" applyBorder="1" applyAlignment="1">
      <alignment vertical="center" wrapText="1"/>
    </xf>
    <xf numFmtId="1" fontId="10" fillId="47" borderId="42" xfId="0" applyNumberFormat="1" applyFont="1" applyFill="1" applyBorder="1" applyAlignment="1">
      <alignment horizontal="right" vertical="center" wrapText="1"/>
    </xf>
    <xf numFmtId="169" fontId="25" fillId="47" borderId="25" xfId="0" applyNumberFormat="1" applyFont="1" applyFill="1" applyBorder="1" applyAlignment="1">
      <alignment vertical="center" wrapText="1"/>
    </xf>
    <xf numFmtId="171" fontId="50" fillId="47" borderId="32" xfId="0" applyNumberFormat="1" applyFont="1" applyFill="1" applyBorder="1" applyAlignment="1">
      <alignment vertical="center" wrapText="1"/>
    </xf>
    <xf numFmtId="1" fontId="10" fillId="47" borderId="25" xfId="0" applyNumberFormat="1" applyFont="1" applyFill="1" applyBorder="1" applyAlignment="1">
      <alignment horizontal="right" vertical="center" wrapText="1"/>
    </xf>
    <xf numFmtId="169" fontId="25" fillId="47" borderId="42" xfId="0" applyNumberFormat="1" applyFont="1" applyFill="1" applyBorder="1" applyAlignment="1">
      <alignment vertical="center" wrapText="1"/>
    </xf>
    <xf numFmtId="0" fontId="10" fillId="47" borderId="27" xfId="0" applyFont="1" applyFill="1" applyBorder="1" applyAlignment="1">
      <alignment vertical="center"/>
    </xf>
    <xf numFmtId="0" fontId="8" fillId="47" borderId="28" xfId="0" applyFont="1" applyFill="1" applyBorder="1" applyAlignment="1">
      <alignment vertical="center" wrapText="1"/>
    </xf>
    <xf numFmtId="1" fontId="10" fillId="47" borderId="28" xfId="0" applyNumberFormat="1" applyFont="1" applyFill="1" applyBorder="1" applyAlignment="1">
      <alignment horizontal="right" vertical="center" wrapText="1"/>
    </xf>
    <xf numFmtId="169" fontId="25" fillId="47" borderId="28" xfId="0" applyNumberFormat="1" applyFont="1" applyFill="1" applyBorder="1" applyAlignment="1">
      <alignment vertical="center" wrapText="1"/>
    </xf>
    <xf numFmtId="171" fontId="50" fillId="47" borderId="61" xfId="0" applyNumberFormat="1" applyFont="1" applyFill="1" applyBorder="1" applyAlignment="1">
      <alignment vertical="center" wrapText="1"/>
    </xf>
    <xf numFmtId="169" fontId="25" fillId="47" borderId="14" xfId="0" applyNumberFormat="1" applyFont="1" applyFill="1" applyBorder="1" applyAlignment="1">
      <alignment vertical="center" wrapText="1"/>
    </xf>
    <xf numFmtId="171" fontId="50" fillId="47" borderId="62" xfId="0" applyNumberFormat="1" applyFont="1" applyFill="1" applyBorder="1" applyAlignment="1">
      <alignment vertical="center" wrapText="1"/>
    </xf>
    <xf numFmtId="169" fontId="25" fillId="47" borderId="44" xfId="0" applyNumberFormat="1" applyFont="1" applyFill="1" applyBorder="1" applyAlignment="1">
      <alignment vertical="center" wrapText="1"/>
    </xf>
    <xf numFmtId="171" fontId="50" fillId="47" borderId="49" xfId="0" applyNumberFormat="1" applyFont="1" applyFill="1" applyBorder="1" applyAlignment="1">
      <alignment vertical="center" wrapText="1"/>
    </xf>
    <xf numFmtId="0" fontId="4" fillId="47" borderId="26" xfId="0" applyFont="1" applyFill="1" applyBorder="1" applyAlignment="1">
      <alignment vertical="center"/>
    </xf>
    <xf numFmtId="0" fontId="0" fillId="47" borderId="26" xfId="0" applyFill="1" applyBorder="1" applyAlignment="1">
      <alignment vertical="center"/>
    </xf>
    <xf numFmtId="169" fontId="25" fillId="47" borderId="10" xfId="0" applyNumberFormat="1" applyFont="1" applyFill="1" applyBorder="1" applyAlignment="1">
      <alignment vertical="center" wrapText="1"/>
    </xf>
    <xf numFmtId="0" fontId="48" fillId="45" borderId="47" xfId="0" applyFont="1" applyFill="1" applyBorder="1" applyAlignment="1">
      <alignment horizontal="center" vertical="center"/>
    </xf>
    <xf numFmtId="0" fontId="48" fillId="45" borderId="23" xfId="0" applyFont="1" applyFill="1" applyBorder="1" applyAlignment="1">
      <alignment horizontal="center" vertical="center"/>
    </xf>
    <xf numFmtId="0" fontId="35" fillId="43" borderId="23" xfId="0" applyFont="1" applyFill="1" applyBorder="1" applyAlignment="1">
      <alignment horizontal="center" vertical="center"/>
    </xf>
    <xf numFmtId="0" fontId="23" fillId="43" borderId="56" xfId="0" applyFont="1" applyFill="1" applyBorder="1" applyAlignment="1">
      <alignment horizontal="center" vertical="center"/>
    </xf>
    <xf numFmtId="0" fontId="23" fillId="47" borderId="56" xfId="0" applyNumberFormat="1" applyFont="1" applyFill="1" applyBorder="1" applyAlignment="1">
      <alignment horizontal="center" vertical="center"/>
    </xf>
    <xf numFmtId="0" fontId="35" fillId="43" borderId="0" xfId="0" applyFont="1" applyFill="1" applyBorder="1" applyAlignment="1">
      <alignment horizontal="center" vertical="center"/>
    </xf>
    <xf numFmtId="0" fontId="48" fillId="45" borderId="35" xfId="0" applyFont="1" applyFill="1" applyBorder="1" applyAlignment="1">
      <alignment horizontal="center" vertical="center"/>
    </xf>
    <xf numFmtId="0" fontId="35" fillId="43" borderId="35" xfId="0" applyFont="1" applyFill="1" applyBorder="1" applyAlignment="1">
      <alignment horizontal="center" vertical="center"/>
    </xf>
    <xf numFmtId="0" fontId="35" fillId="43" borderId="20" xfId="0" applyFont="1" applyFill="1" applyBorder="1" applyAlignment="1">
      <alignment horizontal="center" vertical="center"/>
    </xf>
    <xf numFmtId="0" fontId="48" fillId="45" borderId="20" xfId="0" applyFont="1" applyFill="1" applyBorder="1" applyAlignment="1">
      <alignment horizontal="center" vertical="center"/>
    </xf>
    <xf numFmtId="0" fontId="38" fillId="45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44" borderId="2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49" fillId="0" borderId="47" xfId="0" applyFont="1" applyFill="1" applyBorder="1" applyAlignment="1" applyProtection="1">
      <alignment horizontal="center" wrapText="1"/>
      <protection locked="0"/>
    </xf>
    <xf numFmtId="0" fontId="48" fillId="45" borderId="21" xfId="0" applyFont="1" applyFill="1" applyBorder="1" applyAlignment="1" applyProtection="1">
      <alignment vertical="center"/>
      <protection locked="0"/>
    </xf>
    <xf numFmtId="0" fontId="48" fillId="45" borderId="23" xfId="0" applyFont="1" applyFill="1" applyBorder="1" applyAlignment="1" applyProtection="1">
      <alignment vertical="center"/>
      <protection locked="0"/>
    </xf>
    <xf numFmtId="0" fontId="36" fillId="0" borderId="23" xfId="0" applyFont="1" applyBorder="1" applyAlignment="1" applyProtection="1">
      <alignment vertical="center"/>
      <protection locked="0"/>
    </xf>
    <xf numFmtId="0" fontId="50" fillId="0" borderId="25" xfId="0" applyFont="1" applyBorder="1" applyAlignment="1" applyProtection="1">
      <alignment vertical="center" wrapText="1"/>
      <protection locked="0"/>
    </xf>
    <xf numFmtId="0" fontId="50" fillId="0" borderId="10" xfId="0" applyFont="1" applyBorder="1" applyAlignment="1" applyProtection="1">
      <alignment vertical="center" wrapText="1"/>
      <protection locked="0"/>
    </xf>
    <xf numFmtId="0" fontId="50" fillId="47" borderId="10" xfId="0" applyFont="1" applyFill="1" applyBorder="1" applyAlignment="1" applyProtection="1">
      <alignment vertical="center" wrapText="1"/>
      <protection locked="0"/>
    </xf>
    <xf numFmtId="0" fontId="50" fillId="0" borderId="28" xfId="0" applyFont="1" applyBorder="1" applyAlignment="1" applyProtection="1">
      <alignment vertical="center" wrapText="1"/>
      <protection locked="0"/>
    </xf>
    <xf numFmtId="0" fontId="51" fillId="0" borderId="0" xfId="0" applyFont="1" applyBorder="1" applyAlignment="1" applyProtection="1">
      <alignment vertical="center"/>
      <protection locked="0"/>
    </xf>
    <xf numFmtId="0" fontId="50" fillId="0" borderId="30" xfId="0" applyFont="1" applyBorder="1" applyAlignment="1" applyProtection="1">
      <alignment vertical="center" wrapText="1"/>
      <protection locked="0"/>
    </xf>
    <xf numFmtId="0" fontId="51" fillId="45" borderId="35" xfId="0" applyFont="1" applyFill="1" applyBorder="1" applyAlignment="1" applyProtection="1">
      <alignment vertical="center"/>
      <protection locked="0"/>
    </xf>
    <xf numFmtId="0" fontId="51" fillId="0" borderId="23" xfId="0" applyFont="1" applyBorder="1" applyAlignment="1" applyProtection="1">
      <alignment vertical="center"/>
      <protection locked="0"/>
    </xf>
    <xf numFmtId="0" fontId="51" fillId="0" borderId="35" xfId="0" applyFont="1" applyBorder="1" applyAlignment="1" applyProtection="1">
      <alignment vertical="center"/>
      <protection locked="0"/>
    </xf>
    <xf numFmtId="0" fontId="50" fillId="47" borderId="30" xfId="0" applyFont="1" applyFill="1" applyBorder="1" applyAlignment="1" applyProtection="1">
      <alignment vertical="center" wrapText="1"/>
      <protection locked="0"/>
    </xf>
    <xf numFmtId="0" fontId="51" fillId="0" borderId="20" xfId="0" applyFont="1" applyBorder="1" applyAlignment="1" applyProtection="1">
      <alignment vertical="center"/>
      <protection locked="0"/>
    </xf>
    <xf numFmtId="0" fontId="50" fillId="47" borderId="25" xfId="0" applyFont="1" applyFill="1" applyBorder="1" applyAlignment="1" applyProtection="1">
      <alignment vertical="center" wrapText="1"/>
      <protection locked="0"/>
    </xf>
    <xf numFmtId="0" fontId="50" fillId="47" borderId="28" xfId="0" applyFont="1" applyFill="1" applyBorder="1" applyAlignment="1" applyProtection="1">
      <alignment vertical="center" wrapText="1"/>
      <protection locked="0"/>
    </xf>
    <xf numFmtId="0" fontId="51" fillId="45" borderId="20" xfId="0" applyFont="1" applyFill="1" applyBorder="1" applyAlignment="1" applyProtection="1">
      <alignment vertical="center"/>
      <protection locked="0"/>
    </xf>
    <xf numFmtId="0" fontId="50" fillId="0" borderId="48" xfId="0" applyFont="1" applyBorder="1" applyAlignment="1" applyProtection="1">
      <alignment vertical="center" wrapText="1"/>
      <protection locked="0"/>
    </xf>
    <xf numFmtId="0" fontId="52" fillId="43" borderId="20" xfId="0" applyFont="1" applyFill="1" applyBorder="1" applyAlignment="1" applyProtection="1">
      <alignment vertical="center"/>
      <protection locked="0"/>
    </xf>
    <xf numFmtId="0" fontId="52" fillId="43" borderId="23" xfId="0" applyFont="1" applyFill="1" applyBorder="1" applyAlignment="1" applyProtection="1">
      <alignment vertical="center"/>
      <protection locked="0"/>
    </xf>
    <xf numFmtId="0" fontId="52" fillId="43" borderId="35" xfId="0" applyFont="1" applyFill="1" applyBorder="1" applyAlignment="1" applyProtection="1">
      <alignment vertical="center"/>
      <protection locked="0"/>
    </xf>
    <xf numFmtId="0" fontId="51" fillId="43" borderId="20" xfId="0" applyFont="1" applyFill="1" applyBorder="1" applyAlignment="1" applyProtection="1">
      <alignment vertical="center"/>
      <protection locked="0"/>
    </xf>
    <xf numFmtId="0" fontId="51" fillId="0" borderId="20" xfId="0" applyFont="1" applyFill="1" applyBorder="1" applyAlignment="1" applyProtection="1">
      <alignment vertical="center"/>
      <protection locked="0"/>
    </xf>
    <xf numFmtId="0" fontId="51" fillId="0" borderId="25" xfId="0" applyFont="1" applyFill="1" applyBorder="1" applyAlignment="1" applyProtection="1">
      <alignment vertical="center"/>
      <protection locked="0"/>
    </xf>
    <xf numFmtId="0" fontId="51" fillId="0" borderId="10" xfId="0" applyFont="1" applyFill="1" applyBorder="1" applyAlignment="1" applyProtection="1">
      <alignment vertical="center"/>
      <protection locked="0"/>
    </xf>
    <xf numFmtId="0" fontId="51" fillId="0" borderId="28" xfId="0" applyFont="1" applyFill="1" applyBorder="1" applyAlignment="1" applyProtection="1">
      <alignment vertical="center"/>
      <protection locked="0"/>
    </xf>
    <xf numFmtId="0" fontId="51" fillId="47" borderId="10" xfId="0" applyFont="1" applyFill="1" applyBorder="1" applyAlignment="1" applyProtection="1">
      <alignment vertical="center"/>
      <protection locked="0"/>
    </xf>
    <xf numFmtId="0" fontId="51" fillId="0" borderId="35" xfId="0" applyFont="1" applyFill="1" applyBorder="1" applyAlignment="1" applyProtection="1">
      <alignment vertical="center"/>
      <protection locked="0"/>
    </xf>
    <xf numFmtId="0" fontId="51" fillId="47" borderId="25" xfId="0" applyFont="1" applyFill="1" applyBorder="1" applyAlignment="1" applyProtection="1">
      <alignment vertical="center"/>
      <protection locked="0"/>
    </xf>
    <xf numFmtId="0" fontId="51" fillId="0" borderId="30" xfId="0" applyFont="1" applyFill="1" applyBorder="1" applyAlignment="1" applyProtection="1">
      <alignment vertical="center"/>
      <protection locked="0"/>
    </xf>
    <xf numFmtId="0" fontId="51" fillId="0" borderId="0" xfId="0" applyFont="1" applyFill="1" applyBorder="1" applyAlignment="1" applyProtection="1">
      <alignment vertical="center"/>
      <protection locked="0"/>
    </xf>
    <xf numFmtId="0" fontId="51" fillId="0" borderId="48" xfId="0" applyFont="1" applyFill="1" applyBorder="1" applyAlignment="1" applyProtection="1">
      <alignment vertical="center"/>
      <protection locked="0"/>
    </xf>
    <xf numFmtId="0" fontId="51" fillId="0" borderId="50" xfId="0" applyFont="1" applyFill="1" applyBorder="1" applyAlignment="1" applyProtection="1">
      <alignment vertical="center"/>
      <protection locked="0"/>
    </xf>
    <xf numFmtId="0" fontId="51" fillId="47" borderId="30" xfId="0" applyFont="1" applyFill="1" applyBorder="1" applyAlignment="1" applyProtection="1">
      <alignment vertical="center"/>
      <protection locked="0"/>
    </xf>
    <xf numFmtId="0" fontId="51" fillId="0" borderId="23" xfId="0" applyFont="1" applyFill="1" applyBorder="1" applyAlignment="1" applyProtection="1">
      <alignment vertical="center"/>
      <protection locked="0"/>
    </xf>
    <xf numFmtId="0" fontId="51" fillId="0" borderId="54" xfId="0" applyFont="1" applyFill="1" applyBorder="1" applyAlignment="1" applyProtection="1">
      <alignment vertical="center"/>
      <protection locked="0"/>
    </xf>
    <xf numFmtId="0" fontId="50" fillId="0" borderId="5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9" fontId="48" fillId="0" borderId="25" xfId="344" applyFont="1" applyFill="1" applyBorder="1" applyAlignment="1">
      <alignment vertical="center"/>
    </xf>
    <xf numFmtId="9" fontId="48" fillId="0" borderId="10" xfId="344" applyFont="1" applyFill="1" applyBorder="1" applyAlignment="1">
      <alignment vertical="center"/>
    </xf>
    <xf numFmtId="9" fontId="48" fillId="0" borderId="28" xfId="344" applyFont="1" applyFill="1" applyBorder="1" applyAlignment="1">
      <alignment vertical="center"/>
    </xf>
    <xf numFmtId="9" fontId="48" fillId="47" borderId="10" xfId="344" applyFont="1" applyFill="1" applyBorder="1" applyAlignment="1">
      <alignment vertical="center"/>
    </xf>
    <xf numFmtId="9" fontId="48" fillId="47" borderId="25" xfId="344" applyFont="1" applyFill="1" applyBorder="1" applyAlignment="1">
      <alignment vertical="center"/>
    </xf>
    <xf numFmtId="9" fontId="48" fillId="0" borderId="30" xfId="344" applyFont="1" applyFill="1" applyBorder="1" applyAlignment="1">
      <alignment vertical="center"/>
    </xf>
    <xf numFmtId="9" fontId="48" fillId="0" borderId="48" xfId="344" applyFont="1" applyFill="1" applyBorder="1" applyAlignment="1">
      <alignment vertical="center"/>
    </xf>
    <xf numFmtId="9" fontId="48" fillId="0" borderId="50" xfId="344" applyFont="1" applyFill="1" applyBorder="1" applyAlignment="1">
      <alignment vertical="center"/>
    </xf>
    <xf numFmtId="9" fontId="48" fillId="47" borderId="30" xfId="344" applyFont="1" applyFill="1" applyBorder="1" applyAlignment="1">
      <alignment vertical="center"/>
    </xf>
    <xf numFmtId="9" fontId="48" fillId="0" borderId="54" xfId="344" applyFont="1" applyFill="1" applyBorder="1" applyAlignment="1">
      <alignment vertical="center"/>
    </xf>
    <xf numFmtId="9" fontId="48" fillId="47" borderId="28" xfId="344" applyFont="1" applyFill="1" applyBorder="1" applyAlignment="1">
      <alignment vertical="center"/>
    </xf>
    <xf numFmtId="169" fontId="25" fillId="0" borderId="25" xfId="0" applyNumberFormat="1" applyFont="1" applyBorder="1" applyAlignment="1">
      <alignment vertical="center" wrapText="1"/>
    </xf>
    <xf numFmtId="169" fontId="25" fillId="0" borderId="10" xfId="0" applyNumberFormat="1" applyFont="1" applyBorder="1" applyAlignment="1">
      <alignment vertical="center" wrapText="1"/>
    </xf>
    <xf numFmtId="169" fontId="25" fillId="0" borderId="28" xfId="0" applyNumberFormat="1" applyFont="1" applyBorder="1" applyAlignment="1">
      <alignment vertical="center" wrapText="1"/>
    </xf>
    <xf numFmtId="169" fontId="25" fillId="0" borderId="30" xfId="0" applyNumberFormat="1" applyFont="1" applyBorder="1" applyAlignment="1">
      <alignment vertical="center" wrapText="1"/>
    </xf>
    <xf numFmtId="169" fontId="25" fillId="0" borderId="48" xfId="0" applyNumberFormat="1" applyFont="1" applyBorder="1" applyAlignment="1">
      <alignment vertical="center" wrapText="1"/>
    </xf>
    <xf numFmtId="0" fontId="36" fillId="43" borderId="35" xfId="0" applyFont="1" applyFill="1" applyBorder="1" applyAlignment="1">
      <alignment vertical="center"/>
    </xf>
    <xf numFmtId="9" fontId="48" fillId="45" borderId="25" xfId="344" applyFont="1" applyFill="1" applyBorder="1" applyAlignment="1">
      <alignment vertical="center"/>
    </xf>
    <xf numFmtId="169" fontId="25" fillId="0" borderId="50" xfId="0" applyNumberFormat="1" applyFont="1" applyBorder="1" applyAlignment="1">
      <alignment vertical="center" wrapText="1"/>
    </xf>
    <xf numFmtId="0" fontId="23" fillId="43" borderId="68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left" vertical="center"/>
    </xf>
    <xf numFmtId="1" fontId="10" fillId="43" borderId="0" xfId="0" applyNumberFormat="1" applyFont="1" applyFill="1" applyBorder="1" applyAlignment="1">
      <alignment horizontal="right" vertical="center" wrapText="1"/>
    </xf>
    <xf numFmtId="169" fontId="25" fillId="0" borderId="57" xfId="0" applyNumberFormat="1" applyFont="1" applyBorder="1" applyAlignment="1">
      <alignment vertical="center" wrapText="1"/>
    </xf>
    <xf numFmtId="169" fontId="50" fillId="0" borderId="69" xfId="0" applyNumberFormat="1" applyFont="1" applyBorder="1" applyAlignment="1">
      <alignment vertical="center" wrapText="1"/>
    </xf>
    <xf numFmtId="0" fontId="23" fillId="0" borderId="57" xfId="0" applyFont="1" applyBorder="1" applyAlignment="1">
      <alignment horizontal="center" vertical="center"/>
    </xf>
    <xf numFmtId="169" fontId="25" fillId="45" borderId="30" xfId="0" applyNumberFormat="1" applyFont="1" applyFill="1" applyBorder="1" applyAlignment="1">
      <alignment vertical="center" wrapText="1"/>
    </xf>
    <xf numFmtId="0" fontId="23" fillId="43" borderId="18" xfId="0" applyFont="1" applyFill="1" applyBorder="1" applyAlignment="1">
      <alignment horizontal="center" vertical="center"/>
    </xf>
    <xf numFmtId="0" fontId="48" fillId="45" borderId="31" xfId="0" applyFont="1" applyFill="1" applyBorder="1" applyAlignment="1">
      <alignment vertical="center"/>
    </xf>
    <xf numFmtId="0" fontId="48" fillId="45" borderId="0" xfId="0" applyFont="1" applyFill="1" applyBorder="1" applyAlignment="1">
      <alignment horizontal="center" vertical="center"/>
    </xf>
    <xf numFmtId="0" fontId="48" fillId="45" borderId="0" xfId="0" applyFont="1" applyFill="1" applyBorder="1" applyAlignment="1">
      <alignment vertical="center"/>
    </xf>
    <xf numFmtId="1" fontId="48" fillId="45" borderId="0" xfId="0" applyNumberFormat="1" applyFont="1" applyFill="1" applyBorder="1" applyAlignment="1">
      <alignment vertical="center"/>
    </xf>
    <xf numFmtId="169" fontId="25" fillId="45" borderId="57" xfId="0" applyNumberFormat="1" applyFont="1" applyFill="1" applyBorder="1" applyAlignment="1">
      <alignment vertical="center" wrapText="1"/>
    </xf>
    <xf numFmtId="0" fontId="51" fillId="45" borderId="0" xfId="0" applyFont="1" applyFill="1" applyBorder="1" applyAlignment="1" applyProtection="1">
      <alignment vertical="center"/>
      <protection locked="0"/>
    </xf>
    <xf numFmtId="0" fontId="51" fillId="45" borderId="51" xfId="0" applyFont="1" applyFill="1" applyBorder="1" applyAlignment="1">
      <alignment vertical="center"/>
    </xf>
    <xf numFmtId="169" fontId="10" fillId="43" borderId="0" xfId="0" applyNumberFormat="1" applyFont="1" applyFill="1" applyBorder="1" applyAlignment="1">
      <alignment horizontal="right" vertical="center" wrapText="1"/>
    </xf>
    <xf numFmtId="0" fontId="23" fillId="47" borderId="68" xfId="0" applyNumberFormat="1" applyFont="1" applyFill="1" applyBorder="1" applyAlignment="1">
      <alignment horizontal="center" vertical="center"/>
    </xf>
    <xf numFmtId="171" fontId="50" fillId="47" borderId="40" xfId="0" applyNumberFormat="1" applyFont="1" applyFill="1" applyBorder="1" applyAlignment="1">
      <alignment vertical="center" wrapText="1"/>
    </xf>
    <xf numFmtId="0" fontId="23" fillId="43" borderId="70" xfId="0" applyFont="1" applyFill="1" applyBorder="1" applyAlignment="1">
      <alignment horizontal="center" vertical="center"/>
    </xf>
    <xf numFmtId="0" fontId="10" fillId="43" borderId="71" xfId="0" applyFont="1" applyFill="1" applyBorder="1" applyAlignment="1">
      <alignment vertical="center"/>
    </xf>
    <xf numFmtId="0" fontId="23" fillId="43" borderId="15" xfId="0" applyFont="1" applyFill="1" applyBorder="1" applyAlignment="1">
      <alignment horizontal="center" vertical="center"/>
    </xf>
    <xf numFmtId="0" fontId="8" fillId="0" borderId="57" xfId="0" applyFont="1" applyBorder="1" applyAlignment="1">
      <alignment vertical="center" wrapText="1"/>
    </xf>
    <xf numFmtId="1" fontId="10" fillId="43" borderId="57" xfId="0" applyNumberFormat="1" applyFont="1" applyFill="1" applyBorder="1" applyAlignment="1">
      <alignment horizontal="right" vertical="center" wrapText="1"/>
    </xf>
    <xf numFmtId="9" fontId="48" fillId="0" borderId="57" xfId="344" applyFont="1" applyFill="1" applyBorder="1" applyAlignment="1">
      <alignment vertical="center"/>
    </xf>
    <xf numFmtId="0" fontId="51" fillId="0" borderId="57" xfId="0" applyFont="1" applyFill="1" applyBorder="1" applyAlignment="1" applyProtection="1">
      <alignment vertical="center"/>
      <protection locked="0"/>
    </xf>
    <xf numFmtId="171" fontId="50" fillId="0" borderId="69" xfId="0" applyNumberFormat="1" applyFont="1" applyBorder="1" applyAlignment="1">
      <alignment vertical="center" wrapText="1"/>
    </xf>
    <xf numFmtId="0" fontId="10" fillId="47" borderId="71" xfId="0" applyFont="1" applyFill="1" applyBorder="1" applyAlignment="1">
      <alignment vertical="center"/>
    </xf>
    <xf numFmtId="0" fontId="23" fillId="47" borderId="15" xfId="0" applyNumberFormat="1" applyFont="1" applyFill="1" applyBorder="1" applyAlignment="1">
      <alignment horizontal="center" vertical="center"/>
    </xf>
    <xf numFmtId="0" fontId="8" fillId="47" borderId="57" xfId="0" applyFont="1" applyFill="1" applyBorder="1" applyAlignment="1">
      <alignment vertical="center" wrapText="1"/>
    </xf>
    <xf numFmtId="1" fontId="10" fillId="47" borderId="57" xfId="0" applyNumberFormat="1" applyFont="1" applyFill="1" applyBorder="1" applyAlignment="1">
      <alignment horizontal="right" vertical="center" wrapText="1"/>
    </xf>
    <xf numFmtId="169" fontId="25" fillId="47" borderId="57" xfId="0" applyNumberFormat="1" applyFont="1" applyFill="1" applyBorder="1" applyAlignment="1">
      <alignment vertical="center" wrapText="1"/>
    </xf>
    <xf numFmtId="9" fontId="48" fillId="47" borderId="57" xfId="344" applyFont="1" applyFill="1" applyBorder="1" applyAlignment="1">
      <alignment vertical="center"/>
    </xf>
    <xf numFmtId="0" fontId="51" fillId="47" borderId="57" xfId="0" applyFont="1" applyFill="1" applyBorder="1" applyAlignment="1" applyProtection="1">
      <alignment vertical="center"/>
      <protection locked="0"/>
    </xf>
    <xf numFmtId="171" fontId="50" fillId="47" borderId="69" xfId="0" applyNumberFormat="1" applyFont="1" applyFill="1" applyBorder="1" applyAlignment="1">
      <alignment vertical="center" wrapText="1"/>
    </xf>
    <xf numFmtId="1" fontId="10" fillId="43" borderId="16" xfId="0" applyNumberFormat="1" applyFont="1" applyFill="1" applyBorder="1" applyAlignment="1">
      <alignment horizontal="right" vertical="center" wrapText="1"/>
    </xf>
    <xf numFmtId="0" fontId="0" fillId="0" borderId="52" xfId="0" applyBorder="1"/>
    <xf numFmtId="1" fontId="10" fillId="43" borderId="11" xfId="0" applyNumberFormat="1" applyFont="1" applyFill="1" applyBorder="1" applyAlignment="1">
      <alignment horizontal="right" vertical="center" wrapText="1"/>
    </xf>
    <xf numFmtId="169" fontId="25" fillId="0" borderId="36" xfId="0" applyNumberFormat="1" applyFont="1" applyBorder="1" applyAlignment="1">
      <alignment vertical="center" wrapText="1"/>
    </xf>
    <xf numFmtId="0" fontId="0" fillId="0" borderId="55" xfId="0" applyBorder="1" applyAlignment="1">
      <alignment vertical="center"/>
    </xf>
    <xf numFmtId="0" fontId="10" fillId="47" borderId="55" xfId="0" applyFont="1" applyFill="1" applyBorder="1" applyAlignment="1">
      <alignment vertical="center"/>
    </xf>
    <xf numFmtId="0" fontId="23" fillId="47" borderId="18" xfId="0" applyNumberFormat="1" applyFont="1" applyFill="1" applyBorder="1" applyAlignment="1">
      <alignment horizontal="center" vertical="center"/>
    </xf>
    <xf numFmtId="0" fontId="8" fillId="47" borderId="50" xfId="0" applyFont="1" applyFill="1" applyBorder="1" applyAlignment="1">
      <alignment vertical="center" wrapText="1"/>
    </xf>
    <xf numFmtId="1" fontId="10" fillId="47" borderId="50" xfId="0" applyNumberFormat="1" applyFont="1" applyFill="1" applyBorder="1" applyAlignment="1">
      <alignment horizontal="right" vertical="center" wrapText="1"/>
    </xf>
    <xf numFmtId="169" fontId="25" fillId="47" borderId="50" xfId="0" applyNumberFormat="1" applyFont="1" applyFill="1" applyBorder="1" applyAlignment="1">
      <alignment vertical="center" wrapText="1"/>
    </xf>
    <xf numFmtId="9" fontId="48" fillId="47" borderId="50" xfId="344" applyFont="1" applyFill="1" applyBorder="1" applyAlignment="1">
      <alignment vertical="center"/>
    </xf>
    <xf numFmtId="0" fontId="51" fillId="47" borderId="50" xfId="0" applyFont="1" applyFill="1" applyBorder="1" applyAlignment="1" applyProtection="1">
      <alignment vertical="center"/>
      <protection locked="0"/>
    </xf>
    <xf numFmtId="171" fontId="50" fillId="47" borderId="37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169" fontId="25" fillId="43" borderId="14" xfId="0" applyNumberFormat="1" applyFont="1" applyFill="1" applyBorder="1" applyAlignment="1">
      <alignment vertical="center" wrapText="1"/>
    </xf>
    <xf numFmtId="0" fontId="50" fillId="0" borderId="57" xfId="0" applyFont="1" applyBorder="1" applyAlignment="1" applyProtection="1">
      <alignment vertical="center" wrapText="1"/>
      <protection locked="0"/>
    </xf>
    <xf numFmtId="0" fontId="47" fillId="43" borderId="0" xfId="0" applyFont="1" applyFill="1" applyAlignment="1">
      <alignment horizontal="center" vertical="center" wrapText="1"/>
    </xf>
    <xf numFmtId="0" fontId="47" fillId="45" borderId="0" xfId="0" applyFont="1" applyFill="1" applyAlignment="1">
      <alignment horizontal="center" vertical="center"/>
    </xf>
    <xf numFmtId="0" fontId="34" fillId="43" borderId="0" xfId="0" applyFont="1" applyFill="1" applyAlignment="1">
      <alignment horizontal="center" vertical="center"/>
    </xf>
    <xf numFmtId="0" fontId="35" fillId="43" borderId="0" xfId="0" applyFont="1" applyFill="1" applyAlignment="1">
      <alignment horizontal="center" vertical="center"/>
    </xf>
    <xf numFmtId="0" fontId="47" fillId="45" borderId="0" xfId="0" applyFont="1" applyFill="1" applyAlignment="1">
      <alignment horizontal="right" vertical="center"/>
    </xf>
    <xf numFmtId="0" fontId="47" fillId="45" borderId="0" xfId="0" applyFont="1" applyFill="1" applyAlignment="1">
      <alignment horizontal="center" vertical="center" wrapText="1"/>
    </xf>
    <xf numFmtId="0" fontId="47" fillId="45" borderId="0" xfId="0" applyFont="1" applyFill="1" applyAlignment="1">
      <alignment horizontal="right" vertical="center" wrapText="1"/>
    </xf>
    <xf numFmtId="0" fontId="39" fillId="43" borderId="0" xfId="0" applyFont="1" applyFill="1" applyAlignment="1">
      <alignment horizontal="left" vertical="center" wrapText="1"/>
    </xf>
    <xf numFmtId="49" fontId="39" fillId="43" borderId="0" xfId="0" applyNumberFormat="1" applyFont="1" applyFill="1" applyAlignment="1">
      <alignment horizontal="right" vertical="center"/>
    </xf>
    <xf numFmtId="0" fontId="43" fillId="44" borderId="19" xfId="0" applyFont="1" applyFill="1" applyBorder="1" applyAlignment="1">
      <alignment horizontal="center"/>
    </xf>
    <xf numFmtId="0" fontId="43" fillId="44" borderId="20" xfId="0" applyFont="1" applyFill="1" applyBorder="1" applyAlignment="1">
      <alignment horizontal="center"/>
    </xf>
    <xf numFmtId="0" fontId="43" fillId="44" borderId="21" xfId="0" applyFont="1" applyFill="1" applyBorder="1" applyAlignment="1">
      <alignment horizontal="center"/>
    </xf>
    <xf numFmtId="0" fontId="41" fillId="43" borderId="0" xfId="0" applyFont="1" applyFill="1" applyAlignment="1">
      <alignment horizontal="center" vertical="center"/>
    </xf>
    <xf numFmtId="0" fontId="44" fillId="43" borderId="0" xfId="0" applyFont="1" applyFill="1" applyAlignment="1">
      <alignment horizontal="right" vertical="center"/>
    </xf>
    <xf numFmtId="0" fontId="44" fillId="43" borderId="15" xfId="0" applyFont="1" applyFill="1" applyBorder="1" applyAlignment="1">
      <alignment horizontal="right" vertical="center"/>
    </xf>
    <xf numFmtId="0" fontId="43" fillId="44" borderId="19" xfId="0" applyFont="1" applyFill="1" applyBorder="1" applyAlignment="1">
      <alignment horizontal="center" vertical="center"/>
    </xf>
    <xf numFmtId="0" fontId="43" fillId="44" borderId="20" xfId="0" applyFont="1" applyFill="1" applyBorder="1" applyAlignment="1">
      <alignment horizontal="center" vertical="center"/>
    </xf>
    <xf numFmtId="0" fontId="43" fillId="44" borderId="21" xfId="0" applyFont="1" applyFill="1" applyBorder="1" applyAlignment="1">
      <alignment horizontal="center" vertical="center"/>
    </xf>
    <xf numFmtId="0" fontId="44" fillId="43" borderId="0" xfId="0" applyFont="1" applyFill="1" applyAlignment="1">
      <alignment horizontal="left" vertical="center" wrapText="1"/>
    </xf>
    <xf numFmtId="0" fontId="44" fillId="43" borderId="0" xfId="0" applyFont="1" applyFill="1" applyAlignment="1">
      <alignment horizontal="right" vertical="center" wrapText="1"/>
    </xf>
    <xf numFmtId="0" fontId="44" fillId="43" borderId="0" xfId="0" applyFont="1" applyFill="1" applyAlignment="1">
      <alignment horizontal="left" vertical="top" wrapText="1"/>
    </xf>
    <xf numFmtId="0" fontId="0" fillId="46" borderId="19" xfId="0" applyFill="1" applyBorder="1" applyAlignment="1" applyProtection="1">
      <alignment horizontal="left"/>
      <protection locked="0"/>
    </xf>
    <xf numFmtId="0" fontId="0" fillId="46" borderId="20" xfId="0" applyFill="1" applyBorder="1" applyAlignment="1" applyProtection="1">
      <alignment horizontal="left"/>
      <protection locked="0"/>
    </xf>
    <xf numFmtId="0" fontId="0" fillId="46" borderId="21" xfId="0" applyFill="1" applyBorder="1" applyAlignment="1" applyProtection="1">
      <alignment horizontal="left"/>
      <protection locked="0"/>
    </xf>
    <xf numFmtId="0" fontId="38" fillId="44" borderId="22" xfId="0" applyFont="1" applyFill="1" applyBorder="1" applyAlignment="1">
      <alignment horizontal="center" vertical="center"/>
    </xf>
    <xf numFmtId="0" fontId="38" fillId="44" borderId="23" xfId="0" applyFont="1" applyFill="1" applyBorder="1" applyAlignment="1">
      <alignment horizontal="center" vertical="center"/>
    </xf>
    <xf numFmtId="0" fontId="0" fillId="46" borderId="66" xfId="0" applyFill="1" applyBorder="1" applyAlignment="1" applyProtection="1">
      <alignment horizontal="left"/>
      <protection locked="0"/>
    </xf>
    <xf numFmtId="0" fontId="0" fillId="46" borderId="17" xfId="0" applyFill="1" applyBorder="1" applyAlignment="1" applyProtection="1">
      <alignment horizontal="left"/>
      <protection locked="0"/>
    </xf>
    <xf numFmtId="0" fontId="0" fillId="46" borderId="67" xfId="0" applyFill="1" applyBorder="1" applyAlignment="1" applyProtection="1">
      <alignment horizontal="left"/>
      <protection locked="0"/>
    </xf>
    <xf numFmtId="0" fontId="0" fillId="46" borderId="59" xfId="0" applyFill="1" applyBorder="1" applyAlignment="1" applyProtection="1">
      <alignment horizontal="left"/>
      <protection locked="0"/>
    </xf>
    <xf numFmtId="0" fontId="0" fillId="46" borderId="60" xfId="0" applyFill="1" applyBorder="1" applyAlignment="1" applyProtection="1">
      <alignment horizontal="left"/>
      <protection locked="0"/>
    </xf>
    <xf numFmtId="0" fontId="0" fillId="46" borderId="58" xfId="0" applyFill="1" applyBorder="1" applyAlignment="1" applyProtection="1">
      <alignment horizontal="left"/>
      <protection locked="0"/>
    </xf>
    <xf numFmtId="0" fontId="0" fillId="46" borderId="63" xfId="0" applyFill="1" applyBorder="1" applyAlignment="1" applyProtection="1">
      <alignment horizontal="left"/>
      <protection locked="0"/>
    </xf>
    <xf numFmtId="0" fontId="0" fillId="46" borderId="64" xfId="0" applyFill="1" applyBorder="1" applyAlignment="1" applyProtection="1">
      <alignment horizontal="left"/>
      <protection locked="0"/>
    </xf>
    <xf numFmtId="0" fontId="0" fillId="46" borderId="65" xfId="0" applyFill="1" applyBorder="1" applyAlignment="1" applyProtection="1">
      <alignment horizontal="left"/>
      <protection locked="0"/>
    </xf>
  </cellXfs>
  <cellStyles count="345">
    <cellStyle name="=C:\WINNT\SYSTEM32\COMMAND.COM" xfId="2" xr:uid="{00000000-0005-0000-0000-000000000000}"/>
    <cellStyle name="=C:\WINNT\SYSTEM32\COMMAND.COM 2" xfId="3" xr:uid="{00000000-0005-0000-0000-000001000000}"/>
    <cellStyle name="20% - Accent1" xfId="4" xr:uid="{00000000-0005-0000-0000-000002000000}"/>
    <cellStyle name="20% - Accent1 10" xfId="5" xr:uid="{00000000-0005-0000-0000-000003000000}"/>
    <cellStyle name="20% - Accent1 11" xfId="6" xr:uid="{00000000-0005-0000-0000-000004000000}"/>
    <cellStyle name="20% - Accent1 12" xfId="7" xr:uid="{00000000-0005-0000-0000-000005000000}"/>
    <cellStyle name="20% - Accent1 2" xfId="8" xr:uid="{00000000-0005-0000-0000-000006000000}"/>
    <cellStyle name="20% - Accent1 3" xfId="9" xr:uid="{00000000-0005-0000-0000-000007000000}"/>
    <cellStyle name="20% - Accent1 4" xfId="10" xr:uid="{00000000-0005-0000-0000-000008000000}"/>
    <cellStyle name="20% - Accent1 5" xfId="11" xr:uid="{00000000-0005-0000-0000-000009000000}"/>
    <cellStyle name="20% - Accent1 6" xfId="12" xr:uid="{00000000-0005-0000-0000-00000A000000}"/>
    <cellStyle name="20% - Accent1 7" xfId="13" xr:uid="{00000000-0005-0000-0000-00000B000000}"/>
    <cellStyle name="20% - Accent1 8" xfId="14" xr:uid="{00000000-0005-0000-0000-00000C000000}"/>
    <cellStyle name="20% - Accent1 9" xfId="15" xr:uid="{00000000-0005-0000-0000-00000D000000}"/>
    <cellStyle name="20% - Accent2" xfId="16" xr:uid="{00000000-0005-0000-0000-00000E000000}"/>
    <cellStyle name="20% - Accent2 10" xfId="17" xr:uid="{00000000-0005-0000-0000-00000F000000}"/>
    <cellStyle name="20% - Accent2 11" xfId="18" xr:uid="{00000000-0005-0000-0000-000010000000}"/>
    <cellStyle name="20% - Accent2 12" xfId="19" xr:uid="{00000000-0005-0000-0000-000011000000}"/>
    <cellStyle name="20% - Accent2 2" xfId="20" xr:uid="{00000000-0005-0000-0000-000012000000}"/>
    <cellStyle name="20% - Accent2 3" xfId="21" xr:uid="{00000000-0005-0000-0000-000013000000}"/>
    <cellStyle name="20% - Accent2 4" xfId="22" xr:uid="{00000000-0005-0000-0000-000014000000}"/>
    <cellStyle name="20% - Accent2 5" xfId="23" xr:uid="{00000000-0005-0000-0000-000015000000}"/>
    <cellStyle name="20% - Accent2 6" xfId="24" xr:uid="{00000000-0005-0000-0000-000016000000}"/>
    <cellStyle name="20% - Accent2 7" xfId="25" xr:uid="{00000000-0005-0000-0000-000017000000}"/>
    <cellStyle name="20% - Accent2 8" xfId="26" xr:uid="{00000000-0005-0000-0000-000018000000}"/>
    <cellStyle name="20% - Accent2 9" xfId="27" xr:uid="{00000000-0005-0000-0000-000019000000}"/>
    <cellStyle name="20% - Accent3" xfId="28" xr:uid="{00000000-0005-0000-0000-00001A000000}"/>
    <cellStyle name="20% - Accent3 10" xfId="29" xr:uid="{00000000-0005-0000-0000-00001B000000}"/>
    <cellStyle name="20% - Accent3 11" xfId="30" xr:uid="{00000000-0005-0000-0000-00001C000000}"/>
    <cellStyle name="20% - Accent3 12" xfId="31" xr:uid="{00000000-0005-0000-0000-00001D000000}"/>
    <cellStyle name="20% - Accent3 2" xfId="32" xr:uid="{00000000-0005-0000-0000-00001E000000}"/>
    <cellStyle name="20% - Accent3 3" xfId="33" xr:uid="{00000000-0005-0000-0000-00001F000000}"/>
    <cellStyle name="20% - Accent3 4" xfId="34" xr:uid="{00000000-0005-0000-0000-000020000000}"/>
    <cellStyle name="20% - Accent3 5" xfId="35" xr:uid="{00000000-0005-0000-0000-000021000000}"/>
    <cellStyle name="20% - Accent3 6" xfId="36" xr:uid="{00000000-0005-0000-0000-000022000000}"/>
    <cellStyle name="20% - Accent3 7" xfId="37" xr:uid="{00000000-0005-0000-0000-000023000000}"/>
    <cellStyle name="20% - Accent3 8" xfId="38" xr:uid="{00000000-0005-0000-0000-000024000000}"/>
    <cellStyle name="20% - Accent3 9" xfId="39" xr:uid="{00000000-0005-0000-0000-000025000000}"/>
    <cellStyle name="20% - Accent4" xfId="40" xr:uid="{00000000-0005-0000-0000-000026000000}"/>
    <cellStyle name="20% - Accent4 10" xfId="41" xr:uid="{00000000-0005-0000-0000-000027000000}"/>
    <cellStyle name="20% - Accent4 11" xfId="42" xr:uid="{00000000-0005-0000-0000-000028000000}"/>
    <cellStyle name="20% - Accent4 12" xfId="43" xr:uid="{00000000-0005-0000-0000-000029000000}"/>
    <cellStyle name="20% - Accent4 2" xfId="44" xr:uid="{00000000-0005-0000-0000-00002A000000}"/>
    <cellStyle name="20% - Accent4 3" xfId="45" xr:uid="{00000000-0005-0000-0000-00002B000000}"/>
    <cellStyle name="20% - Accent4 4" xfId="46" xr:uid="{00000000-0005-0000-0000-00002C000000}"/>
    <cellStyle name="20% - Accent4 5" xfId="47" xr:uid="{00000000-0005-0000-0000-00002D000000}"/>
    <cellStyle name="20% - Accent4 6" xfId="48" xr:uid="{00000000-0005-0000-0000-00002E000000}"/>
    <cellStyle name="20% - Accent4 7" xfId="49" xr:uid="{00000000-0005-0000-0000-00002F000000}"/>
    <cellStyle name="20% - Accent4 8" xfId="50" xr:uid="{00000000-0005-0000-0000-000030000000}"/>
    <cellStyle name="20% - Accent4 9" xfId="51" xr:uid="{00000000-0005-0000-0000-000031000000}"/>
    <cellStyle name="20% - Accent5" xfId="52" xr:uid="{00000000-0005-0000-0000-000032000000}"/>
    <cellStyle name="20% - Accent5 10" xfId="53" xr:uid="{00000000-0005-0000-0000-000033000000}"/>
    <cellStyle name="20% - Accent5 11" xfId="54" xr:uid="{00000000-0005-0000-0000-000034000000}"/>
    <cellStyle name="20% - Accent5 12" xfId="55" xr:uid="{00000000-0005-0000-0000-000035000000}"/>
    <cellStyle name="20% - Accent5 2" xfId="56" xr:uid="{00000000-0005-0000-0000-000036000000}"/>
    <cellStyle name="20% - Accent5 3" xfId="57" xr:uid="{00000000-0005-0000-0000-000037000000}"/>
    <cellStyle name="20% - Accent5 4" xfId="58" xr:uid="{00000000-0005-0000-0000-000038000000}"/>
    <cellStyle name="20% - Accent5 5" xfId="59" xr:uid="{00000000-0005-0000-0000-000039000000}"/>
    <cellStyle name="20% - Accent5 6" xfId="60" xr:uid="{00000000-0005-0000-0000-00003A000000}"/>
    <cellStyle name="20% - Accent5 7" xfId="61" xr:uid="{00000000-0005-0000-0000-00003B000000}"/>
    <cellStyle name="20% - Accent5 8" xfId="62" xr:uid="{00000000-0005-0000-0000-00003C000000}"/>
    <cellStyle name="20% - Accent5 9" xfId="63" xr:uid="{00000000-0005-0000-0000-00003D000000}"/>
    <cellStyle name="20% - Accent6" xfId="64" xr:uid="{00000000-0005-0000-0000-00003E000000}"/>
    <cellStyle name="20% - Accent6 10" xfId="65" xr:uid="{00000000-0005-0000-0000-00003F000000}"/>
    <cellStyle name="20% - Accent6 11" xfId="66" xr:uid="{00000000-0005-0000-0000-000040000000}"/>
    <cellStyle name="20% - Accent6 12" xfId="67" xr:uid="{00000000-0005-0000-0000-000041000000}"/>
    <cellStyle name="20% - Accent6 2" xfId="68" xr:uid="{00000000-0005-0000-0000-000042000000}"/>
    <cellStyle name="20% - Accent6 3" xfId="69" xr:uid="{00000000-0005-0000-0000-000043000000}"/>
    <cellStyle name="20% - Accent6 4" xfId="70" xr:uid="{00000000-0005-0000-0000-000044000000}"/>
    <cellStyle name="20% - Accent6 5" xfId="71" xr:uid="{00000000-0005-0000-0000-000045000000}"/>
    <cellStyle name="20% - Accent6 6" xfId="72" xr:uid="{00000000-0005-0000-0000-000046000000}"/>
    <cellStyle name="20% - Accent6 7" xfId="73" xr:uid="{00000000-0005-0000-0000-000047000000}"/>
    <cellStyle name="20% - Accent6 8" xfId="74" xr:uid="{00000000-0005-0000-0000-000048000000}"/>
    <cellStyle name="20% - Accent6 9" xfId="75" xr:uid="{00000000-0005-0000-0000-000049000000}"/>
    <cellStyle name="20% - Énfasis1 2" xfId="76" xr:uid="{00000000-0005-0000-0000-00004A000000}"/>
    <cellStyle name="20% - Énfasis1 3" xfId="77" xr:uid="{00000000-0005-0000-0000-00004B000000}"/>
    <cellStyle name="20% - Énfasis2 2" xfId="78" xr:uid="{00000000-0005-0000-0000-00004C000000}"/>
    <cellStyle name="20% - Énfasis2 3" xfId="79" xr:uid="{00000000-0005-0000-0000-00004D000000}"/>
    <cellStyle name="20% - Énfasis3 2" xfId="80" xr:uid="{00000000-0005-0000-0000-00004E000000}"/>
    <cellStyle name="20% - Énfasis3 3" xfId="81" xr:uid="{00000000-0005-0000-0000-00004F000000}"/>
    <cellStyle name="20% - Énfasis4 2" xfId="82" xr:uid="{00000000-0005-0000-0000-000050000000}"/>
    <cellStyle name="20% - Énfasis4 3" xfId="83" xr:uid="{00000000-0005-0000-0000-000051000000}"/>
    <cellStyle name="20% - Énfasis5 2" xfId="84" xr:uid="{00000000-0005-0000-0000-000052000000}"/>
    <cellStyle name="20% - Énfasis5 3" xfId="85" xr:uid="{00000000-0005-0000-0000-000053000000}"/>
    <cellStyle name="20% - Énfasis6 2" xfId="86" xr:uid="{00000000-0005-0000-0000-000054000000}"/>
    <cellStyle name="20% - Énfasis6 3" xfId="87" xr:uid="{00000000-0005-0000-0000-000055000000}"/>
    <cellStyle name="40% - Accent1" xfId="88" xr:uid="{00000000-0005-0000-0000-000056000000}"/>
    <cellStyle name="40% - Accent1 10" xfId="89" xr:uid="{00000000-0005-0000-0000-000057000000}"/>
    <cellStyle name="40% - Accent1 11" xfId="90" xr:uid="{00000000-0005-0000-0000-000058000000}"/>
    <cellStyle name="40% - Accent1 12" xfId="91" xr:uid="{00000000-0005-0000-0000-000059000000}"/>
    <cellStyle name="40% - Accent1 2" xfId="92" xr:uid="{00000000-0005-0000-0000-00005A000000}"/>
    <cellStyle name="40% - Accent1 3" xfId="93" xr:uid="{00000000-0005-0000-0000-00005B000000}"/>
    <cellStyle name="40% - Accent1 4" xfId="94" xr:uid="{00000000-0005-0000-0000-00005C000000}"/>
    <cellStyle name="40% - Accent1 5" xfId="95" xr:uid="{00000000-0005-0000-0000-00005D000000}"/>
    <cellStyle name="40% - Accent1 6" xfId="96" xr:uid="{00000000-0005-0000-0000-00005E000000}"/>
    <cellStyle name="40% - Accent1 7" xfId="97" xr:uid="{00000000-0005-0000-0000-00005F000000}"/>
    <cellStyle name="40% - Accent1 8" xfId="98" xr:uid="{00000000-0005-0000-0000-000060000000}"/>
    <cellStyle name="40% - Accent1 9" xfId="99" xr:uid="{00000000-0005-0000-0000-000061000000}"/>
    <cellStyle name="40% - Accent2" xfId="100" xr:uid="{00000000-0005-0000-0000-000062000000}"/>
    <cellStyle name="40% - Accent2 10" xfId="101" xr:uid="{00000000-0005-0000-0000-000063000000}"/>
    <cellStyle name="40% - Accent2 11" xfId="102" xr:uid="{00000000-0005-0000-0000-000064000000}"/>
    <cellStyle name="40% - Accent2 12" xfId="103" xr:uid="{00000000-0005-0000-0000-000065000000}"/>
    <cellStyle name="40% - Accent2 2" xfId="104" xr:uid="{00000000-0005-0000-0000-000066000000}"/>
    <cellStyle name="40% - Accent2 3" xfId="105" xr:uid="{00000000-0005-0000-0000-000067000000}"/>
    <cellStyle name="40% - Accent2 4" xfId="106" xr:uid="{00000000-0005-0000-0000-000068000000}"/>
    <cellStyle name="40% - Accent2 5" xfId="107" xr:uid="{00000000-0005-0000-0000-000069000000}"/>
    <cellStyle name="40% - Accent2 6" xfId="108" xr:uid="{00000000-0005-0000-0000-00006A000000}"/>
    <cellStyle name="40% - Accent2 7" xfId="109" xr:uid="{00000000-0005-0000-0000-00006B000000}"/>
    <cellStyle name="40% - Accent2 8" xfId="110" xr:uid="{00000000-0005-0000-0000-00006C000000}"/>
    <cellStyle name="40% - Accent2 9" xfId="111" xr:uid="{00000000-0005-0000-0000-00006D000000}"/>
    <cellStyle name="40% - Accent3" xfId="112" xr:uid="{00000000-0005-0000-0000-00006E000000}"/>
    <cellStyle name="40% - Accent3 10" xfId="113" xr:uid="{00000000-0005-0000-0000-00006F000000}"/>
    <cellStyle name="40% - Accent3 11" xfId="114" xr:uid="{00000000-0005-0000-0000-000070000000}"/>
    <cellStyle name="40% - Accent3 12" xfId="115" xr:uid="{00000000-0005-0000-0000-000071000000}"/>
    <cellStyle name="40% - Accent3 2" xfId="116" xr:uid="{00000000-0005-0000-0000-000072000000}"/>
    <cellStyle name="40% - Accent3 3" xfId="117" xr:uid="{00000000-0005-0000-0000-000073000000}"/>
    <cellStyle name="40% - Accent3 4" xfId="118" xr:uid="{00000000-0005-0000-0000-000074000000}"/>
    <cellStyle name="40% - Accent3 5" xfId="119" xr:uid="{00000000-0005-0000-0000-000075000000}"/>
    <cellStyle name="40% - Accent3 6" xfId="120" xr:uid="{00000000-0005-0000-0000-000076000000}"/>
    <cellStyle name="40% - Accent3 7" xfId="121" xr:uid="{00000000-0005-0000-0000-000077000000}"/>
    <cellStyle name="40% - Accent3 8" xfId="122" xr:uid="{00000000-0005-0000-0000-000078000000}"/>
    <cellStyle name="40% - Accent3 9" xfId="123" xr:uid="{00000000-0005-0000-0000-000079000000}"/>
    <cellStyle name="40% - Accent4" xfId="124" xr:uid="{00000000-0005-0000-0000-00007A000000}"/>
    <cellStyle name="40% - Accent4 10" xfId="125" xr:uid="{00000000-0005-0000-0000-00007B000000}"/>
    <cellStyle name="40% - Accent4 11" xfId="126" xr:uid="{00000000-0005-0000-0000-00007C000000}"/>
    <cellStyle name="40% - Accent4 12" xfId="127" xr:uid="{00000000-0005-0000-0000-00007D000000}"/>
    <cellStyle name="40% - Accent4 2" xfId="128" xr:uid="{00000000-0005-0000-0000-00007E000000}"/>
    <cellStyle name="40% - Accent4 3" xfId="129" xr:uid="{00000000-0005-0000-0000-00007F000000}"/>
    <cellStyle name="40% - Accent4 4" xfId="130" xr:uid="{00000000-0005-0000-0000-000080000000}"/>
    <cellStyle name="40% - Accent4 5" xfId="131" xr:uid="{00000000-0005-0000-0000-000081000000}"/>
    <cellStyle name="40% - Accent4 6" xfId="132" xr:uid="{00000000-0005-0000-0000-000082000000}"/>
    <cellStyle name="40% - Accent4 7" xfId="133" xr:uid="{00000000-0005-0000-0000-000083000000}"/>
    <cellStyle name="40% - Accent4 8" xfId="134" xr:uid="{00000000-0005-0000-0000-000084000000}"/>
    <cellStyle name="40% - Accent4 9" xfId="135" xr:uid="{00000000-0005-0000-0000-000085000000}"/>
    <cellStyle name="40% - Accent5" xfId="136" xr:uid="{00000000-0005-0000-0000-000086000000}"/>
    <cellStyle name="40% - Accent5 10" xfId="137" xr:uid="{00000000-0005-0000-0000-000087000000}"/>
    <cellStyle name="40% - Accent5 11" xfId="138" xr:uid="{00000000-0005-0000-0000-000088000000}"/>
    <cellStyle name="40% - Accent5 12" xfId="139" xr:uid="{00000000-0005-0000-0000-000089000000}"/>
    <cellStyle name="40% - Accent5 2" xfId="140" xr:uid="{00000000-0005-0000-0000-00008A000000}"/>
    <cellStyle name="40% - Accent5 3" xfId="141" xr:uid="{00000000-0005-0000-0000-00008B000000}"/>
    <cellStyle name="40% - Accent5 4" xfId="142" xr:uid="{00000000-0005-0000-0000-00008C000000}"/>
    <cellStyle name="40% - Accent5 5" xfId="143" xr:uid="{00000000-0005-0000-0000-00008D000000}"/>
    <cellStyle name="40% - Accent5 6" xfId="144" xr:uid="{00000000-0005-0000-0000-00008E000000}"/>
    <cellStyle name="40% - Accent5 7" xfId="145" xr:uid="{00000000-0005-0000-0000-00008F000000}"/>
    <cellStyle name="40% - Accent5 8" xfId="146" xr:uid="{00000000-0005-0000-0000-000090000000}"/>
    <cellStyle name="40% - Accent5 9" xfId="147" xr:uid="{00000000-0005-0000-0000-000091000000}"/>
    <cellStyle name="40% - Accent6" xfId="148" xr:uid="{00000000-0005-0000-0000-000092000000}"/>
    <cellStyle name="40% - Accent6 10" xfId="149" xr:uid="{00000000-0005-0000-0000-000093000000}"/>
    <cellStyle name="40% - Accent6 11" xfId="150" xr:uid="{00000000-0005-0000-0000-000094000000}"/>
    <cellStyle name="40% - Accent6 12" xfId="151" xr:uid="{00000000-0005-0000-0000-000095000000}"/>
    <cellStyle name="40% - Accent6 2" xfId="152" xr:uid="{00000000-0005-0000-0000-000096000000}"/>
    <cellStyle name="40% - Accent6 3" xfId="153" xr:uid="{00000000-0005-0000-0000-000097000000}"/>
    <cellStyle name="40% - Accent6 4" xfId="154" xr:uid="{00000000-0005-0000-0000-000098000000}"/>
    <cellStyle name="40% - Accent6 5" xfId="155" xr:uid="{00000000-0005-0000-0000-000099000000}"/>
    <cellStyle name="40% - Accent6 6" xfId="156" xr:uid="{00000000-0005-0000-0000-00009A000000}"/>
    <cellStyle name="40% - Accent6 7" xfId="157" xr:uid="{00000000-0005-0000-0000-00009B000000}"/>
    <cellStyle name="40% - Accent6 8" xfId="158" xr:uid="{00000000-0005-0000-0000-00009C000000}"/>
    <cellStyle name="40% - Accent6 9" xfId="159" xr:uid="{00000000-0005-0000-0000-00009D000000}"/>
    <cellStyle name="40% - Énfasis1 2" xfId="160" xr:uid="{00000000-0005-0000-0000-00009E000000}"/>
    <cellStyle name="40% - Énfasis1 3" xfId="161" xr:uid="{00000000-0005-0000-0000-00009F000000}"/>
    <cellStyle name="40% - Énfasis2 2" xfId="162" xr:uid="{00000000-0005-0000-0000-0000A0000000}"/>
    <cellStyle name="40% - Énfasis2 3" xfId="163" xr:uid="{00000000-0005-0000-0000-0000A1000000}"/>
    <cellStyle name="40% - Énfasis3 2" xfId="164" xr:uid="{00000000-0005-0000-0000-0000A2000000}"/>
    <cellStyle name="40% - Énfasis3 3" xfId="165" xr:uid="{00000000-0005-0000-0000-0000A3000000}"/>
    <cellStyle name="40% - Énfasis4 2" xfId="166" xr:uid="{00000000-0005-0000-0000-0000A4000000}"/>
    <cellStyle name="40% - Énfasis4 3" xfId="167" xr:uid="{00000000-0005-0000-0000-0000A5000000}"/>
    <cellStyle name="40% - Énfasis5 2" xfId="168" xr:uid="{00000000-0005-0000-0000-0000A6000000}"/>
    <cellStyle name="40% - Énfasis5 3" xfId="169" xr:uid="{00000000-0005-0000-0000-0000A7000000}"/>
    <cellStyle name="40% - Énfasis6 2" xfId="170" xr:uid="{00000000-0005-0000-0000-0000A8000000}"/>
    <cellStyle name="40% - Énfasis6 3" xfId="171" xr:uid="{00000000-0005-0000-0000-0000A9000000}"/>
    <cellStyle name="60% - Accent1" xfId="172" xr:uid="{00000000-0005-0000-0000-0000AA000000}"/>
    <cellStyle name="60% - Accent1 2" xfId="173" xr:uid="{00000000-0005-0000-0000-0000AB000000}"/>
    <cellStyle name="60% - Accent2" xfId="174" xr:uid="{00000000-0005-0000-0000-0000AC000000}"/>
    <cellStyle name="60% - Accent2 2" xfId="175" xr:uid="{00000000-0005-0000-0000-0000AD000000}"/>
    <cellStyle name="60% - Accent3" xfId="176" xr:uid="{00000000-0005-0000-0000-0000AE000000}"/>
    <cellStyle name="60% - Accent3 2" xfId="177" xr:uid="{00000000-0005-0000-0000-0000AF000000}"/>
    <cellStyle name="60% - Accent4" xfId="178" xr:uid="{00000000-0005-0000-0000-0000B0000000}"/>
    <cellStyle name="60% - Accent4 2" xfId="179" xr:uid="{00000000-0005-0000-0000-0000B1000000}"/>
    <cellStyle name="60% - Accent5" xfId="180" xr:uid="{00000000-0005-0000-0000-0000B2000000}"/>
    <cellStyle name="60% - Accent5 2" xfId="181" xr:uid="{00000000-0005-0000-0000-0000B3000000}"/>
    <cellStyle name="60% - Accent6" xfId="182" xr:uid="{00000000-0005-0000-0000-0000B4000000}"/>
    <cellStyle name="60% - Accent6 2" xfId="183" xr:uid="{00000000-0005-0000-0000-0000B5000000}"/>
    <cellStyle name="60% - Énfasis1 2" xfId="184" xr:uid="{00000000-0005-0000-0000-0000B6000000}"/>
    <cellStyle name="60% - Énfasis1 3" xfId="185" xr:uid="{00000000-0005-0000-0000-0000B7000000}"/>
    <cellStyle name="60% - Énfasis2 2" xfId="186" xr:uid="{00000000-0005-0000-0000-0000B8000000}"/>
    <cellStyle name="60% - Énfasis2 3" xfId="187" xr:uid="{00000000-0005-0000-0000-0000B9000000}"/>
    <cellStyle name="60% - Énfasis3 2" xfId="188" xr:uid="{00000000-0005-0000-0000-0000BA000000}"/>
    <cellStyle name="60% - Énfasis3 3" xfId="189" xr:uid="{00000000-0005-0000-0000-0000BB000000}"/>
    <cellStyle name="60% - Énfasis4 2" xfId="190" xr:uid="{00000000-0005-0000-0000-0000BC000000}"/>
    <cellStyle name="60% - Énfasis4 3" xfId="191" xr:uid="{00000000-0005-0000-0000-0000BD000000}"/>
    <cellStyle name="60% - Énfasis5 2" xfId="192" xr:uid="{00000000-0005-0000-0000-0000BE000000}"/>
    <cellStyle name="60% - Énfasis5 3" xfId="193" xr:uid="{00000000-0005-0000-0000-0000BF000000}"/>
    <cellStyle name="60% - Énfasis6 2" xfId="194" xr:uid="{00000000-0005-0000-0000-0000C0000000}"/>
    <cellStyle name="60% - Énfasis6 3" xfId="195" xr:uid="{00000000-0005-0000-0000-0000C1000000}"/>
    <cellStyle name="Accent1" xfId="196" xr:uid="{00000000-0005-0000-0000-0000C2000000}"/>
    <cellStyle name="Accent1 2" xfId="197" xr:uid="{00000000-0005-0000-0000-0000C3000000}"/>
    <cellStyle name="Accent2" xfId="198" xr:uid="{00000000-0005-0000-0000-0000C4000000}"/>
    <cellStyle name="Accent2 2" xfId="199" xr:uid="{00000000-0005-0000-0000-0000C5000000}"/>
    <cellStyle name="Accent3" xfId="200" xr:uid="{00000000-0005-0000-0000-0000C6000000}"/>
    <cellStyle name="Accent3 2" xfId="201" xr:uid="{00000000-0005-0000-0000-0000C7000000}"/>
    <cellStyle name="Accent4" xfId="202" xr:uid="{00000000-0005-0000-0000-0000C8000000}"/>
    <cellStyle name="Accent4 2" xfId="203" xr:uid="{00000000-0005-0000-0000-0000C9000000}"/>
    <cellStyle name="Accent5" xfId="204" xr:uid="{00000000-0005-0000-0000-0000CA000000}"/>
    <cellStyle name="Accent5 2" xfId="205" xr:uid="{00000000-0005-0000-0000-0000CB000000}"/>
    <cellStyle name="Accent6" xfId="206" xr:uid="{00000000-0005-0000-0000-0000CC000000}"/>
    <cellStyle name="Accent6 2" xfId="207" xr:uid="{00000000-0005-0000-0000-0000CD000000}"/>
    <cellStyle name="Bad" xfId="208" xr:uid="{00000000-0005-0000-0000-0000CE000000}"/>
    <cellStyle name="Bad 2" xfId="209" xr:uid="{00000000-0005-0000-0000-0000CF000000}"/>
    <cellStyle name="Buena 2" xfId="210" xr:uid="{00000000-0005-0000-0000-0000D0000000}"/>
    <cellStyle name="Buena 3" xfId="211" xr:uid="{00000000-0005-0000-0000-0000D1000000}"/>
    <cellStyle name="Buena 4" xfId="212" xr:uid="{00000000-0005-0000-0000-0000D2000000}"/>
    <cellStyle name="Calculation" xfId="213" xr:uid="{00000000-0005-0000-0000-0000D3000000}"/>
    <cellStyle name="Calculation 2" xfId="214" xr:uid="{00000000-0005-0000-0000-0000D4000000}"/>
    <cellStyle name="Cálculo 2" xfId="215" xr:uid="{00000000-0005-0000-0000-0000D5000000}"/>
    <cellStyle name="Cálculo 3" xfId="216" xr:uid="{00000000-0005-0000-0000-0000D6000000}"/>
    <cellStyle name="Celda de comprobación 2" xfId="217" xr:uid="{00000000-0005-0000-0000-0000D7000000}"/>
    <cellStyle name="Celda de comprobación 3" xfId="218" xr:uid="{00000000-0005-0000-0000-0000D8000000}"/>
    <cellStyle name="Celda de comprobación 4" xfId="219" xr:uid="{00000000-0005-0000-0000-0000D9000000}"/>
    <cellStyle name="Celda vinculada 2" xfId="220" xr:uid="{00000000-0005-0000-0000-0000DA000000}"/>
    <cellStyle name="Celda vinculada 3" xfId="221" xr:uid="{00000000-0005-0000-0000-0000DB000000}"/>
    <cellStyle name="Celda vinculada 4" xfId="222" xr:uid="{00000000-0005-0000-0000-0000DC000000}"/>
    <cellStyle name="Check Cell" xfId="223" xr:uid="{00000000-0005-0000-0000-0000DD000000}"/>
    <cellStyle name="Check Cell 2" xfId="224" xr:uid="{00000000-0005-0000-0000-0000DE000000}"/>
    <cellStyle name="Currency [0] 2" xfId="225" xr:uid="{00000000-0005-0000-0000-0000DF000000}"/>
    <cellStyle name="Encabezado 4 2" xfId="226" xr:uid="{00000000-0005-0000-0000-0000E0000000}"/>
    <cellStyle name="Encabezado 4 3" xfId="227" xr:uid="{00000000-0005-0000-0000-0000E1000000}"/>
    <cellStyle name="Encabezado 4 4" xfId="228" xr:uid="{00000000-0005-0000-0000-0000E2000000}"/>
    <cellStyle name="Énfasis1 2" xfId="229" xr:uid="{00000000-0005-0000-0000-0000E3000000}"/>
    <cellStyle name="Énfasis1 3" xfId="230" xr:uid="{00000000-0005-0000-0000-0000E4000000}"/>
    <cellStyle name="Énfasis2 2" xfId="231" xr:uid="{00000000-0005-0000-0000-0000E5000000}"/>
    <cellStyle name="Énfasis2 3" xfId="232" xr:uid="{00000000-0005-0000-0000-0000E6000000}"/>
    <cellStyle name="Énfasis3 2" xfId="233" xr:uid="{00000000-0005-0000-0000-0000E7000000}"/>
    <cellStyle name="Énfasis3 3" xfId="234" xr:uid="{00000000-0005-0000-0000-0000E8000000}"/>
    <cellStyle name="Énfasis4 2" xfId="235" xr:uid="{00000000-0005-0000-0000-0000E9000000}"/>
    <cellStyle name="Énfasis4 3" xfId="236" xr:uid="{00000000-0005-0000-0000-0000EA000000}"/>
    <cellStyle name="Énfasis5 2" xfId="237" xr:uid="{00000000-0005-0000-0000-0000EB000000}"/>
    <cellStyle name="Énfasis5 3" xfId="238" xr:uid="{00000000-0005-0000-0000-0000EC000000}"/>
    <cellStyle name="Énfasis6 2" xfId="239" xr:uid="{00000000-0005-0000-0000-0000ED000000}"/>
    <cellStyle name="Énfasis6 3" xfId="240" xr:uid="{00000000-0005-0000-0000-0000EE000000}"/>
    <cellStyle name="Entrada 2" xfId="241" xr:uid="{00000000-0005-0000-0000-0000EF000000}"/>
    <cellStyle name="Entrada 3" xfId="242" xr:uid="{00000000-0005-0000-0000-0000F0000000}"/>
    <cellStyle name="Entrada 4" xfId="243" xr:uid="{00000000-0005-0000-0000-0000F1000000}"/>
    <cellStyle name="Euro" xfId="244" xr:uid="{00000000-0005-0000-0000-0000F2000000}"/>
    <cellStyle name="Euro 2" xfId="245" xr:uid="{00000000-0005-0000-0000-0000F3000000}"/>
    <cellStyle name="Euro 3" xfId="246" xr:uid="{00000000-0005-0000-0000-0000F4000000}"/>
    <cellStyle name="Euro 4" xfId="247" xr:uid="{00000000-0005-0000-0000-0000F5000000}"/>
    <cellStyle name="Euro_Hoja2" xfId="248" xr:uid="{00000000-0005-0000-0000-0000F6000000}"/>
    <cellStyle name="Explanatory Text" xfId="249" xr:uid="{00000000-0005-0000-0000-0000F7000000}"/>
    <cellStyle name="Explanatory Text 2" xfId="250" xr:uid="{00000000-0005-0000-0000-0000F8000000}"/>
    <cellStyle name="Good" xfId="251" xr:uid="{00000000-0005-0000-0000-0000F9000000}"/>
    <cellStyle name="Good 2" xfId="252" xr:uid="{00000000-0005-0000-0000-0000FA000000}"/>
    <cellStyle name="Heading 1" xfId="253" xr:uid="{00000000-0005-0000-0000-0000FB000000}"/>
    <cellStyle name="Heading 1 2" xfId="254" xr:uid="{00000000-0005-0000-0000-0000FC000000}"/>
    <cellStyle name="Heading 2" xfId="255" xr:uid="{00000000-0005-0000-0000-0000FD000000}"/>
    <cellStyle name="Heading 2 2" xfId="256" xr:uid="{00000000-0005-0000-0000-0000FE000000}"/>
    <cellStyle name="Heading 3" xfId="257" xr:uid="{00000000-0005-0000-0000-0000FF000000}"/>
    <cellStyle name="Heading 3 2" xfId="258" xr:uid="{00000000-0005-0000-0000-000000010000}"/>
    <cellStyle name="Heading 4" xfId="259" xr:uid="{00000000-0005-0000-0000-000001010000}"/>
    <cellStyle name="Heading 4 2" xfId="260" xr:uid="{00000000-0005-0000-0000-000002010000}"/>
    <cellStyle name="Incorrecto 2" xfId="261" xr:uid="{00000000-0005-0000-0000-000003010000}"/>
    <cellStyle name="Incorrecto 3" xfId="262" xr:uid="{00000000-0005-0000-0000-000004010000}"/>
    <cellStyle name="Input" xfId="263" xr:uid="{00000000-0005-0000-0000-000005010000}"/>
    <cellStyle name="Input 2" xfId="264" xr:uid="{00000000-0005-0000-0000-000006010000}"/>
    <cellStyle name="Linked Cell" xfId="265" xr:uid="{00000000-0005-0000-0000-000007010000}"/>
    <cellStyle name="Linked Cell 2" xfId="266" xr:uid="{00000000-0005-0000-0000-000008010000}"/>
    <cellStyle name="Millares 2" xfId="267" xr:uid="{00000000-0005-0000-0000-00000A010000}"/>
    <cellStyle name="Millares 3" xfId="268" xr:uid="{00000000-0005-0000-0000-00000B010000}"/>
    <cellStyle name="Millares 4" xfId="269" xr:uid="{00000000-0005-0000-0000-00000C010000}"/>
    <cellStyle name="Moneda 2" xfId="270" xr:uid="{00000000-0005-0000-0000-00000D010000}"/>
    <cellStyle name="Moneda 2 2" xfId="271" xr:uid="{00000000-0005-0000-0000-00000E010000}"/>
    <cellStyle name="Moneda 2_Hoja2" xfId="272" xr:uid="{00000000-0005-0000-0000-00000F010000}"/>
    <cellStyle name="Moneda 3" xfId="273" xr:uid="{00000000-0005-0000-0000-000010010000}"/>
    <cellStyle name="Moneda 4" xfId="274" xr:uid="{00000000-0005-0000-0000-000011010000}"/>
    <cellStyle name="Moneda 5" xfId="275" xr:uid="{00000000-0005-0000-0000-000012010000}"/>
    <cellStyle name="Moneda 6" xfId="276" xr:uid="{00000000-0005-0000-0000-000013010000}"/>
    <cellStyle name="Moneda 7" xfId="343" xr:uid="{E5FDACD1-B2AE-41FB-9EF0-9ED15BB83E41}"/>
    <cellStyle name="Neutral 2" xfId="277" xr:uid="{00000000-0005-0000-0000-000014010000}"/>
    <cellStyle name="Normal" xfId="0" builtinId="0"/>
    <cellStyle name="Normal 10" xfId="342" xr:uid="{119DF8F3-7528-4C07-ACD0-6A59273C8A96}"/>
    <cellStyle name="Normal 2" xfId="278" xr:uid="{00000000-0005-0000-0000-000016010000}"/>
    <cellStyle name="Normal 3" xfId="279" xr:uid="{00000000-0005-0000-0000-000017010000}"/>
    <cellStyle name="Normal 4" xfId="1" xr:uid="{00000000-0005-0000-0000-000018010000}"/>
    <cellStyle name="Normal 5" xfId="280" xr:uid="{00000000-0005-0000-0000-000019010000}"/>
    <cellStyle name="Normal 6" xfId="281" xr:uid="{00000000-0005-0000-0000-00001A010000}"/>
    <cellStyle name="Normal 7" xfId="282" xr:uid="{00000000-0005-0000-0000-00001B010000}"/>
    <cellStyle name="Normal 8" xfId="283" xr:uid="{00000000-0005-0000-0000-00001C010000}"/>
    <cellStyle name="Normal 9" xfId="284" xr:uid="{00000000-0005-0000-0000-00001D010000}"/>
    <cellStyle name="Notas 2" xfId="285" xr:uid="{00000000-0005-0000-0000-00001E010000}"/>
    <cellStyle name="Notas 3" xfId="286" xr:uid="{00000000-0005-0000-0000-00001F010000}"/>
    <cellStyle name="Notas 4" xfId="287" xr:uid="{00000000-0005-0000-0000-000020010000}"/>
    <cellStyle name="Note" xfId="288" xr:uid="{00000000-0005-0000-0000-000021010000}"/>
    <cellStyle name="Note 10" xfId="289" xr:uid="{00000000-0005-0000-0000-000022010000}"/>
    <cellStyle name="Note 11" xfId="290" xr:uid="{00000000-0005-0000-0000-000023010000}"/>
    <cellStyle name="Note 12" xfId="291" xr:uid="{00000000-0005-0000-0000-000024010000}"/>
    <cellStyle name="Note 13" xfId="292" xr:uid="{00000000-0005-0000-0000-000025010000}"/>
    <cellStyle name="Note 2" xfId="293" xr:uid="{00000000-0005-0000-0000-000026010000}"/>
    <cellStyle name="Note 3" xfId="294" xr:uid="{00000000-0005-0000-0000-000027010000}"/>
    <cellStyle name="Note 4" xfId="295" xr:uid="{00000000-0005-0000-0000-000028010000}"/>
    <cellStyle name="Note 5" xfId="296" xr:uid="{00000000-0005-0000-0000-000029010000}"/>
    <cellStyle name="Note 6" xfId="297" xr:uid="{00000000-0005-0000-0000-00002A010000}"/>
    <cellStyle name="Note 7" xfId="298" xr:uid="{00000000-0005-0000-0000-00002B010000}"/>
    <cellStyle name="Note 8" xfId="299" xr:uid="{00000000-0005-0000-0000-00002C010000}"/>
    <cellStyle name="Note 9" xfId="300" xr:uid="{00000000-0005-0000-0000-00002D010000}"/>
    <cellStyle name="Notitie 2" xfId="301" xr:uid="{00000000-0005-0000-0000-00002E010000}"/>
    <cellStyle name="Notitie 3" xfId="302" xr:uid="{00000000-0005-0000-0000-00002F010000}"/>
    <cellStyle name="Notitie 4" xfId="303" xr:uid="{00000000-0005-0000-0000-000030010000}"/>
    <cellStyle name="Output" xfId="304" xr:uid="{00000000-0005-0000-0000-000031010000}"/>
    <cellStyle name="Output 2" xfId="305" xr:uid="{00000000-0005-0000-0000-000032010000}"/>
    <cellStyle name="Porcentaje" xfId="344" builtinId="5"/>
    <cellStyle name="Porcentaje 2" xfId="306" xr:uid="{00000000-0005-0000-0000-000034010000}"/>
    <cellStyle name="Porcentual 2" xfId="307" xr:uid="{00000000-0005-0000-0000-000035010000}"/>
    <cellStyle name="Porcentual 3" xfId="308" xr:uid="{00000000-0005-0000-0000-000036010000}"/>
    <cellStyle name="Porcentual 4" xfId="309" xr:uid="{00000000-0005-0000-0000-000037010000}"/>
    <cellStyle name="Porcentual 5" xfId="310" xr:uid="{00000000-0005-0000-0000-000038010000}"/>
    <cellStyle name="Porcentual 6" xfId="311" xr:uid="{00000000-0005-0000-0000-000039010000}"/>
    <cellStyle name="Procent 2" xfId="312" xr:uid="{00000000-0005-0000-0000-00003A010000}"/>
    <cellStyle name="Salida 2" xfId="313" xr:uid="{00000000-0005-0000-0000-00003B010000}"/>
    <cellStyle name="Salida 3" xfId="314" xr:uid="{00000000-0005-0000-0000-00003C010000}"/>
    <cellStyle name="Standaard 2" xfId="315" xr:uid="{00000000-0005-0000-0000-00003D010000}"/>
    <cellStyle name="Standaard 2 2" xfId="316" xr:uid="{00000000-0005-0000-0000-00003E010000}"/>
    <cellStyle name="Standaard 2 3" xfId="317" xr:uid="{00000000-0005-0000-0000-00003F010000}"/>
    <cellStyle name="Standaard 2_Hoja2" xfId="318" xr:uid="{00000000-0005-0000-0000-000040010000}"/>
    <cellStyle name="Standaard 3" xfId="319" xr:uid="{00000000-0005-0000-0000-000041010000}"/>
    <cellStyle name="Standaard 4" xfId="320" xr:uid="{00000000-0005-0000-0000-000042010000}"/>
    <cellStyle name="Texto de advertencia 2" xfId="321" xr:uid="{00000000-0005-0000-0000-000043010000}"/>
    <cellStyle name="Texto de advertencia 3" xfId="322" xr:uid="{00000000-0005-0000-0000-000044010000}"/>
    <cellStyle name="Texto de advertencia 4" xfId="323" xr:uid="{00000000-0005-0000-0000-000045010000}"/>
    <cellStyle name="Texto explicativo 2" xfId="324" xr:uid="{00000000-0005-0000-0000-000046010000}"/>
    <cellStyle name="Texto explicativo 3" xfId="325" xr:uid="{00000000-0005-0000-0000-000047010000}"/>
    <cellStyle name="Title" xfId="326" xr:uid="{00000000-0005-0000-0000-000048010000}"/>
    <cellStyle name="Title 2" xfId="327" xr:uid="{00000000-0005-0000-0000-000049010000}"/>
    <cellStyle name="Título 1 2" xfId="328" xr:uid="{00000000-0005-0000-0000-00004A010000}"/>
    <cellStyle name="Título 1 3" xfId="329" xr:uid="{00000000-0005-0000-0000-00004B010000}"/>
    <cellStyle name="Título 2 2" xfId="330" xr:uid="{00000000-0005-0000-0000-00004C010000}"/>
    <cellStyle name="Título 2 3" xfId="331" xr:uid="{00000000-0005-0000-0000-00004D010000}"/>
    <cellStyle name="Título 3 2" xfId="332" xr:uid="{00000000-0005-0000-0000-00004E010000}"/>
    <cellStyle name="Título 3 3" xfId="333" xr:uid="{00000000-0005-0000-0000-00004F010000}"/>
    <cellStyle name="Título 4" xfId="334" xr:uid="{00000000-0005-0000-0000-000050010000}"/>
    <cellStyle name="Título 5" xfId="335" xr:uid="{00000000-0005-0000-0000-000051010000}"/>
    <cellStyle name="Total 2" xfId="336" xr:uid="{00000000-0005-0000-0000-000052010000}"/>
    <cellStyle name="Warning Text" xfId="337" xr:uid="{00000000-0005-0000-0000-000053010000}"/>
    <cellStyle name="Warning Text 2" xfId="338" xr:uid="{00000000-0005-0000-0000-000054010000}"/>
    <cellStyle name="표준 2" xfId="339" xr:uid="{00000000-0005-0000-0000-000055010000}"/>
    <cellStyle name="一般_TORUSSC1" xfId="340" xr:uid="{00000000-0005-0000-0000-000056010000}"/>
    <cellStyle name="常规_PTA-sanding paper" xfId="341" xr:uid="{00000000-0005-0000-0000-000057010000}"/>
  </cellStyles>
  <dxfs count="0"/>
  <tableStyles count="0" defaultTableStyle="TableStyleMedium2" defaultPivotStyle="PivotStyleLight16"/>
  <colors>
    <mruColors>
      <color rgb="FFFFFF99"/>
      <color rgb="FFFFFFCC"/>
      <color rgb="FFFF9C85"/>
      <color rgb="FFDA0000"/>
      <color rgb="FFC61C20"/>
      <color rgb="FFCC0000"/>
      <color rgb="FFB40000"/>
      <color rgb="FFA80000"/>
      <color rgb="FF0000FF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165957</xdr:colOff>
      <xdr:row>0</xdr:row>
      <xdr:rowOff>56297</xdr:rowOff>
    </xdr:from>
    <xdr:to>
      <xdr:col>20</xdr:col>
      <xdr:colOff>532548</xdr:colOff>
      <xdr:row>6</xdr:row>
      <xdr:rowOff>151547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C656980-C6AB-44A1-AEA9-52D31BFB3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8644"/>
        <a:stretch/>
      </xdr:blipFill>
      <xdr:spPr>
        <a:xfrm rot="16200000">
          <a:off x="9917115" y="534989"/>
          <a:ext cx="1323975" cy="36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229457</xdr:colOff>
      <xdr:row>0</xdr:row>
      <xdr:rowOff>98630</xdr:rowOff>
    </xdr:from>
    <xdr:to>
      <xdr:col>21</xdr:col>
      <xdr:colOff>596048</xdr:colOff>
      <xdr:row>5</xdr:row>
      <xdr:rowOff>54180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FE1C849-A2F8-4D72-8CDB-2AF1F7F3BB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8644"/>
        <a:stretch/>
      </xdr:blipFill>
      <xdr:spPr>
        <a:xfrm rot="16200000">
          <a:off x="9793290" y="574147"/>
          <a:ext cx="1317625" cy="366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229457</xdr:colOff>
      <xdr:row>0</xdr:row>
      <xdr:rowOff>98630</xdr:rowOff>
    </xdr:from>
    <xdr:to>
      <xdr:col>21</xdr:col>
      <xdr:colOff>596048</xdr:colOff>
      <xdr:row>6</xdr:row>
      <xdr:rowOff>225630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9F3E6E-6A10-4BA3-A8DA-3C4183EBD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8644"/>
        <a:stretch/>
      </xdr:blipFill>
      <xdr:spPr>
        <a:xfrm rot="16200000">
          <a:off x="9864728" y="578909"/>
          <a:ext cx="1327150" cy="366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693421</xdr:colOff>
      <xdr:row>2</xdr:row>
      <xdr:rowOff>99060</xdr:rowOff>
    </xdr:from>
    <xdr:to>
      <xdr:col>6</xdr:col>
      <xdr:colOff>748106</xdr:colOff>
      <xdr:row>5</xdr:row>
      <xdr:rowOff>299421</xdr:rowOff>
    </xdr:to>
    <xdr:pic>
      <xdr:nvPicPr>
        <xdr:cNvPr id="2" name="Imagen 1" descr="Kreator | logo design on Behance">
          <a:extLst>
            <a:ext uri="{FF2B5EF4-FFF2-40B4-BE49-F238E27FC236}">
              <a16:creationId xmlns:a16="http://schemas.microsoft.com/office/drawing/2014/main" id="{2569EDEB-D3C1-338F-D14D-B82ECBF40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1" y="762000"/>
          <a:ext cx="2630245" cy="657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ERCIAL\2016\TARIFA\1-2016\ITEMS%20PARA%20TARIF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.NOMRAL"/>
      <sheetName val="T. EOL"/>
      <sheetName val="Hoja3"/>
      <sheetName val="Hoja4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11CB-359D-4729-BBC5-E52C3BEA675B}">
  <sheetPr>
    <pageSetUpPr fitToPage="1"/>
  </sheetPr>
  <dimension ref="A1:U67"/>
  <sheetViews>
    <sheetView view="pageBreakPreview" topLeftCell="A14" zoomScale="60" zoomScaleNormal="100" workbookViewId="0">
      <selection activeCell="X18" sqref="X18"/>
    </sheetView>
  </sheetViews>
  <sheetFormatPr baseColWidth="10" defaultColWidth="11.33203125" defaultRowHeight="14.4"/>
  <cols>
    <col min="1" max="1" width="3.33203125" style="2" customWidth="1"/>
    <col min="2" max="2" width="1.5546875" style="2" customWidth="1"/>
    <col min="3" max="3" width="20.33203125" style="1" bestFit="1" customWidth="1"/>
    <col min="4" max="4" width="8.109375" style="1" customWidth="1"/>
    <col min="5" max="5" width="2" style="2" customWidth="1"/>
    <col min="6" max="6" width="4.5546875" style="2" customWidth="1"/>
    <col min="7" max="7" width="3.5546875" style="2" customWidth="1"/>
    <col min="8" max="8" width="22.109375" style="1" customWidth="1"/>
    <col min="9" max="9" width="8.109375" style="1" customWidth="1"/>
    <col min="10" max="10" width="2" style="2" customWidth="1"/>
    <col min="11" max="11" width="4" style="2" customWidth="1"/>
    <col min="12" max="12" width="2.6640625" style="2" customWidth="1"/>
    <col min="13" max="13" width="21.5546875" style="1" customWidth="1"/>
    <col min="14" max="14" width="10.6640625" style="1" customWidth="1"/>
    <col min="15" max="15" width="2" style="2" customWidth="1"/>
    <col min="16" max="16" width="2.88671875" style="2" customWidth="1"/>
    <col min="17" max="17" width="2.33203125" style="2" customWidth="1"/>
    <col min="18" max="18" width="17.6640625" style="1" customWidth="1"/>
    <col min="19" max="19" width="11.33203125" style="1"/>
    <col min="20" max="20" width="2.109375" style="1" customWidth="1"/>
    <col min="21" max="21" width="9" style="2" customWidth="1"/>
    <col min="22" max="16384" width="11.33203125" style="1"/>
  </cols>
  <sheetData>
    <row r="1" spans="2:20" s="2" customFormat="1" ht="15" thickBot="1"/>
    <row r="2" spans="2:20" s="2" customFormat="1" ht="51.75" customHeight="1" thickBot="1">
      <c r="C2" s="359" t="s">
        <v>1799</v>
      </c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1"/>
      <c r="P2" s="362" t="s">
        <v>869</v>
      </c>
      <c r="Q2" s="362"/>
      <c r="R2" s="362"/>
      <c r="S2" s="362"/>
      <c r="T2" s="362"/>
    </row>
    <row r="3" spans="2:20" s="2" customFormat="1" ht="11.25" customHeight="1"/>
    <row r="4" spans="2:20" s="2" customFormat="1" ht="30" hidden="1" customHeight="1"/>
    <row r="5" spans="2:20" s="2" customFormat="1" ht="9.75" customHeight="1"/>
    <row r="6" spans="2:20" s="2" customFormat="1" ht="8.25" customHeight="1">
      <c r="B6" s="37"/>
      <c r="C6" s="38"/>
      <c r="D6" s="38"/>
      <c r="E6" s="39"/>
      <c r="G6" s="37"/>
      <c r="H6" s="38"/>
      <c r="I6" s="38"/>
      <c r="J6" s="39"/>
      <c r="L6" s="37"/>
      <c r="M6" s="38"/>
      <c r="N6" s="38"/>
      <c r="O6" s="39"/>
      <c r="Q6" s="37"/>
      <c r="R6" s="38"/>
      <c r="S6" s="38"/>
      <c r="T6" s="39"/>
    </row>
    <row r="7" spans="2:20" ht="53.25" customHeight="1">
      <c r="B7" s="40"/>
      <c r="C7" s="354" t="s">
        <v>858</v>
      </c>
      <c r="D7" s="354"/>
      <c r="E7" s="41"/>
      <c r="G7" s="40"/>
      <c r="H7" s="354" t="s">
        <v>868</v>
      </c>
      <c r="I7" s="354"/>
      <c r="J7" s="41"/>
      <c r="L7" s="40"/>
      <c r="M7" s="354" t="s">
        <v>920</v>
      </c>
      <c r="N7" s="354"/>
      <c r="O7" s="41"/>
      <c r="Q7" s="40"/>
      <c r="R7" s="354" t="s">
        <v>941</v>
      </c>
      <c r="S7" s="354"/>
      <c r="T7" s="42"/>
    </row>
    <row r="8" spans="2:20" s="2" customFormat="1" ht="11.25" customHeight="1">
      <c r="B8" s="40"/>
      <c r="E8" s="41"/>
      <c r="G8" s="40"/>
      <c r="J8" s="41"/>
      <c r="L8" s="40"/>
      <c r="O8" s="41"/>
      <c r="Q8" s="40"/>
      <c r="T8" s="41"/>
    </row>
    <row r="9" spans="2:20" s="2" customFormat="1" ht="15.6">
      <c r="B9" s="40"/>
      <c r="C9" s="3" t="s">
        <v>1809</v>
      </c>
      <c r="D9" s="3">
        <v>4</v>
      </c>
      <c r="E9" s="41"/>
      <c r="G9" s="40"/>
      <c r="H9" s="3" t="s">
        <v>1011</v>
      </c>
      <c r="I9" s="3">
        <v>6</v>
      </c>
      <c r="J9" s="41"/>
      <c r="L9" s="40"/>
      <c r="M9" s="3" t="s">
        <v>921</v>
      </c>
      <c r="N9" s="43"/>
      <c r="O9" s="41"/>
      <c r="Q9" s="40"/>
      <c r="R9" s="3" t="s">
        <v>942</v>
      </c>
      <c r="S9" s="43"/>
      <c r="T9" s="41"/>
    </row>
    <row r="10" spans="2:20" s="2" customFormat="1" ht="15.6">
      <c r="B10" s="40"/>
      <c r="C10" s="3" t="s">
        <v>859</v>
      </c>
      <c r="D10" s="3">
        <v>4</v>
      </c>
      <c r="E10" s="41"/>
      <c r="G10" s="40"/>
      <c r="H10" s="3" t="s">
        <v>887</v>
      </c>
      <c r="I10" s="3">
        <v>6</v>
      </c>
      <c r="J10" s="41"/>
      <c r="L10" s="40"/>
      <c r="M10" s="44" t="s">
        <v>922</v>
      </c>
      <c r="N10" s="43" t="s">
        <v>1002</v>
      </c>
      <c r="O10" s="41"/>
      <c r="Q10" s="40"/>
      <c r="R10" s="44" t="s">
        <v>943</v>
      </c>
      <c r="S10" s="43" t="s">
        <v>1005</v>
      </c>
      <c r="T10" s="41"/>
    </row>
    <row r="11" spans="2:20" s="2" customFormat="1" ht="15.6">
      <c r="B11" s="40"/>
      <c r="C11" s="3" t="s">
        <v>860</v>
      </c>
      <c r="D11" s="3">
        <v>4</v>
      </c>
      <c r="E11" s="41"/>
      <c r="G11" s="40"/>
      <c r="H11" s="3" t="s">
        <v>888</v>
      </c>
      <c r="I11" s="3">
        <v>6</v>
      </c>
      <c r="J11" s="41"/>
      <c r="L11" s="40"/>
      <c r="M11" s="45" t="s">
        <v>923</v>
      </c>
      <c r="N11" s="43" t="s">
        <v>1002</v>
      </c>
      <c r="O11" s="41"/>
      <c r="Q11" s="40"/>
      <c r="R11" s="44" t="s">
        <v>944</v>
      </c>
      <c r="S11" s="43" t="s">
        <v>1005</v>
      </c>
      <c r="T11" s="41"/>
    </row>
    <row r="12" spans="2:20" s="2" customFormat="1" ht="15.6">
      <c r="B12" s="40"/>
      <c r="C12" s="3" t="s">
        <v>862</v>
      </c>
      <c r="D12" s="3">
        <v>4</v>
      </c>
      <c r="E12" s="41"/>
      <c r="G12" s="40"/>
      <c r="H12" s="3" t="s">
        <v>889</v>
      </c>
      <c r="I12" s="43" t="s">
        <v>1892</v>
      </c>
      <c r="J12" s="41"/>
      <c r="L12" s="40"/>
      <c r="M12" s="45" t="s">
        <v>924</v>
      </c>
      <c r="N12" s="43" t="s">
        <v>1002</v>
      </c>
      <c r="O12" s="41"/>
      <c r="Q12" s="40"/>
      <c r="R12" s="44" t="s">
        <v>945</v>
      </c>
      <c r="S12" s="43" t="s">
        <v>1005</v>
      </c>
      <c r="T12" s="41"/>
    </row>
    <row r="13" spans="2:20" s="2" customFormat="1" ht="15.6">
      <c r="B13" s="40"/>
      <c r="C13" s="3" t="s">
        <v>863</v>
      </c>
      <c r="D13" s="3">
        <v>4</v>
      </c>
      <c r="E13" s="41"/>
      <c r="G13" s="40"/>
      <c r="H13" s="3" t="s">
        <v>890</v>
      </c>
      <c r="I13" s="3">
        <v>7</v>
      </c>
      <c r="J13" s="41"/>
      <c r="L13" s="40"/>
      <c r="M13" s="45" t="s">
        <v>925</v>
      </c>
      <c r="N13" s="43" t="s">
        <v>1002</v>
      </c>
      <c r="O13" s="41"/>
      <c r="Q13" s="40"/>
      <c r="R13" s="44" t="s">
        <v>946</v>
      </c>
      <c r="S13" s="43" t="s">
        <v>1005</v>
      </c>
      <c r="T13" s="41"/>
    </row>
    <row r="14" spans="2:20" s="2" customFormat="1" ht="15.6">
      <c r="B14" s="40"/>
      <c r="C14" s="3" t="s">
        <v>864</v>
      </c>
      <c r="D14" s="3">
        <v>4</v>
      </c>
      <c r="E14" s="41"/>
      <c r="G14" s="40"/>
      <c r="H14" s="3" t="s">
        <v>891</v>
      </c>
      <c r="I14" s="43" t="s">
        <v>1000</v>
      </c>
      <c r="J14" s="41"/>
      <c r="L14" s="40"/>
      <c r="M14" s="45" t="s">
        <v>931</v>
      </c>
      <c r="N14" s="43" t="s">
        <v>1002</v>
      </c>
      <c r="O14" s="41"/>
      <c r="Q14" s="40"/>
      <c r="R14" s="44" t="s">
        <v>947</v>
      </c>
      <c r="S14" s="43" t="s">
        <v>1006</v>
      </c>
      <c r="T14" s="41"/>
    </row>
    <row r="15" spans="2:20" s="2" customFormat="1" ht="15.6">
      <c r="B15" s="40"/>
      <c r="C15" s="3" t="s">
        <v>865</v>
      </c>
      <c r="D15" s="3">
        <v>4</v>
      </c>
      <c r="E15" s="41"/>
      <c r="G15" s="40"/>
      <c r="H15" s="3" t="s">
        <v>892</v>
      </c>
      <c r="I15" s="3">
        <v>7</v>
      </c>
      <c r="J15" s="41"/>
      <c r="L15" s="40"/>
      <c r="M15" s="45" t="s">
        <v>926</v>
      </c>
      <c r="N15" s="43" t="s">
        <v>1002</v>
      </c>
      <c r="O15" s="41"/>
      <c r="Q15" s="40"/>
      <c r="R15" s="44" t="s">
        <v>948</v>
      </c>
      <c r="S15" s="43" t="s">
        <v>1006</v>
      </c>
      <c r="T15" s="41"/>
    </row>
    <row r="16" spans="2:20" s="2" customFormat="1" ht="15.6">
      <c r="B16" s="40"/>
      <c r="C16" s="3" t="s">
        <v>919</v>
      </c>
      <c r="D16" s="3">
        <v>4</v>
      </c>
      <c r="E16" s="41"/>
      <c r="G16" s="40"/>
      <c r="H16" s="3" t="s">
        <v>889</v>
      </c>
      <c r="I16" s="3">
        <v>7</v>
      </c>
      <c r="J16" s="41"/>
      <c r="L16" s="40"/>
      <c r="M16" s="45" t="s">
        <v>927</v>
      </c>
      <c r="N16" s="43" t="s">
        <v>1002</v>
      </c>
      <c r="O16" s="41"/>
      <c r="Q16" s="40"/>
      <c r="R16" s="44" t="s">
        <v>949</v>
      </c>
      <c r="S16" s="43" t="s">
        <v>1006</v>
      </c>
      <c r="T16" s="41"/>
    </row>
    <row r="17" spans="2:20" s="2" customFormat="1" ht="15.6">
      <c r="B17" s="40"/>
      <c r="C17" s="3" t="s">
        <v>1810</v>
      </c>
      <c r="D17" s="3">
        <v>4</v>
      </c>
      <c r="E17" s="41"/>
      <c r="G17" s="40"/>
      <c r="H17" s="3" t="s">
        <v>885</v>
      </c>
      <c r="I17" s="3">
        <v>7</v>
      </c>
      <c r="J17" s="41"/>
      <c r="L17" s="40"/>
      <c r="M17" s="3" t="s">
        <v>928</v>
      </c>
      <c r="N17" s="43" t="s">
        <v>1002</v>
      </c>
      <c r="O17" s="41"/>
      <c r="Q17" s="40"/>
      <c r="R17" s="3" t="s">
        <v>950</v>
      </c>
      <c r="S17" s="43" t="s">
        <v>1006</v>
      </c>
      <c r="T17" s="41"/>
    </row>
    <row r="18" spans="2:20" s="2" customFormat="1" ht="31.2">
      <c r="B18" s="40"/>
      <c r="C18" s="3" t="s">
        <v>867</v>
      </c>
      <c r="D18" s="43" t="s">
        <v>1919</v>
      </c>
      <c r="E18" s="41"/>
      <c r="G18" s="40"/>
      <c r="H18" s="3" t="s">
        <v>893</v>
      </c>
      <c r="I18" s="3">
        <v>7</v>
      </c>
      <c r="J18" s="41"/>
      <c r="L18" s="40"/>
      <c r="M18" s="4" t="s">
        <v>929</v>
      </c>
      <c r="N18" s="43" t="s">
        <v>1003</v>
      </c>
      <c r="O18" s="41"/>
      <c r="Q18" s="40"/>
      <c r="R18" s="3" t="s">
        <v>951</v>
      </c>
      <c r="S18" s="43" t="s">
        <v>1006</v>
      </c>
      <c r="T18" s="41"/>
    </row>
    <row r="19" spans="2:20" s="2" customFormat="1" ht="15.6">
      <c r="B19" s="40"/>
      <c r="E19" s="41"/>
      <c r="G19" s="40"/>
      <c r="H19" s="3" t="s">
        <v>894</v>
      </c>
      <c r="I19" s="3">
        <v>7</v>
      </c>
      <c r="J19" s="41"/>
      <c r="L19" s="40"/>
      <c r="M19" s="3" t="s">
        <v>930</v>
      </c>
      <c r="N19" s="43" t="s">
        <v>1003</v>
      </c>
      <c r="O19" s="41"/>
      <c r="Q19" s="40"/>
      <c r="R19" s="3" t="s">
        <v>952</v>
      </c>
      <c r="S19" s="43" t="s">
        <v>1006</v>
      </c>
      <c r="T19" s="41"/>
    </row>
    <row r="20" spans="2:20" s="2" customFormat="1" ht="15.6">
      <c r="B20" s="40"/>
      <c r="E20" s="41"/>
      <c r="G20" s="40"/>
      <c r="H20" s="3" t="s">
        <v>1012</v>
      </c>
      <c r="I20" s="43" t="s">
        <v>1000</v>
      </c>
      <c r="J20" s="41"/>
      <c r="L20" s="40"/>
      <c r="M20" s="3" t="s">
        <v>932</v>
      </c>
      <c r="N20" s="43" t="s">
        <v>1003</v>
      </c>
      <c r="O20" s="41"/>
      <c r="Q20" s="40"/>
      <c r="R20" s="3" t="s">
        <v>953</v>
      </c>
      <c r="S20" s="43" t="s">
        <v>1006</v>
      </c>
      <c r="T20" s="41"/>
    </row>
    <row r="21" spans="2:20" s="2" customFormat="1" ht="31.2">
      <c r="B21" s="40"/>
      <c r="E21" s="41"/>
      <c r="G21" s="40"/>
      <c r="J21" s="41"/>
      <c r="L21" s="40"/>
      <c r="M21" s="3" t="s">
        <v>933</v>
      </c>
      <c r="N21" s="43" t="s">
        <v>1003</v>
      </c>
      <c r="O21" s="41"/>
      <c r="Q21" s="40"/>
      <c r="R21" s="4" t="s">
        <v>954</v>
      </c>
      <c r="S21" s="43" t="s">
        <v>1006</v>
      </c>
      <c r="T21" s="41"/>
    </row>
    <row r="22" spans="2:20" s="2" customFormat="1" ht="15" customHeight="1">
      <c r="B22" s="46"/>
      <c r="C22" s="47"/>
      <c r="D22" s="47"/>
      <c r="E22" s="48"/>
      <c r="G22" s="46"/>
      <c r="H22" s="47"/>
      <c r="I22" s="47"/>
      <c r="J22" s="48"/>
      <c r="L22" s="46"/>
      <c r="M22" s="47"/>
      <c r="N22" s="47"/>
      <c r="O22" s="48"/>
      <c r="Q22" s="40"/>
      <c r="R22" s="3" t="s">
        <v>955</v>
      </c>
      <c r="S22" s="43" t="s">
        <v>1007</v>
      </c>
      <c r="T22" s="41"/>
    </row>
    <row r="23" spans="2:20" s="2" customFormat="1" ht="15.6">
      <c r="Q23" s="40"/>
      <c r="R23" s="3" t="s">
        <v>956</v>
      </c>
      <c r="S23" s="43" t="s">
        <v>1007</v>
      </c>
      <c r="T23" s="41"/>
    </row>
    <row r="24" spans="2:20" s="2" customFormat="1" ht="20.25" customHeight="1">
      <c r="B24" s="37"/>
      <c r="C24" s="38"/>
      <c r="D24" s="38"/>
      <c r="E24" s="39"/>
      <c r="G24" s="37"/>
      <c r="H24" s="38"/>
      <c r="I24" s="38"/>
      <c r="J24" s="39"/>
      <c r="L24" s="37"/>
      <c r="M24" s="38"/>
      <c r="N24" s="38"/>
      <c r="O24" s="39"/>
      <c r="Q24" s="40"/>
      <c r="R24" s="3" t="s">
        <v>957</v>
      </c>
      <c r="S24" s="43" t="s">
        <v>1007</v>
      </c>
      <c r="T24" s="41"/>
    </row>
    <row r="25" spans="2:20" ht="49.5" customHeight="1">
      <c r="B25" s="40"/>
      <c r="C25" s="354" t="s">
        <v>870</v>
      </c>
      <c r="D25" s="354"/>
      <c r="E25" s="41"/>
      <c r="G25" s="40"/>
      <c r="H25" s="354" t="s">
        <v>896</v>
      </c>
      <c r="I25" s="354"/>
      <c r="J25" s="41"/>
      <c r="L25" s="40"/>
      <c r="M25" s="354" t="s">
        <v>934</v>
      </c>
      <c r="N25" s="354"/>
      <c r="O25" s="41"/>
      <c r="Q25" s="40"/>
      <c r="R25" s="4" t="s">
        <v>863</v>
      </c>
      <c r="S25" s="43" t="s">
        <v>1007</v>
      </c>
      <c r="T25" s="41"/>
    </row>
    <row r="26" spans="2:20" s="2" customFormat="1" ht="15.6">
      <c r="B26" s="40"/>
      <c r="E26" s="41"/>
      <c r="G26" s="40"/>
      <c r="J26" s="41"/>
      <c r="L26" s="40"/>
      <c r="O26" s="41"/>
      <c r="Q26" s="40"/>
      <c r="R26" s="3" t="s">
        <v>958</v>
      </c>
      <c r="S26" s="43" t="s">
        <v>1007</v>
      </c>
      <c r="T26" s="41"/>
    </row>
    <row r="27" spans="2:20" s="2" customFormat="1" ht="15.6">
      <c r="B27" s="40"/>
      <c r="C27" s="3" t="s">
        <v>871</v>
      </c>
      <c r="D27" s="3">
        <v>5</v>
      </c>
      <c r="E27" s="41"/>
      <c r="G27" s="40"/>
      <c r="H27" s="3" t="s">
        <v>897</v>
      </c>
      <c r="I27" s="43" t="s">
        <v>1986</v>
      </c>
      <c r="J27" s="41"/>
      <c r="L27" s="40"/>
      <c r="M27" s="3" t="s">
        <v>935</v>
      </c>
      <c r="N27" s="43" t="s">
        <v>1003</v>
      </c>
      <c r="O27" s="41"/>
      <c r="Q27" s="40"/>
      <c r="R27" s="3" t="s">
        <v>959</v>
      </c>
      <c r="S27" s="43" t="s">
        <v>1007</v>
      </c>
      <c r="T27" s="41"/>
    </row>
    <row r="28" spans="2:20" s="2" customFormat="1" ht="15.6">
      <c r="B28" s="40"/>
      <c r="C28" s="3" t="s">
        <v>872</v>
      </c>
      <c r="D28" s="3">
        <v>5</v>
      </c>
      <c r="E28" s="41"/>
      <c r="G28" s="40"/>
      <c r="H28" s="3" t="s">
        <v>898</v>
      </c>
      <c r="I28" s="43" t="s">
        <v>1893</v>
      </c>
      <c r="J28" s="41"/>
      <c r="L28" s="40"/>
      <c r="M28" s="3" t="s">
        <v>936</v>
      </c>
      <c r="N28" s="43" t="s">
        <v>1003</v>
      </c>
      <c r="O28" s="41"/>
      <c r="Q28" s="46"/>
      <c r="R28" s="47"/>
      <c r="S28" s="47" t="s">
        <v>1004</v>
      </c>
      <c r="T28" s="48"/>
    </row>
    <row r="29" spans="2:20" s="2" customFormat="1" ht="31.2">
      <c r="B29" s="40"/>
      <c r="C29" s="4" t="s">
        <v>873</v>
      </c>
      <c r="D29" s="3">
        <v>5</v>
      </c>
      <c r="E29" s="41"/>
      <c r="G29" s="40"/>
      <c r="H29" s="3" t="s">
        <v>900</v>
      </c>
      <c r="I29" s="43" t="s">
        <v>1893</v>
      </c>
      <c r="J29" s="41"/>
      <c r="L29" s="40"/>
      <c r="M29" s="3" t="s">
        <v>937</v>
      </c>
      <c r="N29" s="43" t="s">
        <v>1005</v>
      </c>
      <c r="O29" s="41"/>
    </row>
    <row r="30" spans="2:20" s="2" customFormat="1" ht="21" customHeight="1">
      <c r="B30" s="40"/>
      <c r="C30" s="3" t="s">
        <v>874</v>
      </c>
      <c r="D30" s="3">
        <v>5</v>
      </c>
      <c r="E30" s="41"/>
      <c r="G30" s="40"/>
      <c r="H30" s="3" t="s">
        <v>901</v>
      </c>
      <c r="I30" s="43" t="s">
        <v>1893</v>
      </c>
      <c r="J30" s="41"/>
      <c r="L30" s="40"/>
      <c r="M30" s="3" t="s">
        <v>1889</v>
      </c>
      <c r="N30" s="43">
        <v>14</v>
      </c>
      <c r="O30" s="41"/>
      <c r="Q30" s="37"/>
      <c r="R30" s="38"/>
      <c r="S30" s="38"/>
      <c r="T30" s="39"/>
    </row>
    <row r="31" spans="2:20" ht="20.25" customHeight="1">
      <c r="B31" s="40"/>
      <c r="C31" s="3" t="s">
        <v>875</v>
      </c>
      <c r="D31" s="3">
        <v>5</v>
      </c>
      <c r="E31" s="41"/>
      <c r="G31" s="40"/>
      <c r="H31" s="3" t="s">
        <v>902</v>
      </c>
      <c r="I31" s="43" t="s">
        <v>1893</v>
      </c>
      <c r="J31" s="41"/>
      <c r="L31" s="40"/>
      <c r="M31" s="3" t="s">
        <v>1013</v>
      </c>
      <c r="N31" s="43" t="s">
        <v>1005</v>
      </c>
      <c r="O31" s="41"/>
      <c r="Q31" s="40"/>
      <c r="R31" s="355" t="s">
        <v>960</v>
      </c>
      <c r="S31" s="355"/>
      <c r="T31" s="42"/>
    </row>
    <row r="32" spans="2:20" ht="31.2">
      <c r="B32" s="40"/>
      <c r="C32" s="3" t="s">
        <v>1010</v>
      </c>
      <c r="D32" s="3">
        <v>5</v>
      </c>
      <c r="E32" s="41"/>
      <c r="G32" s="40"/>
      <c r="H32" s="4" t="s">
        <v>903</v>
      </c>
      <c r="I32" s="43" t="s">
        <v>1811</v>
      </c>
      <c r="J32" s="41"/>
      <c r="L32" s="40"/>
      <c r="M32" s="3" t="s">
        <v>938</v>
      </c>
      <c r="N32" s="43" t="s">
        <v>1005</v>
      </c>
      <c r="O32" s="41"/>
      <c r="Q32" s="40"/>
      <c r="R32" s="355"/>
      <c r="S32" s="355"/>
      <c r="T32" s="42"/>
    </row>
    <row r="33" spans="2:20" ht="15.6">
      <c r="B33" s="40"/>
      <c r="C33" s="3" t="s">
        <v>876</v>
      </c>
      <c r="D33" s="3">
        <v>5</v>
      </c>
      <c r="E33" s="41"/>
      <c r="G33" s="40"/>
      <c r="H33" s="3" t="s">
        <v>904</v>
      </c>
      <c r="I33" s="43" t="s">
        <v>1811</v>
      </c>
      <c r="J33" s="41"/>
      <c r="L33" s="40"/>
      <c r="M33" s="2"/>
      <c r="N33" s="2"/>
      <c r="O33" s="41"/>
      <c r="Q33" s="40"/>
      <c r="R33" s="355"/>
      <c r="S33" s="355"/>
      <c r="T33" s="42"/>
    </row>
    <row r="34" spans="2:20" s="2" customFormat="1" ht="31.2">
      <c r="B34" s="40"/>
      <c r="C34" s="3" t="s">
        <v>877</v>
      </c>
      <c r="D34" s="3">
        <v>5</v>
      </c>
      <c r="E34" s="41"/>
      <c r="G34" s="40"/>
      <c r="H34" s="4" t="s">
        <v>906</v>
      </c>
      <c r="I34" s="43" t="s">
        <v>1811</v>
      </c>
      <c r="J34" s="41"/>
      <c r="L34" s="40"/>
      <c r="O34" s="41"/>
      <c r="Q34" s="40"/>
      <c r="T34" s="41"/>
    </row>
    <row r="35" spans="2:20" s="2" customFormat="1" ht="15.6">
      <c r="B35" s="40"/>
      <c r="C35" s="3" t="s">
        <v>878</v>
      </c>
      <c r="D35" s="3">
        <v>5</v>
      </c>
      <c r="E35" s="41"/>
      <c r="G35" s="40"/>
      <c r="H35" s="3" t="s">
        <v>905</v>
      </c>
      <c r="I35" s="43" t="s">
        <v>1811</v>
      </c>
      <c r="J35" s="41"/>
      <c r="L35" s="40"/>
      <c r="O35" s="41"/>
      <c r="Q35" s="40"/>
      <c r="R35" s="3" t="s">
        <v>961</v>
      </c>
      <c r="S35" s="43" t="s">
        <v>1007</v>
      </c>
      <c r="T35" s="41"/>
    </row>
    <row r="36" spans="2:20" s="2" customFormat="1" ht="31.2">
      <c r="B36" s="40"/>
      <c r="C36" s="3" t="s">
        <v>879</v>
      </c>
      <c r="D36" s="3">
        <v>5</v>
      </c>
      <c r="E36" s="41"/>
      <c r="G36" s="40"/>
      <c r="H36" s="3" t="s">
        <v>907</v>
      </c>
      <c r="I36" s="43" t="s">
        <v>1811</v>
      </c>
      <c r="J36" s="41"/>
      <c r="L36" s="40"/>
      <c r="O36" s="41"/>
      <c r="Q36" s="40"/>
      <c r="R36" s="4" t="s">
        <v>963</v>
      </c>
      <c r="S36" s="43" t="s">
        <v>1007</v>
      </c>
      <c r="T36" s="41"/>
    </row>
    <row r="37" spans="2:20" s="2" customFormat="1" ht="15.6">
      <c r="B37" s="40"/>
      <c r="C37" s="3" t="s">
        <v>880</v>
      </c>
      <c r="D37" s="3">
        <v>5</v>
      </c>
      <c r="E37" s="41"/>
      <c r="G37" s="40"/>
      <c r="J37" s="41"/>
      <c r="L37" s="40"/>
      <c r="O37" s="41"/>
      <c r="Q37" s="40"/>
      <c r="R37" s="3" t="s">
        <v>962</v>
      </c>
      <c r="S37" s="43" t="s">
        <v>1008</v>
      </c>
      <c r="T37" s="41"/>
    </row>
    <row r="38" spans="2:20" s="2" customFormat="1" ht="15" customHeight="1">
      <c r="B38" s="46"/>
      <c r="C38" s="47"/>
      <c r="D38" s="47"/>
      <c r="E38" s="48"/>
      <c r="G38" s="46"/>
      <c r="H38" s="47"/>
      <c r="I38" s="47"/>
      <c r="J38" s="48"/>
      <c r="L38" s="46"/>
      <c r="M38" s="47"/>
      <c r="N38" s="47"/>
      <c r="O38" s="48"/>
      <c r="Q38" s="40"/>
      <c r="R38" s="3" t="s">
        <v>965</v>
      </c>
      <c r="S38" s="43" t="s">
        <v>1008</v>
      </c>
      <c r="T38" s="41"/>
    </row>
    <row r="39" spans="2:20" s="2" customFormat="1" ht="15.6">
      <c r="Q39" s="40"/>
      <c r="R39" s="3" t="s">
        <v>964</v>
      </c>
      <c r="S39" s="43" t="s">
        <v>1008</v>
      </c>
      <c r="T39" s="41"/>
    </row>
    <row r="40" spans="2:20" s="2" customFormat="1" ht="6.75" customHeight="1">
      <c r="B40" s="37"/>
      <c r="C40" s="38"/>
      <c r="D40" s="38"/>
      <c r="E40" s="39"/>
      <c r="G40" s="37"/>
      <c r="H40" s="38"/>
      <c r="I40" s="38"/>
      <c r="J40" s="39"/>
      <c r="Q40" s="46"/>
      <c r="R40" s="47"/>
      <c r="S40" s="47"/>
      <c r="T40" s="48"/>
    </row>
    <row r="41" spans="2:20" s="2" customFormat="1" ht="6" customHeight="1">
      <c r="B41" s="40"/>
      <c r="E41" s="41"/>
      <c r="G41" s="40"/>
      <c r="J41" s="41"/>
      <c r="L41" s="37"/>
      <c r="M41" s="38"/>
      <c r="N41" s="38"/>
      <c r="O41" s="39"/>
    </row>
    <row r="42" spans="2:20" s="2" customFormat="1" ht="8.25" customHeight="1">
      <c r="B42" s="40"/>
      <c r="E42" s="41"/>
      <c r="G42" s="40"/>
      <c r="J42" s="41"/>
      <c r="L42" s="40"/>
      <c r="O42" s="41"/>
      <c r="Q42" s="37"/>
      <c r="R42" s="38"/>
      <c r="S42" s="38"/>
      <c r="T42" s="39"/>
    </row>
    <row r="43" spans="2:20" ht="57.75" customHeight="1">
      <c r="B43" s="40"/>
      <c r="C43" s="356" t="s">
        <v>895</v>
      </c>
      <c r="D43" s="356"/>
      <c r="E43" s="41"/>
      <c r="G43" s="40"/>
      <c r="H43" s="356" t="s">
        <v>908</v>
      </c>
      <c r="I43" s="356"/>
      <c r="J43" s="41"/>
      <c r="L43" s="40"/>
      <c r="M43" s="356" t="s">
        <v>939</v>
      </c>
      <c r="N43" s="356"/>
      <c r="O43" s="41"/>
      <c r="Q43" s="40"/>
      <c r="R43" s="356" t="s">
        <v>857</v>
      </c>
      <c r="S43" s="356"/>
      <c r="T43" s="42"/>
    </row>
    <row r="44" spans="2:20" s="2" customFormat="1" ht="11.25" customHeight="1">
      <c r="B44" s="40"/>
      <c r="E44" s="41"/>
      <c r="G44" s="40"/>
      <c r="J44" s="41"/>
      <c r="L44" s="40"/>
      <c r="O44" s="41"/>
      <c r="Q44" s="40"/>
      <c r="T44" s="41"/>
    </row>
    <row r="45" spans="2:20" s="2" customFormat="1" ht="31.2">
      <c r="B45" s="40"/>
      <c r="C45" s="3" t="s">
        <v>881</v>
      </c>
      <c r="D45" s="43" t="s">
        <v>1892</v>
      </c>
      <c r="E45" s="41"/>
      <c r="G45" s="40"/>
      <c r="H45" s="4" t="s">
        <v>909</v>
      </c>
      <c r="I45" s="43" t="s">
        <v>1987</v>
      </c>
      <c r="J45" s="41"/>
      <c r="L45" s="40"/>
      <c r="M45" s="4" t="s">
        <v>940</v>
      </c>
      <c r="N45" s="43" t="s">
        <v>1005</v>
      </c>
      <c r="O45" s="41"/>
      <c r="Q45" s="40"/>
      <c r="R45" s="3" t="s">
        <v>966</v>
      </c>
      <c r="S45" s="43" t="s">
        <v>1008</v>
      </c>
      <c r="T45" s="41"/>
    </row>
    <row r="46" spans="2:20" s="2" customFormat="1" ht="15.6">
      <c r="B46" s="40"/>
      <c r="C46" s="3" t="s">
        <v>882</v>
      </c>
      <c r="D46" s="43" t="s">
        <v>1892</v>
      </c>
      <c r="E46" s="41"/>
      <c r="G46" s="40"/>
      <c r="H46" s="3" t="s">
        <v>910</v>
      </c>
      <c r="I46" s="43" t="s">
        <v>1894</v>
      </c>
      <c r="J46" s="41"/>
      <c r="L46" s="46"/>
      <c r="M46" s="47"/>
      <c r="N46" s="47"/>
      <c r="O46" s="48"/>
      <c r="Q46" s="40"/>
      <c r="R46" s="2" t="s">
        <v>1997</v>
      </c>
      <c r="S46" s="2">
        <v>17</v>
      </c>
      <c r="T46" s="41"/>
    </row>
    <row r="47" spans="2:20" s="2" customFormat="1" ht="15.6">
      <c r="B47" s="40"/>
      <c r="C47" s="3" t="s">
        <v>883</v>
      </c>
      <c r="D47" s="3">
        <v>6</v>
      </c>
      <c r="E47" s="41"/>
      <c r="G47" s="40"/>
      <c r="H47" s="3" t="s">
        <v>911</v>
      </c>
      <c r="I47" s="43" t="s">
        <v>1894</v>
      </c>
      <c r="J47" s="41"/>
      <c r="Q47" s="40"/>
      <c r="R47" s="357" t="s">
        <v>967</v>
      </c>
      <c r="S47" s="358" t="s">
        <v>1008</v>
      </c>
      <c r="T47" s="41"/>
    </row>
    <row r="48" spans="2:20" s="2" customFormat="1" ht="23.25" customHeight="1">
      <c r="B48" s="40"/>
      <c r="C48" s="3" t="s">
        <v>884</v>
      </c>
      <c r="D48" s="3">
        <v>6</v>
      </c>
      <c r="E48" s="41"/>
      <c r="G48" s="40"/>
      <c r="H48" s="3" t="s">
        <v>912</v>
      </c>
      <c r="I48" s="43" t="s">
        <v>1894</v>
      </c>
      <c r="J48" s="41"/>
      <c r="Q48" s="40"/>
      <c r="R48" s="357"/>
      <c r="S48" s="358"/>
      <c r="T48" s="41"/>
    </row>
    <row r="49" spans="2:20" s="2" customFormat="1" ht="30" customHeight="1">
      <c r="B49" s="40"/>
      <c r="C49" s="3" t="s">
        <v>886</v>
      </c>
      <c r="D49" s="3">
        <v>6</v>
      </c>
      <c r="E49" s="41"/>
      <c r="G49" s="40"/>
      <c r="H49" s="3" t="s">
        <v>913</v>
      </c>
      <c r="I49" s="43" t="s">
        <v>1894</v>
      </c>
      <c r="J49" s="41"/>
      <c r="M49" s="350"/>
      <c r="N49" s="350"/>
      <c r="Q49" s="40"/>
      <c r="R49" s="3" t="s">
        <v>968</v>
      </c>
      <c r="S49" s="43" t="s">
        <v>1008</v>
      </c>
      <c r="T49" s="41"/>
    </row>
    <row r="50" spans="2:20" s="2" customFormat="1" ht="15.6" customHeight="1">
      <c r="B50" s="40"/>
      <c r="E50" s="41"/>
      <c r="G50" s="40"/>
      <c r="H50" s="3" t="s">
        <v>914</v>
      </c>
      <c r="I50" s="43" t="s">
        <v>1894</v>
      </c>
      <c r="J50" s="41"/>
      <c r="M50" s="350"/>
      <c r="N50" s="350"/>
      <c r="Q50" s="40"/>
      <c r="R50" s="60" t="s">
        <v>969</v>
      </c>
      <c r="S50" s="43" t="s">
        <v>1008</v>
      </c>
      <c r="T50" s="41"/>
    </row>
    <row r="51" spans="2:20" s="2" customFormat="1" ht="15.6">
      <c r="B51" s="40"/>
      <c r="E51" s="41"/>
      <c r="G51" s="40"/>
      <c r="H51" s="3" t="s">
        <v>916</v>
      </c>
      <c r="I51" s="43" t="s">
        <v>1894</v>
      </c>
      <c r="J51" s="41"/>
      <c r="Q51" s="40"/>
      <c r="R51" s="60"/>
      <c r="S51" s="43"/>
      <c r="T51" s="41"/>
    </row>
    <row r="52" spans="2:20" s="2" customFormat="1" ht="15.6">
      <c r="B52" s="40"/>
      <c r="E52" s="41"/>
      <c r="G52" s="40"/>
      <c r="H52" s="3" t="s">
        <v>915</v>
      </c>
      <c r="I52" s="43" t="s">
        <v>1001</v>
      </c>
      <c r="J52" s="41"/>
      <c r="M52" s="4"/>
      <c r="Q52" s="40"/>
      <c r="R52" s="3" t="s">
        <v>970</v>
      </c>
      <c r="S52" s="43"/>
      <c r="T52" s="41"/>
    </row>
    <row r="53" spans="2:20" s="2" customFormat="1" ht="15.6">
      <c r="B53" s="40"/>
      <c r="E53" s="41"/>
      <c r="G53" s="40"/>
      <c r="H53" s="3" t="s">
        <v>917</v>
      </c>
      <c r="I53" s="43" t="s">
        <v>1001</v>
      </c>
      <c r="J53" s="41"/>
      <c r="N53" s="43"/>
      <c r="Q53" s="40"/>
      <c r="R53" s="44" t="s">
        <v>971</v>
      </c>
      <c r="S53" s="43" t="s">
        <v>1008</v>
      </c>
      <c r="T53" s="41"/>
    </row>
    <row r="54" spans="2:20" s="2" customFormat="1" ht="15.6">
      <c r="B54" s="40"/>
      <c r="E54" s="41"/>
      <c r="G54" s="40"/>
      <c r="H54" s="3" t="s">
        <v>918</v>
      </c>
      <c r="I54" s="43" t="s">
        <v>1001</v>
      </c>
      <c r="J54" s="41"/>
      <c r="Q54" s="40"/>
      <c r="R54" s="44" t="s">
        <v>973</v>
      </c>
      <c r="S54" s="43" t="s">
        <v>1008</v>
      </c>
      <c r="T54" s="41"/>
    </row>
    <row r="55" spans="2:20" s="2" customFormat="1" ht="15" customHeight="1">
      <c r="B55" s="46"/>
      <c r="C55" s="47"/>
      <c r="D55" s="47"/>
      <c r="E55" s="48"/>
      <c r="G55" s="46"/>
      <c r="H55" s="47"/>
      <c r="I55" s="47"/>
      <c r="J55" s="48"/>
      <c r="Q55" s="40"/>
      <c r="R55" s="44" t="s">
        <v>974</v>
      </c>
      <c r="S55" s="43" t="s">
        <v>2031</v>
      </c>
      <c r="T55" s="41"/>
    </row>
    <row r="56" spans="2:20" s="2" customFormat="1" ht="15.6">
      <c r="Q56" s="46"/>
      <c r="R56" s="61" t="s">
        <v>975</v>
      </c>
      <c r="S56" s="62" t="s">
        <v>1009</v>
      </c>
      <c r="T56" s="48"/>
    </row>
    <row r="57" spans="2:20" s="2" customFormat="1">
      <c r="B57" s="37"/>
      <c r="C57" s="38"/>
      <c r="D57" s="38"/>
      <c r="E57" s="38"/>
      <c r="F57" s="38"/>
      <c r="G57" s="38"/>
      <c r="H57" s="38"/>
      <c r="I57" s="38"/>
      <c r="J57" s="39"/>
    </row>
    <row r="58" spans="2:20" ht="30" customHeight="1">
      <c r="B58" s="40"/>
      <c r="C58" s="351" t="s">
        <v>976</v>
      </c>
      <c r="D58" s="351"/>
      <c r="E58" s="351"/>
      <c r="F58" s="351"/>
      <c r="G58" s="351"/>
      <c r="H58" s="351"/>
      <c r="I58" s="351"/>
      <c r="J58" s="41"/>
      <c r="M58" s="352"/>
      <c r="N58" s="352"/>
      <c r="O58" s="352"/>
      <c r="P58" s="352"/>
      <c r="Q58" s="352"/>
      <c r="R58" s="352"/>
      <c r="S58" s="352"/>
      <c r="T58" s="2"/>
    </row>
    <row r="59" spans="2:20" ht="25.5" customHeight="1">
      <c r="B59" s="40"/>
      <c r="C59" s="351"/>
      <c r="D59" s="351"/>
      <c r="E59" s="351"/>
      <c r="F59" s="351"/>
      <c r="G59" s="351"/>
      <c r="H59" s="351"/>
      <c r="I59" s="351"/>
      <c r="J59" s="41"/>
      <c r="M59" s="352"/>
      <c r="N59" s="352"/>
      <c r="O59" s="352"/>
      <c r="P59" s="352"/>
      <c r="Q59" s="352"/>
      <c r="R59" s="352"/>
      <c r="S59" s="352"/>
      <c r="T59" s="2"/>
    </row>
    <row r="60" spans="2:20" s="2" customFormat="1" ht="13.5" customHeight="1">
      <c r="B60" s="40"/>
      <c r="C60" s="49"/>
      <c r="D60" s="49"/>
      <c r="E60" s="49"/>
      <c r="F60" s="49"/>
      <c r="G60" s="49"/>
      <c r="H60" s="49"/>
      <c r="J60" s="41"/>
      <c r="M60" s="49"/>
      <c r="N60" s="49"/>
      <c r="O60" s="49"/>
      <c r="P60" s="49"/>
      <c r="Q60" s="49"/>
      <c r="R60" s="49"/>
    </row>
    <row r="61" spans="2:20" s="2" customFormat="1" ht="15.6">
      <c r="B61" s="40"/>
      <c r="C61" s="3" t="s">
        <v>977</v>
      </c>
      <c r="D61" s="43" t="s">
        <v>1009</v>
      </c>
      <c r="E61" s="3" t="s">
        <v>984</v>
      </c>
      <c r="F61" s="3"/>
      <c r="I61" s="43" t="s">
        <v>1009</v>
      </c>
      <c r="J61" s="41"/>
      <c r="M61" s="24"/>
      <c r="O61" s="353"/>
      <c r="P61" s="353"/>
      <c r="Q61" s="353"/>
      <c r="R61" s="353"/>
    </row>
    <row r="62" spans="2:20" s="2" customFormat="1" ht="15.6">
      <c r="B62" s="40"/>
      <c r="C62" s="3" t="s">
        <v>978</v>
      </c>
      <c r="D62" s="43" t="s">
        <v>1009</v>
      </c>
      <c r="E62" s="2" t="s">
        <v>2028</v>
      </c>
      <c r="I62" s="2">
        <v>18</v>
      </c>
      <c r="J62" s="41"/>
      <c r="M62" s="3"/>
      <c r="N62" s="43"/>
      <c r="O62" s="3"/>
      <c r="P62" s="3"/>
      <c r="Q62" s="3"/>
      <c r="S62" s="43"/>
    </row>
    <row r="63" spans="2:20" s="2" customFormat="1" ht="31.2">
      <c r="B63" s="40"/>
      <c r="C63" s="4" t="s">
        <v>979</v>
      </c>
      <c r="D63" s="43" t="s">
        <v>1009</v>
      </c>
      <c r="E63" s="3" t="s">
        <v>982</v>
      </c>
      <c r="F63" s="3"/>
      <c r="I63" s="43" t="s">
        <v>1009</v>
      </c>
      <c r="J63" s="41"/>
      <c r="M63" s="4"/>
      <c r="N63" s="43"/>
      <c r="O63" s="3"/>
      <c r="P63" s="3"/>
      <c r="Q63" s="3"/>
      <c r="S63" s="43"/>
    </row>
    <row r="64" spans="2:20" s="2" customFormat="1" ht="15.6">
      <c r="B64" s="40"/>
      <c r="C64" s="4" t="s">
        <v>980</v>
      </c>
      <c r="D64" s="43" t="s">
        <v>1009</v>
      </c>
      <c r="E64" s="3" t="s">
        <v>983</v>
      </c>
      <c r="F64" s="3"/>
      <c r="I64" s="43" t="s">
        <v>1988</v>
      </c>
      <c r="J64" s="41"/>
      <c r="M64" s="4"/>
      <c r="N64" s="43"/>
      <c r="O64" s="3"/>
      <c r="P64" s="3"/>
      <c r="Q64" s="3"/>
      <c r="S64" s="43"/>
    </row>
    <row r="65" spans="2:19" s="2" customFormat="1" ht="15.6">
      <c r="B65" s="40"/>
      <c r="C65" s="3" t="s">
        <v>981</v>
      </c>
      <c r="D65" s="43" t="s">
        <v>1009</v>
      </c>
      <c r="E65" s="3" t="s">
        <v>985</v>
      </c>
      <c r="F65" s="3"/>
      <c r="I65" s="43" t="s">
        <v>1890</v>
      </c>
      <c r="J65" s="41"/>
      <c r="M65" s="3"/>
      <c r="N65" s="43"/>
      <c r="S65" s="43"/>
    </row>
    <row r="66" spans="2:19" s="2" customFormat="1">
      <c r="B66" s="46"/>
      <c r="C66" s="47"/>
      <c r="D66" s="47"/>
      <c r="E66" s="47"/>
      <c r="F66" s="47"/>
      <c r="G66" s="47"/>
      <c r="H66" s="47"/>
      <c r="I66" s="47"/>
      <c r="J66" s="48"/>
    </row>
    <row r="67" spans="2:19" s="2" customFormat="1"/>
  </sheetData>
  <mergeCells count="20">
    <mergeCell ref="C2:O2"/>
    <mergeCell ref="P2:T2"/>
    <mergeCell ref="C7:D7"/>
    <mergeCell ref="H7:I7"/>
    <mergeCell ref="M7:N7"/>
    <mergeCell ref="R7:S7"/>
    <mergeCell ref="M49:N50"/>
    <mergeCell ref="C58:I59"/>
    <mergeCell ref="M58:S59"/>
    <mergeCell ref="O61:R61"/>
    <mergeCell ref="C25:D25"/>
    <mergeCell ref="H25:I25"/>
    <mergeCell ref="M25:N25"/>
    <mergeCell ref="R31:S33"/>
    <mergeCell ref="C43:D43"/>
    <mergeCell ref="H43:I43"/>
    <mergeCell ref="M43:N43"/>
    <mergeCell ref="R43:S43"/>
    <mergeCell ref="R47:R48"/>
    <mergeCell ref="S47:S48"/>
  </mergeCells>
  <printOptions horizontalCentered="1"/>
  <pageMargins left="0.11811023622047245" right="0.11811023622047245" top="0.15748031496062992" bottom="0.15748031496062992" header="0" footer="0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BFD3-44CD-43AA-9D23-6F0674D63C8E}">
  <sheetPr>
    <pageSetUpPr fitToPage="1"/>
  </sheetPr>
  <dimension ref="A1:W37"/>
  <sheetViews>
    <sheetView view="pageBreakPreview" zoomScale="50" zoomScaleNormal="100" zoomScaleSheetLayoutView="50" workbookViewId="0">
      <selection activeCell="Q13" sqref="Q13"/>
    </sheetView>
  </sheetViews>
  <sheetFormatPr baseColWidth="10" defaultColWidth="11.33203125" defaultRowHeight="14.4"/>
  <cols>
    <col min="1" max="1" width="4.6640625" style="2" customWidth="1"/>
    <col min="2" max="2" width="3.33203125" style="2" customWidth="1"/>
    <col min="3" max="3" width="20.33203125" style="1" bestFit="1" customWidth="1"/>
    <col min="4" max="4" width="8.109375" style="1" customWidth="1"/>
    <col min="5" max="5" width="2.5546875" style="2" customWidth="1"/>
    <col min="6" max="6" width="8" style="2" customWidth="1"/>
    <col min="7" max="7" width="2.33203125" style="2" customWidth="1"/>
    <col min="8" max="8" width="4.5546875" style="2" customWidth="1"/>
    <col min="9" max="9" width="1.5546875" style="2" customWidth="1"/>
    <col min="10" max="10" width="23.5546875" style="1" customWidth="1"/>
    <col min="11" max="11" width="7.5546875" style="1" customWidth="1"/>
    <col min="12" max="12" width="4.109375" style="2" customWidth="1"/>
    <col min="13" max="13" width="7.6640625" style="2" customWidth="1"/>
    <col min="14" max="14" width="2" style="2" customWidth="1"/>
    <col min="15" max="15" width="4" style="2" customWidth="1"/>
    <col min="16" max="16" width="1.5546875" style="2" customWidth="1"/>
    <col min="17" max="17" width="21.5546875" style="1" customWidth="1"/>
    <col min="18" max="18" width="10.6640625" style="1" customWidth="1"/>
    <col min="19" max="19" width="2" style="2" customWidth="1"/>
    <col min="20" max="20" width="7.33203125" style="2" customWidth="1"/>
    <col min="21" max="21" width="2.6640625" style="2" customWidth="1"/>
    <col min="22" max="22" width="10.109375" style="2" customWidth="1"/>
    <col min="23" max="23" width="12.5546875" style="1" customWidth="1"/>
    <col min="24" max="16384" width="11.33203125" style="1"/>
  </cols>
  <sheetData>
    <row r="1" spans="2:23" s="2" customFormat="1" ht="15" thickBot="1"/>
    <row r="2" spans="2:23" s="2" customFormat="1" ht="70.95" customHeight="1" thickBot="1">
      <c r="B2" s="365" t="s">
        <v>1864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7"/>
      <c r="O2" s="362" t="s">
        <v>869</v>
      </c>
      <c r="P2" s="362"/>
      <c r="Q2" s="362"/>
      <c r="R2" s="362"/>
      <c r="S2" s="362"/>
      <c r="T2" s="362"/>
      <c r="U2" s="362"/>
    </row>
    <row r="3" spans="2:23" s="2" customFormat="1" ht="11.25" customHeight="1"/>
    <row r="4" spans="2:23" s="2" customFormat="1" ht="30" hidden="1" customHeight="1"/>
    <row r="5" spans="2:23" s="2" customFormat="1" ht="9.75" customHeight="1"/>
    <row r="6" spans="2:23" s="2" customFormat="1" ht="9.75" customHeight="1"/>
    <row r="7" spans="2:23" s="2" customFormat="1" ht="8.25" customHeight="1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</row>
    <row r="8" spans="2:23" ht="53.25" customHeight="1">
      <c r="B8" s="40"/>
      <c r="C8" s="351" t="s">
        <v>986</v>
      </c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41"/>
    </row>
    <row r="9" spans="2:23" s="2" customFormat="1" ht="11.25" customHeight="1">
      <c r="B9" s="40"/>
      <c r="U9" s="41"/>
    </row>
    <row r="10" spans="2:23" s="3" customFormat="1" ht="15.75" customHeight="1">
      <c r="B10" s="19"/>
      <c r="C10" s="50" t="s">
        <v>987</v>
      </c>
      <c r="G10" s="50" t="s">
        <v>988</v>
      </c>
      <c r="H10" s="50"/>
      <c r="I10" s="50"/>
      <c r="J10" s="50"/>
      <c r="Q10" s="50" t="s">
        <v>1864</v>
      </c>
      <c r="U10" s="20"/>
    </row>
    <row r="11" spans="2:23" s="2" customFormat="1" ht="18">
      <c r="B11" s="40"/>
      <c r="C11" s="14" t="s">
        <v>862</v>
      </c>
      <c r="D11" s="51" t="s">
        <v>1890</v>
      </c>
      <c r="E11" s="14"/>
      <c r="F11" s="14"/>
      <c r="G11" s="14" t="s">
        <v>997</v>
      </c>
      <c r="H11" s="14"/>
      <c r="I11" s="14"/>
      <c r="J11" s="14"/>
      <c r="K11" s="51" t="s">
        <v>1891</v>
      </c>
      <c r="L11" s="14"/>
      <c r="M11" s="14"/>
      <c r="N11" s="14"/>
      <c r="O11" s="14"/>
      <c r="P11" s="14"/>
      <c r="Q11" s="14" t="s">
        <v>1884</v>
      </c>
      <c r="R11" s="14"/>
      <c r="S11" s="51"/>
      <c r="T11" s="51" t="s">
        <v>1891</v>
      </c>
      <c r="U11" s="15"/>
    </row>
    <row r="12" spans="2:23" s="2" customFormat="1" ht="18.75" customHeight="1">
      <c r="B12" s="40"/>
      <c r="C12" s="52" t="s">
        <v>989</v>
      </c>
      <c r="D12" s="51" t="s">
        <v>1890</v>
      </c>
      <c r="E12" s="14"/>
      <c r="F12" s="14"/>
      <c r="G12" s="14" t="s">
        <v>998</v>
      </c>
      <c r="H12" s="14"/>
      <c r="I12" s="14"/>
      <c r="J12" s="14"/>
      <c r="K12" s="51" t="s">
        <v>1891</v>
      </c>
      <c r="L12" s="14"/>
      <c r="M12" s="14"/>
      <c r="N12" s="14"/>
      <c r="O12" s="14"/>
      <c r="P12" s="14"/>
      <c r="Q12" s="14" t="s">
        <v>1885</v>
      </c>
      <c r="R12" s="53"/>
      <c r="S12" s="14"/>
      <c r="T12" s="51" t="s">
        <v>1891</v>
      </c>
      <c r="U12" s="15"/>
    </row>
    <row r="13" spans="2:23" s="2" customFormat="1" ht="18">
      <c r="B13" s="40"/>
      <c r="C13" s="52" t="s">
        <v>990</v>
      </c>
      <c r="D13" s="51" t="s">
        <v>1891</v>
      </c>
      <c r="E13" s="14"/>
      <c r="F13" s="14"/>
      <c r="G13" s="14" t="s">
        <v>999</v>
      </c>
      <c r="H13" s="14"/>
      <c r="I13" s="14"/>
      <c r="J13" s="14"/>
      <c r="K13" s="51" t="s">
        <v>1891</v>
      </c>
      <c r="L13" s="14"/>
      <c r="M13" s="14"/>
      <c r="N13" s="14"/>
      <c r="O13" s="14"/>
      <c r="P13" s="14"/>
      <c r="Q13" s="14" t="s">
        <v>1981</v>
      </c>
      <c r="R13" s="53"/>
      <c r="S13" s="14"/>
      <c r="T13" s="51" t="s">
        <v>1891</v>
      </c>
      <c r="U13" s="15"/>
    </row>
    <row r="14" spans="2:23" s="2" customFormat="1" ht="18">
      <c r="B14" s="40"/>
      <c r="C14" s="14" t="s">
        <v>991</v>
      </c>
      <c r="D14" s="51" t="s">
        <v>1891</v>
      </c>
      <c r="E14" s="14"/>
      <c r="F14" s="14"/>
      <c r="G14" s="14"/>
      <c r="H14" s="14"/>
      <c r="I14" s="51"/>
      <c r="J14" s="14"/>
      <c r="K14" s="14"/>
      <c r="L14" s="14"/>
      <c r="M14" s="14"/>
      <c r="N14" s="14"/>
      <c r="O14" s="14"/>
      <c r="P14" s="14"/>
      <c r="Q14" s="14" t="s">
        <v>1886</v>
      </c>
      <c r="R14" s="14"/>
      <c r="S14" s="14"/>
      <c r="T14" s="51" t="s">
        <v>1891</v>
      </c>
      <c r="U14" s="15"/>
    </row>
    <row r="15" spans="2:23" s="2" customFormat="1" ht="18">
      <c r="B15" s="40"/>
      <c r="C15" s="52"/>
      <c r="D15" s="14"/>
      <c r="E15" s="14"/>
      <c r="F15" s="14"/>
      <c r="L15" s="14"/>
      <c r="M15" s="14"/>
      <c r="N15" s="14"/>
      <c r="O15" s="14"/>
      <c r="P15" s="14"/>
      <c r="Q15" s="14" t="s">
        <v>1887</v>
      </c>
      <c r="R15" s="14"/>
      <c r="S15" s="14"/>
      <c r="T15" s="51" t="s">
        <v>1891</v>
      </c>
      <c r="U15" s="15"/>
    </row>
    <row r="16" spans="2:23" s="2" customFormat="1" ht="18">
      <c r="B16" s="4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 t="s">
        <v>1888</v>
      </c>
      <c r="R16" s="14"/>
      <c r="S16" s="14"/>
      <c r="T16" s="51" t="s">
        <v>1891</v>
      </c>
      <c r="U16" s="15"/>
      <c r="W16" s="44"/>
    </row>
    <row r="17" spans="2:23" s="2" customFormat="1" ht="18">
      <c r="B17" s="40"/>
      <c r="C17" s="14"/>
      <c r="D17" s="14"/>
      <c r="E17" s="14"/>
      <c r="F17" s="14"/>
      <c r="J17" s="3"/>
      <c r="K17" s="3"/>
      <c r="P17" s="14" t="s">
        <v>1970</v>
      </c>
      <c r="Q17" s="14"/>
      <c r="R17" s="14"/>
      <c r="S17" s="52"/>
      <c r="T17" s="14">
        <v>21</v>
      </c>
      <c r="U17" s="41"/>
      <c r="W17" s="44"/>
    </row>
    <row r="18" spans="2:23" s="2" customFormat="1" ht="18">
      <c r="B18" s="46"/>
      <c r="C18" s="17"/>
      <c r="D18" s="17"/>
      <c r="E18" s="17"/>
      <c r="F18" s="17"/>
      <c r="G18" s="47"/>
      <c r="H18" s="47"/>
      <c r="I18" s="47"/>
      <c r="J18" s="18"/>
      <c r="K18" s="18"/>
      <c r="L18" s="47"/>
      <c r="M18" s="47"/>
      <c r="N18" s="47"/>
      <c r="O18" s="47"/>
      <c r="P18" s="47"/>
      <c r="Q18" s="18"/>
      <c r="R18" s="18"/>
      <c r="S18" s="47"/>
      <c r="T18" s="47"/>
      <c r="U18" s="48"/>
      <c r="W18" s="3"/>
    </row>
    <row r="19" spans="2:23" s="2" customFormat="1" ht="8.25" customHeight="1"/>
    <row r="20" spans="2:23" s="2" customFormat="1" ht="8.25" customHeight="1"/>
    <row r="21" spans="2:23" s="2" customFormat="1" ht="8.25" customHeight="1"/>
    <row r="22" spans="2:23" s="2" customFormat="1" ht="8.2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9"/>
    </row>
    <row r="23" spans="2:23" ht="53.25" customHeight="1">
      <c r="B23" s="40"/>
      <c r="C23" s="351" t="s">
        <v>1864</v>
      </c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41"/>
    </row>
    <row r="24" spans="2:23" s="2" customFormat="1" ht="11.25" customHeight="1">
      <c r="B24" s="40"/>
      <c r="U24" s="41"/>
    </row>
    <row r="25" spans="2:23" s="2" customFormat="1" ht="15.75" customHeight="1">
      <c r="B25" s="40"/>
      <c r="C25" s="14"/>
      <c r="D25" s="14"/>
      <c r="E25" s="14"/>
      <c r="F25" s="14"/>
      <c r="J25" s="14"/>
      <c r="K25" s="14"/>
      <c r="L25" s="363"/>
      <c r="M25" s="363"/>
      <c r="Q25" s="14"/>
      <c r="R25" s="14"/>
      <c r="S25" s="14"/>
      <c r="T25" s="14"/>
      <c r="U25" s="15"/>
    </row>
    <row r="26" spans="2:23" s="2" customFormat="1" ht="18">
      <c r="B26" s="40"/>
      <c r="C26" s="14" t="s">
        <v>1879</v>
      </c>
      <c r="D26" s="14"/>
      <c r="E26" s="14"/>
      <c r="F26" s="14"/>
      <c r="J26" s="14"/>
      <c r="K26" s="14"/>
      <c r="L26" s="14"/>
      <c r="M26" s="14"/>
      <c r="Q26" s="14"/>
      <c r="R26" s="14">
        <v>21</v>
      </c>
      <c r="S26" s="14"/>
      <c r="T26" s="363"/>
      <c r="U26" s="364"/>
    </row>
    <row r="27" spans="2:23" s="2" customFormat="1" ht="18.75" customHeight="1">
      <c r="B27" s="40"/>
      <c r="C27" s="14"/>
      <c r="D27" s="14"/>
      <c r="E27" s="14"/>
      <c r="F27" s="16"/>
      <c r="J27" s="3"/>
      <c r="K27" s="3"/>
      <c r="Q27" s="53"/>
      <c r="R27" s="14"/>
      <c r="S27" s="14"/>
      <c r="T27" s="14"/>
      <c r="U27" s="15"/>
    </row>
    <row r="28" spans="2:23" s="2" customFormat="1" ht="18">
      <c r="B28" s="40"/>
      <c r="C28" s="52" t="s">
        <v>1880</v>
      </c>
      <c r="D28" s="14"/>
      <c r="E28" s="14"/>
      <c r="F28" s="16"/>
      <c r="J28" s="4"/>
      <c r="K28" s="3"/>
      <c r="Q28" s="53"/>
      <c r="R28" s="16">
        <v>21</v>
      </c>
      <c r="S28" s="14"/>
      <c r="T28" s="14"/>
      <c r="U28" s="15"/>
    </row>
    <row r="29" spans="2:23" s="2" customFormat="1" ht="18">
      <c r="B29" s="40"/>
      <c r="C29" s="14"/>
      <c r="D29" s="14"/>
      <c r="E29" s="14"/>
      <c r="F29" s="16"/>
      <c r="J29" s="3"/>
      <c r="K29" s="3"/>
      <c r="Q29" s="3"/>
      <c r="R29" s="14"/>
      <c r="U29" s="41"/>
    </row>
    <row r="30" spans="2:23" s="2" customFormat="1" ht="18">
      <c r="B30" s="40"/>
      <c r="C30" s="52" t="s">
        <v>1881</v>
      </c>
      <c r="D30" s="14"/>
      <c r="E30" s="14"/>
      <c r="F30" s="16"/>
      <c r="J30" s="4"/>
      <c r="K30" s="3"/>
      <c r="Q30" s="4"/>
      <c r="R30" s="14">
        <v>21</v>
      </c>
      <c r="U30" s="41"/>
    </row>
    <row r="31" spans="2:23" s="2" customFormat="1" ht="18">
      <c r="B31" s="40"/>
      <c r="C31" s="14"/>
      <c r="D31" s="14"/>
      <c r="E31" s="14"/>
      <c r="F31" s="14"/>
      <c r="J31" s="3"/>
      <c r="K31" s="3"/>
      <c r="Q31" s="3"/>
      <c r="R31" s="3"/>
      <c r="U31" s="41"/>
      <c r="W31" s="44"/>
    </row>
    <row r="32" spans="2:23" s="2" customFormat="1" ht="18">
      <c r="B32" s="40"/>
      <c r="C32" s="14" t="s">
        <v>1882</v>
      </c>
      <c r="D32" s="14"/>
      <c r="E32" s="14"/>
      <c r="F32" s="14"/>
      <c r="J32" s="3"/>
      <c r="K32" s="3"/>
      <c r="Q32" s="3"/>
      <c r="R32" s="14">
        <v>21</v>
      </c>
      <c r="U32" s="41"/>
      <c r="W32" s="44"/>
    </row>
    <row r="33" spans="2:23" s="2" customFormat="1" ht="18">
      <c r="B33" s="46"/>
      <c r="C33" s="17"/>
      <c r="D33" s="17"/>
      <c r="E33" s="17"/>
      <c r="F33" s="17"/>
      <c r="G33" s="47"/>
      <c r="H33" s="47"/>
      <c r="I33" s="47"/>
      <c r="J33" s="18"/>
      <c r="K33" s="18"/>
      <c r="L33" s="47"/>
      <c r="M33" s="47"/>
      <c r="N33" s="47"/>
      <c r="O33" s="47"/>
      <c r="P33" s="47"/>
      <c r="Q33" s="18"/>
      <c r="R33" s="18"/>
      <c r="S33" s="47"/>
      <c r="T33" s="47"/>
      <c r="U33" s="48"/>
      <c r="W33" s="3"/>
    </row>
    <row r="34" spans="2:23" s="2" customFormat="1" ht="15" customHeight="1">
      <c r="W34" s="3"/>
    </row>
    <row r="35" spans="2:23" s="2" customFormat="1" ht="15" customHeight="1">
      <c r="W35" s="3"/>
    </row>
    <row r="36" spans="2:23" s="2" customFormat="1" ht="15.6">
      <c r="W36" s="3"/>
    </row>
    <row r="37" spans="2:23" s="2" customFormat="1" ht="26.25" customHeight="1"/>
  </sheetData>
  <mergeCells count="6">
    <mergeCell ref="T26:U26"/>
    <mergeCell ref="B2:N2"/>
    <mergeCell ref="O2:U2"/>
    <mergeCell ref="C8:T8"/>
    <mergeCell ref="C23:T23"/>
    <mergeCell ref="L25:M25"/>
  </mergeCells>
  <printOptions horizontalCentered="1"/>
  <pageMargins left="0.11811023622047245" right="0.11811023622047245" top="0.15748031496062992" bottom="0.15748031496062992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E557-5C89-4F5A-8B99-6322BE9104C2}">
  <sheetPr>
    <pageSetUpPr fitToPage="1"/>
  </sheetPr>
  <dimension ref="A1:W67"/>
  <sheetViews>
    <sheetView view="pageBreakPreview" zoomScale="70" zoomScaleNormal="100" zoomScaleSheetLayoutView="70" workbookViewId="0">
      <selection activeCell="M13" sqref="M13"/>
    </sheetView>
  </sheetViews>
  <sheetFormatPr baseColWidth="10" defaultColWidth="11.33203125" defaultRowHeight="14.4"/>
  <cols>
    <col min="1" max="1" width="3.6640625" style="2" customWidth="1"/>
    <col min="2" max="2" width="2.33203125" style="2" customWidth="1"/>
    <col min="3" max="3" width="20.33203125" style="1" bestFit="1" customWidth="1"/>
    <col min="4" max="4" width="8.109375" style="1" customWidth="1"/>
    <col min="5" max="5" width="2.5546875" style="2" customWidth="1"/>
    <col min="6" max="6" width="8" style="2" customWidth="1"/>
    <col min="7" max="7" width="3.33203125" style="2" customWidth="1"/>
    <col min="8" max="8" width="4.5546875" style="2" customWidth="1"/>
    <col min="9" max="9" width="2.33203125" style="2" customWidth="1"/>
    <col min="10" max="10" width="23.5546875" style="1" customWidth="1"/>
    <col min="11" max="11" width="8.33203125" style="1" customWidth="1"/>
    <col min="12" max="12" width="4.109375" style="2" customWidth="1"/>
    <col min="13" max="13" width="7.6640625" style="2" customWidth="1"/>
    <col min="14" max="14" width="2" style="2" customWidth="1"/>
    <col min="15" max="15" width="4" style="2" customWidth="1"/>
    <col min="16" max="16" width="2.109375" style="2" customWidth="1"/>
    <col min="17" max="17" width="21.5546875" style="1" customWidth="1"/>
    <col min="18" max="18" width="10.6640625" style="1" customWidth="1"/>
    <col min="19" max="19" width="2" style="2" customWidth="1"/>
    <col min="20" max="20" width="7.33203125" style="2" customWidth="1"/>
    <col min="21" max="21" width="2.6640625" style="2" customWidth="1"/>
    <col min="22" max="22" width="10.109375" style="2" customWidth="1"/>
    <col min="23" max="23" width="12.5546875" style="1" customWidth="1"/>
    <col min="24" max="16384" width="11.33203125" style="1"/>
  </cols>
  <sheetData>
    <row r="1" spans="2:23" s="2" customFormat="1" ht="15" thickBot="1"/>
    <row r="2" spans="2:23" s="2" customFormat="1" ht="49.5" customHeight="1" thickBot="1">
      <c r="B2" s="359" t="s">
        <v>1762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1"/>
      <c r="O2" s="362" t="s">
        <v>869</v>
      </c>
      <c r="P2" s="362"/>
      <c r="Q2" s="362"/>
      <c r="R2" s="362"/>
      <c r="S2" s="362"/>
      <c r="T2" s="362"/>
      <c r="U2" s="362"/>
    </row>
    <row r="3" spans="2:23" s="2" customFormat="1" ht="11.25" customHeight="1"/>
    <row r="4" spans="2:23" s="2" customFormat="1" ht="30" hidden="1" customHeight="1"/>
    <row r="5" spans="2:23" s="2" customFormat="1" ht="9.75" customHeight="1"/>
    <row r="6" spans="2:23" s="2" customFormat="1" ht="8.25" customHeight="1">
      <c r="B6" s="37"/>
      <c r="C6" s="38"/>
      <c r="D6" s="38"/>
      <c r="E6" s="38"/>
      <c r="F6" s="38"/>
      <c r="G6" s="39"/>
      <c r="I6" s="37"/>
      <c r="J6" s="38"/>
      <c r="K6" s="38"/>
      <c r="L6" s="38"/>
      <c r="M6" s="38"/>
      <c r="N6" s="39"/>
      <c r="P6" s="37"/>
      <c r="Q6" s="38"/>
      <c r="R6" s="38"/>
      <c r="S6" s="38"/>
      <c r="T6" s="38"/>
      <c r="U6" s="39"/>
    </row>
    <row r="7" spans="2:23" ht="53.25" customHeight="1">
      <c r="B7" s="40"/>
      <c r="C7" s="351" t="s">
        <v>1014</v>
      </c>
      <c r="D7" s="351"/>
      <c r="E7" s="351"/>
      <c r="F7" s="351"/>
      <c r="G7" s="41"/>
      <c r="I7" s="40"/>
      <c r="J7" s="351" t="s">
        <v>1257</v>
      </c>
      <c r="K7" s="351"/>
      <c r="L7" s="351"/>
      <c r="M7" s="351"/>
      <c r="N7" s="41"/>
      <c r="P7" s="40"/>
      <c r="Q7" s="351" t="s">
        <v>1269</v>
      </c>
      <c r="R7" s="351"/>
      <c r="S7" s="351"/>
      <c r="T7" s="351"/>
      <c r="U7" s="41"/>
    </row>
    <row r="8" spans="2:23" s="2" customFormat="1" ht="11.25" customHeight="1">
      <c r="B8" s="40"/>
      <c r="G8" s="41"/>
      <c r="I8" s="40"/>
      <c r="N8" s="41"/>
      <c r="P8" s="40"/>
      <c r="U8" s="41"/>
    </row>
    <row r="9" spans="2:23" s="2" customFormat="1" ht="15.75" customHeight="1">
      <c r="B9" s="40"/>
      <c r="C9" s="14" t="s">
        <v>1800</v>
      </c>
      <c r="D9" s="14"/>
      <c r="E9" s="14"/>
      <c r="F9" s="14" t="s">
        <v>1989</v>
      </c>
      <c r="G9" s="41"/>
      <c r="I9" s="40"/>
      <c r="J9" s="14" t="s">
        <v>1803</v>
      </c>
      <c r="K9" s="14"/>
      <c r="L9" s="363">
        <v>25</v>
      </c>
      <c r="M9" s="363"/>
      <c r="N9" s="41"/>
      <c r="P9" s="40"/>
      <c r="Q9" s="14" t="s">
        <v>1270</v>
      </c>
      <c r="R9" s="14"/>
      <c r="S9" s="14"/>
      <c r="T9" s="14" t="s">
        <v>1920</v>
      </c>
      <c r="U9" s="15"/>
    </row>
    <row r="10" spans="2:23" s="2" customFormat="1" ht="18">
      <c r="B10" s="40"/>
      <c r="C10" s="14" t="s">
        <v>1801</v>
      </c>
      <c r="D10" s="14"/>
      <c r="E10" s="14"/>
      <c r="F10" s="14">
        <v>23</v>
      </c>
      <c r="G10" s="41"/>
      <c r="I10" s="40"/>
      <c r="J10" s="14"/>
      <c r="K10" s="14"/>
      <c r="L10" s="14"/>
      <c r="M10" s="14"/>
      <c r="N10" s="41"/>
      <c r="P10" s="40"/>
      <c r="Q10" s="14"/>
      <c r="R10" s="14"/>
      <c r="S10" s="14"/>
      <c r="T10" s="363"/>
      <c r="U10" s="364"/>
    </row>
    <row r="11" spans="2:23" s="2" customFormat="1" ht="18.75" customHeight="1">
      <c r="B11" s="40"/>
      <c r="C11" s="14" t="s">
        <v>1802</v>
      </c>
      <c r="D11" s="14"/>
      <c r="E11" s="14"/>
      <c r="F11" s="16" t="s">
        <v>1990</v>
      </c>
      <c r="G11" s="41"/>
      <c r="I11" s="40"/>
      <c r="J11" s="3"/>
      <c r="K11" s="3"/>
      <c r="N11" s="41"/>
      <c r="P11" s="40"/>
      <c r="Q11" s="370" t="s">
        <v>1804</v>
      </c>
      <c r="R11" s="370"/>
      <c r="S11" s="14"/>
      <c r="T11" s="14">
        <v>26</v>
      </c>
      <c r="U11" s="15"/>
    </row>
    <row r="12" spans="2:23" s="2" customFormat="1" ht="54">
      <c r="B12" s="40"/>
      <c r="C12" s="52" t="s">
        <v>1159</v>
      </c>
      <c r="D12" s="14"/>
      <c r="E12" s="14"/>
      <c r="F12" s="16">
        <v>24</v>
      </c>
      <c r="G12" s="41"/>
      <c r="I12" s="40"/>
      <c r="J12" s="4"/>
      <c r="K12" s="3"/>
      <c r="N12" s="41"/>
      <c r="P12" s="40"/>
      <c r="Q12" s="370"/>
      <c r="R12" s="370"/>
      <c r="S12" s="14"/>
      <c r="T12" s="14"/>
      <c r="U12" s="15"/>
    </row>
    <row r="13" spans="2:23" s="2" customFormat="1" ht="18">
      <c r="B13" s="40"/>
      <c r="C13" s="14" t="s">
        <v>1191</v>
      </c>
      <c r="D13" s="14"/>
      <c r="E13" s="14"/>
      <c r="F13" s="16" t="s">
        <v>1991</v>
      </c>
      <c r="G13" s="41"/>
      <c r="I13" s="40"/>
      <c r="J13" s="3"/>
      <c r="K13" s="3"/>
      <c r="N13" s="41"/>
      <c r="P13" s="40"/>
      <c r="Q13" s="3"/>
      <c r="R13" s="3"/>
      <c r="U13" s="41"/>
    </row>
    <row r="14" spans="2:23" s="2" customFormat="1" ht="36">
      <c r="B14" s="40"/>
      <c r="C14" s="52" t="s">
        <v>1238</v>
      </c>
      <c r="D14" s="14"/>
      <c r="E14" s="14"/>
      <c r="F14" s="16">
        <v>25</v>
      </c>
      <c r="G14" s="41"/>
      <c r="I14" s="40"/>
      <c r="J14" s="4"/>
      <c r="K14" s="3"/>
      <c r="N14" s="41"/>
      <c r="P14" s="40"/>
      <c r="Q14" s="4"/>
      <c r="R14" s="3"/>
      <c r="U14" s="41"/>
    </row>
    <row r="15" spans="2:23" s="2" customFormat="1" ht="18">
      <c r="B15" s="40"/>
      <c r="C15" s="14" t="s">
        <v>1246</v>
      </c>
      <c r="D15" s="14"/>
      <c r="E15" s="14"/>
      <c r="F15" s="14">
        <v>25</v>
      </c>
      <c r="G15" s="41"/>
      <c r="I15" s="40"/>
      <c r="J15" s="3"/>
      <c r="K15" s="3"/>
      <c r="N15" s="41"/>
      <c r="P15" s="40"/>
      <c r="Q15" s="3"/>
      <c r="R15" s="3"/>
      <c r="U15" s="41"/>
      <c r="W15" s="44"/>
    </row>
    <row r="16" spans="2:23" s="2" customFormat="1" ht="18">
      <c r="B16" s="40"/>
      <c r="C16" s="14" t="s">
        <v>1254</v>
      </c>
      <c r="D16" s="14"/>
      <c r="E16" s="14"/>
      <c r="F16" s="14">
        <v>25</v>
      </c>
      <c r="G16" s="41"/>
      <c r="I16" s="40"/>
      <c r="J16" s="3"/>
      <c r="K16" s="3"/>
      <c r="N16" s="41"/>
      <c r="P16" s="40"/>
      <c r="Q16" s="3"/>
      <c r="R16" s="3"/>
      <c r="U16" s="41"/>
      <c r="W16" s="44"/>
    </row>
    <row r="17" spans="2:23" s="2" customFormat="1" ht="18">
      <c r="B17" s="40"/>
      <c r="C17" s="14"/>
      <c r="D17" s="14"/>
      <c r="E17" s="14"/>
      <c r="F17" s="14"/>
      <c r="G17" s="41"/>
      <c r="I17" s="40"/>
      <c r="J17" s="3"/>
      <c r="K17" s="3"/>
      <c r="N17" s="41"/>
      <c r="P17" s="40"/>
      <c r="Q17" s="3"/>
      <c r="R17" s="3"/>
      <c r="U17" s="41"/>
      <c r="W17" s="3"/>
    </row>
    <row r="18" spans="2:23" s="2" customFormat="1" ht="15" customHeight="1">
      <c r="B18" s="46"/>
      <c r="C18" s="47"/>
      <c r="D18" s="47"/>
      <c r="E18" s="47"/>
      <c r="F18" s="47"/>
      <c r="G18" s="48"/>
      <c r="I18" s="46"/>
      <c r="J18" s="47"/>
      <c r="K18" s="47"/>
      <c r="L18" s="47"/>
      <c r="M18" s="47"/>
      <c r="N18" s="48"/>
      <c r="P18" s="46"/>
      <c r="Q18" s="47"/>
      <c r="R18" s="47"/>
      <c r="S18" s="47"/>
      <c r="T18" s="47"/>
      <c r="U18" s="48"/>
      <c r="W18" s="3"/>
    </row>
    <row r="19" spans="2:23" s="2" customFormat="1" ht="15" customHeight="1">
      <c r="W19" s="3"/>
    </row>
    <row r="20" spans="2:23" s="2" customFormat="1" ht="15.6">
      <c r="W20" s="3"/>
    </row>
    <row r="21" spans="2:23" s="2" customFormat="1" ht="20.25" customHeight="1">
      <c r="B21" s="37"/>
      <c r="C21" s="38"/>
      <c r="D21" s="38"/>
      <c r="E21" s="38"/>
      <c r="F21" s="38"/>
      <c r="G21" s="39"/>
      <c r="I21" s="37"/>
      <c r="J21" s="38"/>
      <c r="K21" s="38"/>
      <c r="L21" s="38"/>
      <c r="M21" s="38"/>
      <c r="N21" s="39"/>
      <c r="P21" s="37"/>
      <c r="Q21" s="38"/>
      <c r="R21" s="38"/>
      <c r="S21" s="38"/>
      <c r="T21" s="38"/>
      <c r="U21" s="39"/>
      <c r="W21" s="3"/>
    </row>
    <row r="22" spans="2:23" s="2" customFormat="1" ht="49.5" customHeight="1">
      <c r="B22" s="40"/>
      <c r="C22" s="351" t="s">
        <v>1319</v>
      </c>
      <c r="D22" s="351"/>
      <c r="E22" s="351"/>
      <c r="F22" s="351"/>
      <c r="G22" s="41"/>
      <c r="I22" s="40"/>
      <c r="J22" s="351" t="s">
        <v>1451</v>
      </c>
      <c r="K22" s="351"/>
      <c r="L22" s="351"/>
      <c r="M22" s="351"/>
      <c r="N22" s="41"/>
      <c r="P22" s="40"/>
      <c r="Q22" s="351" t="s">
        <v>1805</v>
      </c>
      <c r="R22" s="351"/>
      <c r="S22" s="351"/>
      <c r="T22" s="351"/>
      <c r="U22" s="41"/>
      <c r="W22" s="4"/>
    </row>
    <row r="23" spans="2:23" s="2" customFormat="1" ht="15.6">
      <c r="B23" s="40"/>
      <c r="G23" s="41"/>
      <c r="I23" s="40"/>
      <c r="N23" s="41"/>
      <c r="P23" s="40"/>
      <c r="U23" s="41"/>
      <c r="W23" s="3"/>
    </row>
    <row r="24" spans="2:23" s="2" customFormat="1" ht="18">
      <c r="B24" s="40"/>
      <c r="C24" s="14" t="s">
        <v>1320</v>
      </c>
      <c r="D24" s="14"/>
      <c r="E24" s="14"/>
      <c r="F24" s="14">
        <v>27</v>
      </c>
      <c r="G24" s="41"/>
      <c r="I24" s="40"/>
      <c r="J24" s="14" t="s">
        <v>1452</v>
      </c>
      <c r="K24" s="51"/>
      <c r="L24" s="14"/>
      <c r="M24" s="16">
        <v>29</v>
      </c>
      <c r="N24" s="41"/>
      <c r="P24" s="40"/>
      <c r="Q24" s="14" t="s">
        <v>1461</v>
      </c>
      <c r="R24" s="51"/>
      <c r="S24" s="14"/>
      <c r="T24" s="16" t="s">
        <v>1808</v>
      </c>
      <c r="U24" s="41"/>
      <c r="W24" s="3"/>
    </row>
    <row r="25" spans="2:23" s="2" customFormat="1" ht="18">
      <c r="B25" s="40"/>
      <c r="C25" s="14" t="s">
        <v>1350</v>
      </c>
      <c r="D25" s="14"/>
      <c r="E25" s="16"/>
      <c r="F25" s="16">
        <v>27</v>
      </c>
      <c r="G25" s="41"/>
      <c r="I25" s="40"/>
      <c r="J25" s="14" t="s">
        <v>1456</v>
      </c>
      <c r="K25" s="51"/>
      <c r="L25" s="14"/>
      <c r="M25" s="16">
        <v>29</v>
      </c>
      <c r="N25" s="41"/>
      <c r="P25" s="40"/>
      <c r="Q25" s="14" t="s">
        <v>1806</v>
      </c>
      <c r="R25" s="51"/>
      <c r="S25" s="14"/>
      <c r="T25" s="16">
        <v>30</v>
      </c>
      <c r="U25" s="41"/>
    </row>
    <row r="26" spans="2:23" s="2" customFormat="1" ht="18">
      <c r="B26" s="40"/>
      <c r="C26" s="14" t="s">
        <v>1361</v>
      </c>
      <c r="D26" s="14"/>
      <c r="E26" s="16"/>
      <c r="F26" s="16" t="s">
        <v>1995</v>
      </c>
      <c r="G26" s="41"/>
      <c r="I26" s="40"/>
      <c r="J26" s="14"/>
      <c r="K26" s="51"/>
      <c r="L26" s="14"/>
      <c r="M26" s="14"/>
      <c r="N26" s="41"/>
      <c r="P26" s="40"/>
      <c r="Q26" s="14" t="s">
        <v>1535</v>
      </c>
      <c r="R26" s="51"/>
      <c r="S26" s="14"/>
      <c r="T26" s="16">
        <v>30</v>
      </c>
      <c r="U26" s="41"/>
    </row>
    <row r="27" spans="2:23" s="2" customFormat="1" ht="21" customHeight="1">
      <c r="B27" s="40"/>
      <c r="C27" s="14" t="s">
        <v>1413</v>
      </c>
      <c r="D27" s="14"/>
      <c r="E27" s="16"/>
      <c r="F27" s="16" t="s">
        <v>1996</v>
      </c>
      <c r="G27" s="41"/>
      <c r="I27" s="40"/>
      <c r="J27" s="3"/>
      <c r="K27" s="43"/>
      <c r="N27" s="41"/>
      <c r="P27" s="40"/>
      <c r="Q27" s="14" t="s">
        <v>1549</v>
      </c>
      <c r="R27" s="51"/>
      <c r="S27" s="14"/>
      <c r="T27" s="16">
        <v>31</v>
      </c>
      <c r="U27" s="41"/>
    </row>
    <row r="28" spans="2:23" s="2" customFormat="1" ht="27.75" customHeight="1">
      <c r="B28" s="40"/>
      <c r="C28" s="14"/>
      <c r="D28" s="14"/>
      <c r="E28" s="14"/>
      <c r="F28" s="14"/>
      <c r="G28" s="41"/>
      <c r="I28" s="40"/>
      <c r="J28" s="3"/>
      <c r="K28" s="43"/>
      <c r="N28" s="41"/>
      <c r="P28" s="40"/>
      <c r="Q28" s="14" t="s">
        <v>1553</v>
      </c>
      <c r="R28" s="51"/>
      <c r="S28" s="14"/>
      <c r="T28" s="16">
        <v>31</v>
      </c>
      <c r="U28" s="41"/>
      <c r="W28" s="1"/>
    </row>
    <row r="29" spans="2:23" s="2" customFormat="1" ht="27.75" customHeight="1">
      <c r="B29" s="40"/>
      <c r="C29" s="3"/>
      <c r="D29" s="3"/>
      <c r="G29" s="41"/>
      <c r="I29" s="40"/>
      <c r="J29" s="4"/>
      <c r="K29" s="43"/>
      <c r="N29" s="41"/>
      <c r="P29" s="40"/>
      <c r="Q29" s="14" t="s">
        <v>1807</v>
      </c>
      <c r="R29" s="14"/>
      <c r="S29" s="14"/>
      <c r="T29" s="16">
        <v>31</v>
      </c>
      <c r="U29" s="41"/>
      <c r="W29" s="1"/>
    </row>
    <row r="30" spans="2:23" s="2" customFormat="1" ht="18">
      <c r="B30" s="40"/>
      <c r="C30" s="3"/>
      <c r="D30" s="3"/>
      <c r="G30" s="41"/>
      <c r="I30" s="40"/>
      <c r="J30" s="3"/>
      <c r="K30" s="43"/>
      <c r="N30" s="41"/>
      <c r="P30" s="40"/>
      <c r="Q30" s="14" t="s">
        <v>1588</v>
      </c>
      <c r="R30" s="14"/>
      <c r="S30" s="14"/>
      <c r="T30" s="16">
        <v>31</v>
      </c>
      <c r="U30" s="41"/>
      <c r="W30" s="1"/>
    </row>
    <row r="31" spans="2:23" s="2" customFormat="1" ht="18">
      <c r="B31" s="40"/>
      <c r="C31" s="3"/>
      <c r="D31" s="3"/>
      <c r="G31" s="41"/>
      <c r="I31" s="40"/>
      <c r="J31" s="4"/>
      <c r="K31" s="43"/>
      <c r="N31" s="41"/>
      <c r="P31" s="40"/>
      <c r="Q31" s="14" t="s">
        <v>1592</v>
      </c>
      <c r="R31" s="14"/>
      <c r="S31" s="14"/>
      <c r="T31" s="16" t="s">
        <v>1992</v>
      </c>
      <c r="U31" s="41"/>
    </row>
    <row r="32" spans="2:23" s="2" customFormat="1" ht="18">
      <c r="B32" s="40"/>
      <c r="C32" s="3"/>
      <c r="D32" s="3"/>
      <c r="G32" s="41"/>
      <c r="I32" s="40"/>
      <c r="J32" s="3"/>
      <c r="K32" s="43"/>
      <c r="N32" s="41"/>
      <c r="P32" s="40"/>
      <c r="Q32" s="14" t="s">
        <v>1619</v>
      </c>
      <c r="R32" s="14"/>
      <c r="S32" s="14"/>
      <c r="T32" s="16">
        <v>32</v>
      </c>
      <c r="U32" s="41"/>
    </row>
    <row r="33" spans="2:23" s="2" customFormat="1" ht="18">
      <c r="B33" s="40"/>
      <c r="C33" s="3"/>
      <c r="D33" s="3"/>
      <c r="G33" s="41"/>
      <c r="I33" s="40"/>
      <c r="J33" s="3"/>
      <c r="K33" s="43"/>
      <c r="N33" s="41"/>
      <c r="P33" s="40"/>
      <c r="Q33" s="14" t="s">
        <v>1656</v>
      </c>
      <c r="R33" s="14"/>
      <c r="S33" s="14"/>
      <c r="T33" s="16">
        <v>32</v>
      </c>
      <c r="U33" s="41"/>
    </row>
    <row r="34" spans="2:23" s="2" customFormat="1" ht="18">
      <c r="B34" s="40"/>
      <c r="C34" s="3"/>
      <c r="D34" s="3"/>
      <c r="G34" s="41"/>
      <c r="I34" s="40"/>
      <c r="N34" s="41"/>
      <c r="P34" s="40"/>
      <c r="Q34" s="14" t="s">
        <v>1665</v>
      </c>
      <c r="R34" s="14"/>
      <c r="S34" s="14"/>
      <c r="T34" s="16">
        <v>32</v>
      </c>
      <c r="U34" s="41"/>
    </row>
    <row r="35" spans="2:23" s="2" customFormat="1" ht="26.25" customHeight="1">
      <c r="B35" s="46"/>
      <c r="C35" s="47"/>
      <c r="D35" s="47"/>
      <c r="E35" s="47"/>
      <c r="F35" s="47"/>
      <c r="G35" s="48"/>
      <c r="I35" s="46"/>
      <c r="J35" s="47"/>
      <c r="K35" s="47"/>
      <c r="L35" s="47"/>
      <c r="M35" s="47"/>
      <c r="N35" s="48"/>
      <c r="P35" s="40"/>
      <c r="Q35" s="14" t="s">
        <v>1666</v>
      </c>
      <c r="R35" s="14"/>
      <c r="S35" s="14"/>
      <c r="T35" s="16" t="s">
        <v>2032</v>
      </c>
      <c r="U35" s="41"/>
    </row>
    <row r="36" spans="2:23" s="2" customFormat="1" ht="26.25" customHeight="1">
      <c r="P36" s="40"/>
      <c r="U36" s="41"/>
    </row>
    <row r="37" spans="2:23" s="2" customFormat="1" ht="26.25" customHeight="1">
      <c r="P37" s="46"/>
      <c r="Q37" s="47"/>
      <c r="R37" s="47"/>
      <c r="S37" s="47"/>
      <c r="T37" s="47"/>
      <c r="U37" s="48"/>
    </row>
    <row r="38" spans="2:23" s="2" customFormat="1" ht="26.25" customHeight="1">
      <c r="B38" s="37"/>
      <c r="C38" s="38"/>
      <c r="D38" s="38"/>
      <c r="E38" s="39"/>
      <c r="I38" s="37"/>
      <c r="J38" s="38"/>
      <c r="K38" s="38"/>
      <c r="L38" s="39"/>
    </row>
    <row r="39" spans="2:23" s="2" customFormat="1" ht="50.25" customHeight="1">
      <c r="B39" s="40"/>
      <c r="C39" s="356" t="s">
        <v>1674</v>
      </c>
      <c r="D39" s="356"/>
      <c r="E39" s="41"/>
      <c r="I39" s="40"/>
      <c r="J39" s="88" t="s">
        <v>1694</v>
      </c>
      <c r="K39" s="89"/>
      <c r="L39" s="41"/>
      <c r="P39" s="37"/>
      <c r="Q39" s="38"/>
      <c r="R39" s="38"/>
      <c r="S39" s="39"/>
    </row>
    <row r="40" spans="2:23" s="2" customFormat="1" ht="41.25" customHeight="1">
      <c r="B40" s="40"/>
      <c r="C40" s="14"/>
      <c r="D40" s="14"/>
      <c r="E40" s="41"/>
      <c r="I40" s="40"/>
      <c r="L40" s="41"/>
      <c r="P40" s="40"/>
      <c r="Q40" s="355" t="s">
        <v>1742</v>
      </c>
      <c r="R40" s="355"/>
      <c r="S40" s="41"/>
    </row>
    <row r="41" spans="2:23" s="2" customFormat="1" ht="18">
      <c r="B41" s="40"/>
      <c r="C41" s="14" t="s">
        <v>1675</v>
      </c>
      <c r="D41" s="14">
        <v>33</v>
      </c>
      <c r="E41" s="41"/>
      <c r="I41" s="40"/>
      <c r="J41" s="14" t="s">
        <v>1695</v>
      </c>
      <c r="K41" s="16">
        <v>33</v>
      </c>
      <c r="L41" s="41"/>
      <c r="P41" s="40"/>
      <c r="S41" s="41"/>
    </row>
    <row r="42" spans="2:23" s="2" customFormat="1" ht="6.75" customHeight="1">
      <c r="B42" s="40"/>
      <c r="C42" s="14"/>
      <c r="D42" s="14"/>
      <c r="E42" s="41"/>
      <c r="I42" s="40"/>
      <c r="J42" s="14"/>
      <c r="K42" s="14"/>
      <c r="L42" s="41"/>
      <c r="P42" s="40"/>
      <c r="S42" s="41"/>
    </row>
    <row r="43" spans="2:23" s="2" customFormat="1" ht="6" customHeight="1">
      <c r="B43" s="40"/>
      <c r="C43" s="14"/>
      <c r="D43" s="14"/>
      <c r="E43" s="41"/>
      <c r="I43" s="40"/>
      <c r="J43" s="14"/>
      <c r="K43" s="51"/>
      <c r="L43" s="41"/>
      <c r="P43" s="40"/>
      <c r="S43" s="41"/>
    </row>
    <row r="44" spans="2:23" s="2" customFormat="1" ht="18" customHeight="1">
      <c r="B44" s="40"/>
      <c r="C44" s="14" t="s">
        <v>1688</v>
      </c>
      <c r="D44" s="14">
        <v>33</v>
      </c>
      <c r="E44" s="41"/>
      <c r="I44" s="40"/>
      <c r="J44" s="14" t="s">
        <v>1726</v>
      </c>
      <c r="K44" s="51" t="s">
        <v>1993</v>
      </c>
      <c r="L44" s="41"/>
      <c r="P44" s="40"/>
      <c r="Q44" s="14" t="s">
        <v>917</v>
      </c>
      <c r="R44" s="51" t="s">
        <v>1993</v>
      </c>
      <c r="S44" s="41"/>
    </row>
    <row r="45" spans="2:23" s="2" customFormat="1" ht="18" customHeight="1">
      <c r="B45" s="40"/>
      <c r="C45" s="14"/>
      <c r="D45" s="14"/>
      <c r="E45" s="41"/>
      <c r="I45" s="40"/>
      <c r="J45" s="14"/>
      <c r="K45" s="51"/>
      <c r="L45" s="41"/>
      <c r="P45" s="40"/>
      <c r="Q45" s="14" t="s">
        <v>1744</v>
      </c>
      <c r="R45" s="51" t="s">
        <v>1993</v>
      </c>
      <c r="S45" s="41"/>
    </row>
    <row r="46" spans="2:23" s="2" customFormat="1" ht="18" customHeight="1">
      <c r="B46" s="40"/>
      <c r="C46" s="3"/>
      <c r="D46" s="3"/>
      <c r="E46" s="41"/>
      <c r="I46" s="40"/>
      <c r="J46" s="14" t="s">
        <v>881</v>
      </c>
      <c r="K46" s="51" t="s">
        <v>1993</v>
      </c>
      <c r="L46" s="41"/>
      <c r="P46" s="40"/>
      <c r="Q46" s="3"/>
      <c r="R46" s="43"/>
      <c r="S46" s="41"/>
    </row>
    <row r="47" spans="2:23" s="2" customFormat="1" ht="18">
      <c r="B47" s="40"/>
      <c r="C47" s="3"/>
      <c r="D47" s="3"/>
      <c r="E47" s="41"/>
      <c r="I47" s="40"/>
      <c r="J47" s="14"/>
      <c r="K47" s="51"/>
      <c r="L47" s="41"/>
      <c r="P47" s="40"/>
      <c r="S47" s="41"/>
      <c r="W47" s="3"/>
    </row>
    <row r="48" spans="2:23" s="2" customFormat="1" ht="15.6">
      <c r="B48" s="40"/>
      <c r="E48" s="41"/>
      <c r="I48" s="40"/>
      <c r="J48" s="3"/>
      <c r="K48" s="43"/>
      <c r="L48" s="41"/>
      <c r="P48" s="40"/>
      <c r="S48" s="41"/>
      <c r="W48" s="3"/>
    </row>
    <row r="49" spans="2:23" s="2" customFormat="1" ht="15.6">
      <c r="B49" s="40"/>
      <c r="E49" s="41"/>
      <c r="I49" s="40"/>
      <c r="J49" s="3"/>
      <c r="K49" s="43"/>
      <c r="L49" s="41"/>
      <c r="P49" s="40"/>
      <c r="S49" s="41"/>
      <c r="W49" s="3"/>
    </row>
    <row r="50" spans="2:23" s="2" customFormat="1" ht="15.6">
      <c r="B50" s="40"/>
      <c r="E50" s="41"/>
      <c r="I50" s="40"/>
      <c r="J50" s="3"/>
      <c r="K50" s="43"/>
      <c r="L50" s="41"/>
      <c r="P50" s="40"/>
      <c r="S50" s="41"/>
      <c r="W50" s="3"/>
    </row>
    <row r="51" spans="2:23" s="2" customFormat="1" ht="15.6">
      <c r="B51" s="46"/>
      <c r="C51" s="47"/>
      <c r="D51" s="47"/>
      <c r="E51" s="48"/>
      <c r="I51" s="46"/>
      <c r="J51" s="47"/>
      <c r="K51" s="47"/>
      <c r="L51" s="48"/>
      <c r="P51" s="40"/>
      <c r="S51" s="41"/>
      <c r="W51" s="44"/>
    </row>
    <row r="52" spans="2:23" s="2" customFormat="1" ht="15.6">
      <c r="P52" s="46"/>
      <c r="Q52" s="47"/>
      <c r="R52" s="47"/>
      <c r="S52" s="48"/>
      <c r="W52" s="44"/>
    </row>
    <row r="53" spans="2:23" s="2" customFormat="1" ht="15.6">
      <c r="W53" s="44"/>
    </row>
    <row r="54" spans="2:23" s="2" customFormat="1"/>
    <row r="55" spans="2:23">
      <c r="B55" s="37"/>
      <c r="C55" s="38"/>
      <c r="D55" s="38"/>
      <c r="E55" s="39"/>
      <c r="I55" s="37"/>
      <c r="J55" s="38"/>
      <c r="K55" s="38"/>
      <c r="L55" s="38"/>
      <c r="M55" s="38"/>
      <c r="N55" s="38"/>
      <c r="O55" s="38"/>
      <c r="P55" s="39"/>
      <c r="Q55" s="2"/>
      <c r="R55" s="2"/>
    </row>
    <row r="56" spans="2:23" ht="45" customHeight="1">
      <c r="B56" s="40"/>
      <c r="C56" s="354" t="s">
        <v>1747</v>
      </c>
      <c r="D56" s="354"/>
      <c r="E56" s="42"/>
      <c r="I56" s="40"/>
      <c r="J56" s="355" t="s">
        <v>1762</v>
      </c>
      <c r="K56" s="355"/>
      <c r="L56" s="355"/>
      <c r="M56" s="355"/>
      <c r="N56" s="355"/>
      <c r="O56" s="355"/>
      <c r="P56" s="41"/>
      <c r="Q56" s="2"/>
      <c r="R56" s="2"/>
    </row>
    <row r="57" spans="2:23" ht="15" customHeight="1">
      <c r="B57" s="40"/>
      <c r="C57" s="2"/>
      <c r="D57" s="2"/>
      <c r="E57" s="41"/>
      <c r="I57" s="40"/>
      <c r="J57" s="2"/>
      <c r="K57" s="2"/>
      <c r="L57" s="1"/>
      <c r="P57" s="41"/>
      <c r="Q57" s="2"/>
      <c r="R57" s="2"/>
    </row>
    <row r="58" spans="2:23" ht="15.75" customHeight="1">
      <c r="B58" s="40"/>
      <c r="C58" s="14" t="s">
        <v>1675</v>
      </c>
      <c r="D58" s="51" t="s">
        <v>1993</v>
      </c>
      <c r="E58" s="41"/>
      <c r="I58" s="40"/>
      <c r="J58" s="14" t="s">
        <v>1763</v>
      </c>
      <c r="K58" s="14"/>
      <c r="L58" s="54"/>
      <c r="M58" s="369">
        <v>35</v>
      </c>
      <c r="N58" s="369"/>
      <c r="O58" s="369"/>
      <c r="P58" s="41"/>
      <c r="Q58" s="2"/>
      <c r="R58" s="2"/>
    </row>
    <row r="59" spans="2:23" ht="37.5" customHeight="1">
      <c r="B59" s="40"/>
      <c r="C59" s="14" t="s">
        <v>1753</v>
      </c>
      <c r="D59" s="51" t="s">
        <v>1994</v>
      </c>
      <c r="E59" s="41"/>
      <c r="I59" s="40"/>
      <c r="J59" s="368" t="s">
        <v>1775</v>
      </c>
      <c r="K59" s="368"/>
      <c r="L59" s="14"/>
      <c r="M59" s="369">
        <v>35</v>
      </c>
      <c r="N59" s="369"/>
      <c r="O59" s="369"/>
      <c r="P59" s="41"/>
      <c r="Q59" s="2"/>
      <c r="R59" s="2"/>
    </row>
    <row r="60" spans="2:23" ht="39.75" customHeight="1">
      <c r="B60" s="40"/>
      <c r="C60" s="14" t="s">
        <v>1759</v>
      </c>
      <c r="D60" s="51" t="s">
        <v>1994</v>
      </c>
      <c r="E60" s="41"/>
      <c r="I60" s="40"/>
      <c r="J60" s="368" t="s">
        <v>1982</v>
      </c>
      <c r="K60" s="368"/>
      <c r="L60" s="14"/>
      <c r="M60" s="369">
        <v>35</v>
      </c>
      <c r="N60" s="369"/>
      <c r="O60" s="369"/>
      <c r="P60" s="41"/>
      <c r="Q60" s="2"/>
      <c r="R60" s="2"/>
    </row>
    <row r="61" spans="2:23" ht="18">
      <c r="B61" s="40"/>
      <c r="C61" s="55"/>
      <c r="D61" s="51"/>
      <c r="E61" s="41"/>
      <c r="I61" s="40"/>
      <c r="J61" s="14" t="s">
        <v>1792</v>
      </c>
      <c r="K61" s="51"/>
      <c r="L61" s="14"/>
      <c r="M61" s="369">
        <v>35</v>
      </c>
      <c r="N61" s="369"/>
      <c r="O61" s="369"/>
      <c r="P61" s="41"/>
      <c r="Q61" s="2"/>
      <c r="R61" s="2"/>
    </row>
    <row r="62" spans="2:23" ht="15.6">
      <c r="B62" s="40"/>
      <c r="C62" s="44"/>
      <c r="D62" s="43"/>
      <c r="E62" s="41"/>
      <c r="I62" s="40"/>
      <c r="K62" s="43"/>
      <c r="P62" s="41"/>
      <c r="Q62" s="2"/>
      <c r="R62" s="2"/>
    </row>
    <row r="63" spans="2:23" s="2" customFormat="1" ht="15.6">
      <c r="B63" s="40"/>
      <c r="C63" s="44"/>
      <c r="D63" s="43"/>
      <c r="E63" s="41"/>
      <c r="I63" s="40"/>
      <c r="K63" s="43"/>
      <c r="P63" s="41"/>
    </row>
    <row r="64" spans="2:23" s="2" customFormat="1" ht="15.6">
      <c r="B64" s="40"/>
      <c r="E64" s="41"/>
      <c r="I64" s="40"/>
      <c r="J64" s="3"/>
      <c r="K64" s="43"/>
      <c r="P64" s="41"/>
    </row>
    <row r="65" spans="2:16" s="2" customFormat="1">
      <c r="B65" s="46"/>
      <c r="C65" s="47"/>
      <c r="D65" s="47"/>
      <c r="E65" s="48"/>
      <c r="I65" s="46"/>
      <c r="J65" s="47"/>
      <c r="K65" s="47"/>
      <c r="L65" s="47"/>
      <c r="M65" s="47"/>
      <c r="N65" s="47"/>
      <c r="O65" s="47"/>
      <c r="P65" s="48"/>
    </row>
    <row r="66" spans="2:16" s="2" customFormat="1"/>
    <row r="67" spans="2:16" s="2" customFormat="1"/>
  </sheetData>
  <mergeCells count="21">
    <mergeCell ref="C39:D39"/>
    <mergeCell ref="B2:N2"/>
    <mergeCell ref="O2:U2"/>
    <mergeCell ref="C7:F7"/>
    <mergeCell ref="J7:M7"/>
    <mergeCell ref="Q7:T7"/>
    <mergeCell ref="L9:M9"/>
    <mergeCell ref="T10:U10"/>
    <mergeCell ref="Q11:R12"/>
    <mergeCell ref="C22:F22"/>
    <mergeCell ref="J22:M22"/>
    <mergeCell ref="Q22:T22"/>
    <mergeCell ref="J60:K60"/>
    <mergeCell ref="M60:O60"/>
    <mergeCell ref="M61:O61"/>
    <mergeCell ref="Q40:R40"/>
    <mergeCell ref="C56:D56"/>
    <mergeCell ref="J56:O56"/>
    <mergeCell ref="M58:O58"/>
    <mergeCell ref="J59:K59"/>
    <mergeCell ref="M59:O59"/>
  </mergeCells>
  <printOptions horizontalCentered="1"/>
  <pageMargins left="0.11811023622047245" right="0.11811023622047245" top="0.15748031496062992" bottom="0.15748031496062992" header="0" footer="0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99"/>
  <sheetViews>
    <sheetView tabSelected="1" zoomScaleNormal="100" zoomScaleSheetLayoutView="80" workbookViewId="0">
      <pane ySplit="8" topLeftCell="A18" activePane="bottomLeft" state="frozen"/>
      <selection pane="bottomLeft" activeCell="H16" sqref="H16"/>
    </sheetView>
  </sheetViews>
  <sheetFormatPr baseColWidth="10" defaultColWidth="11.33203125" defaultRowHeight="14.4"/>
  <cols>
    <col min="1" max="1" width="17.88671875" style="1" customWidth="1"/>
    <col min="2" max="2" width="22.109375" style="236" customWidth="1"/>
    <col min="3" max="3" width="71.109375" style="1" customWidth="1"/>
    <col min="4" max="4" width="14" style="1" bestFit="1" customWidth="1"/>
    <col min="5" max="5" width="14.6640625" style="1" customWidth="1"/>
    <col min="6" max="6" width="8.88671875" style="1" customWidth="1"/>
    <col min="7" max="7" width="17.44140625" style="1" bestFit="1" customWidth="1"/>
    <col min="8" max="8" width="15.44140625" style="279" bestFit="1" customWidth="1"/>
    <col min="9" max="9" width="18.109375" style="1" customWidth="1"/>
    <col min="10" max="16384" width="11.33203125" style="1"/>
  </cols>
  <sheetData>
    <row r="1" spans="1:9" ht="40.5" customHeight="1" thickBot="1">
      <c r="A1" s="374" t="s">
        <v>3761</v>
      </c>
      <c r="B1" s="375"/>
      <c r="C1" s="375"/>
      <c r="D1" s="375"/>
      <c r="E1" s="375"/>
      <c r="F1" s="163"/>
      <c r="G1" s="163"/>
      <c r="H1" s="239"/>
      <c r="I1" s="164"/>
    </row>
    <row r="2" spans="1:9" ht="12" customHeight="1" thickBot="1">
      <c r="A2" s="371" t="s">
        <v>3793</v>
      </c>
      <c r="B2" s="372"/>
      <c r="C2" s="373"/>
      <c r="D2" s="238"/>
      <c r="E2" s="238"/>
      <c r="F2" s="166"/>
      <c r="G2" s="166"/>
      <c r="H2" s="240"/>
      <c r="I2" s="166"/>
    </row>
    <row r="3" spans="1:9" ht="12" customHeight="1">
      <c r="A3" s="376" t="s">
        <v>3794</v>
      </c>
      <c r="B3" s="377"/>
      <c r="C3" s="378"/>
      <c r="D3" s="237"/>
      <c r="E3" s="237"/>
      <c r="F3" s="166"/>
      <c r="G3" s="166"/>
      <c r="H3" s="240"/>
      <c r="I3" s="166"/>
    </row>
    <row r="4" spans="1:9" ht="12" customHeight="1">
      <c r="A4" s="379" t="s">
        <v>3792</v>
      </c>
      <c r="B4" s="380"/>
      <c r="C4" s="381"/>
      <c r="D4" s="237"/>
      <c r="E4" s="237"/>
      <c r="F4" s="166"/>
      <c r="G4" s="166"/>
      <c r="H4" s="240"/>
      <c r="I4" s="166"/>
    </row>
    <row r="5" spans="1:9" ht="12" customHeight="1" thickBot="1">
      <c r="A5" s="382" t="s">
        <v>3791</v>
      </c>
      <c r="B5" s="383"/>
      <c r="C5" s="384"/>
      <c r="D5" s="237"/>
      <c r="E5" s="237"/>
      <c r="F5" s="166"/>
      <c r="G5" s="166"/>
      <c r="H5" s="240"/>
      <c r="I5" s="166"/>
    </row>
    <row r="6" spans="1:9" ht="40.049999999999997" customHeight="1" thickBot="1">
      <c r="A6" s="371" t="s">
        <v>3796</v>
      </c>
      <c r="B6" s="372"/>
      <c r="C6" s="373"/>
      <c r="D6" s="237"/>
      <c r="E6" s="237"/>
      <c r="F6" s="166"/>
      <c r="G6" s="166"/>
      <c r="H6" s="241" t="s">
        <v>3790</v>
      </c>
      <c r="I6" s="173">
        <f>SUM(I11:I2097)</f>
        <v>0</v>
      </c>
    </row>
    <row r="7" spans="1:9" ht="12" customHeight="1" thickBot="1">
      <c r="A7" s="165"/>
      <c r="B7" s="165"/>
      <c r="C7" s="165"/>
      <c r="D7" s="165"/>
      <c r="E7" s="165"/>
      <c r="F7" s="166"/>
      <c r="G7" s="166"/>
      <c r="H7" s="240"/>
      <c r="I7" s="166"/>
    </row>
    <row r="8" spans="1:9" ht="40.5" customHeight="1" thickBot="1">
      <c r="A8" s="132" t="s">
        <v>3789</v>
      </c>
      <c r="B8" s="225" t="s">
        <v>3788</v>
      </c>
      <c r="C8" s="132" t="s">
        <v>3784</v>
      </c>
      <c r="D8" s="86" t="s">
        <v>3783</v>
      </c>
      <c r="E8" s="132" t="s">
        <v>3782</v>
      </c>
      <c r="F8" s="87" t="s">
        <v>3781</v>
      </c>
      <c r="G8" s="87" t="s">
        <v>3785</v>
      </c>
      <c r="H8" s="242" t="s">
        <v>3786</v>
      </c>
      <c r="I8" s="87" t="s">
        <v>3787</v>
      </c>
    </row>
    <row r="9" spans="1:9" ht="40.5" customHeight="1" thickBot="1">
      <c r="A9" s="118" t="s">
        <v>858</v>
      </c>
      <c r="B9" s="226"/>
      <c r="C9" s="119"/>
      <c r="D9" s="119"/>
      <c r="E9" s="119"/>
      <c r="F9" s="119"/>
      <c r="G9" s="119"/>
      <c r="H9" s="243"/>
      <c r="I9" s="120"/>
    </row>
    <row r="10" spans="1:9" s="69" customFormat="1" ht="24" customHeight="1" thickBot="1">
      <c r="A10" s="57" t="s">
        <v>1809</v>
      </c>
      <c r="B10" s="227"/>
      <c r="C10" s="58"/>
      <c r="D10" s="58"/>
      <c r="E10" s="58"/>
      <c r="F10" s="158"/>
      <c r="G10" s="158"/>
      <c r="H10" s="244"/>
      <c r="I10" s="159"/>
    </row>
    <row r="11" spans="1:9" s="6" customFormat="1" ht="21.6" thickBot="1">
      <c r="A11" s="11" t="s">
        <v>4</v>
      </c>
      <c r="B11" s="228" t="s">
        <v>3795</v>
      </c>
      <c r="C11" s="30" t="s">
        <v>2053</v>
      </c>
      <c r="D11" s="71">
        <v>5400338055386</v>
      </c>
      <c r="E11" s="111">
        <v>2.4000000000000004</v>
      </c>
      <c r="F11" s="280">
        <v>0.5</v>
      </c>
      <c r="G11" s="291">
        <f>E11*(1-F11)</f>
        <v>1.2000000000000002</v>
      </c>
      <c r="H11" s="245"/>
      <c r="I11" s="174">
        <f>G11*H11</f>
        <v>0</v>
      </c>
    </row>
    <row r="12" spans="1:9" s="6" customFormat="1" ht="21.6" thickBot="1">
      <c r="A12" s="5" t="s">
        <v>5</v>
      </c>
      <c r="B12" s="228" t="s">
        <v>3795</v>
      </c>
      <c r="C12" s="29" t="s">
        <v>2054</v>
      </c>
      <c r="D12" s="72">
        <v>5400338055478</v>
      </c>
      <c r="E12" s="112">
        <v>1.2000000000000002</v>
      </c>
      <c r="F12" s="280">
        <v>0.5</v>
      </c>
      <c r="G12" s="292">
        <f t="shared" ref="G12:G25" si="0">E12*(1-F12)</f>
        <v>0.60000000000000009</v>
      </c>
      <c r="H12" s="246"/>
      <c r="I12" s="175">
        <f t="shared" ref="I12:I25" si="1">G12*H12</f>
        <v>0</v>
      </c>
    </row>
    <row r="13" spans="1:9" s="6" customFormat="1" ht="21.6" thickBot="1">
      <c r="A13" s="196" t="s">
        <v>6</v>
      </c>
      <c r="B13" s="229">
        <v>745417</v>
      </c>
      <c r="C13" s="197" t="s">
        <v>2055</v>
      </c>
      <c r="D13" s="198">
        <v>5400338055492</v>
      </c>
      <c r="E13" s="199">
        <v>1.7000000000000002</v>
      </c>
      <c r="F13" s="284">
        <v>0.5</v>
      </c>
      <c r="G13" s="224">
        <f t="shared" si="0"/>
        <v>0.85000000000000009</v>
      </c>
      <c r="H13" s="247"/>
      <c r="I13" s="200">
        <f t="shared" si="1"/>
        <v>0</v>
      </c>
    </row>
    <row r="14" spans="1:9" s="6" customFormat="1" ht="21.6" thickBot="1">
      <c r="A14" s="196" t="s">
        <v>7</v>
      </c>
      <c r="B14" s="229">
        <v>741700</v>
      </c>
      <c r="C14" s="197" t="s">
        <v>2056</v>
      </c>
      <c r="D14" s="198">
        <v>5400338055539</v>
      </c>
      <c r="E14" s="199">
        <v>2.5499999999999998</v>
      </c>
      <c r="F14" s="284">
        <v>0.5</v>
      </c>
      <c r="G14" s="224">
        <f t="shared" si="0"/>
        <v>1.2749999999999999</v>
      </c>
      <c r="H14" s="247"/>
      <c r="I14" s="200">
        <f t="shared" si="1"/>
        <v>0</v>
      </c>
    </row>
    <row r="15" spans="1:9" s="6" customFormat="1" ht="21.6" thickBot="1">
      <c r="A15" s="5" t="s">
        <v>8</v>
      </c>
      <c r="B15" s="228" t="s">
        <v>3795</v>
      </c>
      <c r="C15" s="29" t="s">
        <v>2057</v>
      </c>
      <c r="D15" s="72">
        <v>5400338055546</v>
      </c>
      <c r="E15" s="112">
        <v>2.5499999999999998</v>
      </c>
      <c r="F15" s="280">
        <v>0.5</v>
      </c>
      <c r="G15" s="292">
        <f t="shared" si="0"/>
        <v>1.2749999999999999</v>
      </c>
      <c r="H15" s="246"/>
      <c r="I15" s="175">
        <f t="shared" si="1"/>
        <v>0</v>
      </c>
    </row>
    <row r="16" spans="1:9" s="6" customFormat="1" ht="21.6" thickBot="1">
      <c r="A16" s="5" t="s">
        <v>9</v>
      </c>
      <c r="B16" s="228" t="s">
        <v>3795</v>
      </c>
      <c r="C16" s="29" t="s">
        <v>2058</v>
      </c>
      <c r="D16" s="72">
        <v>5400338055430</v>
      </c>
      <c r="E16" s="112">
        <v>2.7</v>
      </c>
      <c r="F16" s="280">
        <v>0.5</v>
      </c>
      <c r="G16" s="292">
        <f t="shared" si="0"/>
        <v>1.35</v>
      </c>
      <c r="H16" s="246"/>
      <c r="I16" s="175">
        <f t="shared" si="1"/>
        <v>0</v>
      </c>
    </row>
    <row r="17" spans="1:9" s="6" customFormat="1" ht="21.6" thickBot="1">
      <c r="A17" s="5" t="s">
        <v>10</v>
      </c>
      <c r="B17" s="228" t="s">
        <v>3795</v>
      </c>
      <c r="C17" s="29" t="s">
        <v>2056</v>
      </c>
      <c r="D17" s="72">
        <v>5400338055447</v>
      </c>
      <c r="E17" s="112">
        <v>3.2</v>
      </c>
      <c r="F17" s="280">
        <v>0.5</v>
      </c>
      <c r="G17" s="292">
        <f t="shared" si="0"/>
        <v>1.6</v>
      </c>
      <c r="H17" s="246"/>
      <c r="I17" s="175">
        <f t="shared" si="1"/>
        <v>0</v>
      </c>
    </row>
    <row r="18" spans="1:9" s="6" customFormat="1" ht="21.6" thickBot="1">
      <c r="A18" s="5" t="s">
        <v>11</v>
      </c>
      <c r="B18" s="228" t="s">
        <v>3795</v>
      </c>
      <c r="C18" s="29" t="s">
        <v>2059</v>
      </c>
      <c r="D18" s="72">
        <v>5400338055560</v>
      </c>
      <c r="E18" s="112">
        <v>11.100000000000001</v>
      </c>
      <c r="F18" s="280">
        <v>0.5</v>
      </c>
      <c r="G18" s="292">
        <f t="shared" si="0"/>
        <v>5.5500000000000007</v>
      </c>
      <c r="H18" s="246"/>
      <c r="I18" s="175">
        <f t="shared" si="1"/>
        <v>0</v>
      </c>
    </row>
    <row r="19" spans="1:9" s="6" customFormat="1" ht="21.6" thickBot="1">
      <c r="A19" s="5" t="s">
        <v>12</v>
      </c>
      <c r="B19" s="228" t="s">
        <v>3795</v>
      </c>
      <c r="C19" s="29" t="s">
        <v>2060</v>
      </c>
      <c r="D19" s="72">
        <v>5400338055454</v>
      </c>
      <c r="E19" s="112">
        <v>5.3000000000000007</v>
      </c>
      <c r="F19" s="280">
        <v>0.5</v>
      </c>
      <c r="G19" s="292">
        <f t="shared" si="0"/>
        <v>2.6500000000000004</v>
      </c>
      <c r="H19" s="246"/>
      <c r="I19" s="175">
        <f t="shared" si="1"/>
        <v>0</v>
      </c>
    </row>
    <row r="20" spans="1:9" s="6" customFormat="1" ht="21.6" thickBot="1">
      <c r="A20" s="5" t="s">
        <v>13</v>
      </c>
      <c r="B20" s="228" t="s">
        <v>3795</v>
      </c>
      <c r="C20" s="29" t="s">
        <v>2058</v>
      </c>
      <c r="D20" s="72">
        <v>5400338055461</v>
      </c>
      <c r="E20" s="112">
        <v>6.4</v>
      </c>
      <c r="F20" s="280">
        <v>0.5</v>
      </c>
      <c r="G20" s="292">
        <f t="shared" si="0"/>
        <v>3.2</v>
      </c>
      <c r="H20" s="246"/>
      <c r="I20" s="175">
        <f t="shared" si="1"/>
        <v>0</v>
      </c>
    </row>
    <row r="21" spans="1:9" s="6" customFormat="1" ht="21.6" thickBot="1">
      <c r="A21" s="5" t="s">
        <v>14</v>
      </c>
      <c r="B21" s="228" t="s">
        <v>3795</v>
      </c>
      <c r="C21" s="29" t="s">
        <v>2056</v>
      </c>
      <c r="D21" s="72">
        <v>5400338055485</v>
      </c>
      <c r="E21" s="112">
        <v>8.8000000000000007</v>
      </c>
      <c r="F21" s="280">
        <v>0.5</v>
      </c>
      <c r="G21" s="292">
        <f t="shared" si="0"/>
        <v>4.4000000000000004</v>
      </c>
      <c r="H21" s="246"/>
      <c r="I21" s="175">
        <f t="shared" si="1"/>
        <v>0</v>
      </c>
    </row>
    <row r="22" spans="1:9" s="6" customFormat="1" ht="21.6" thickBot="1">
      <c r="A22" s="5" t="s">
        <v>15</v>
      </c>
      <c r="B22" s="228" t="s">
        <v>3795</v>
      </c>
      <c r="C22" s="29" t="s">
        <v>2056</v>
      </c>
      <c r="D22" s="72">
        <v>5400338055522</v>
      </c>
      <c r="E22" s="112">
        <v>7.4</v>
      </c>
      <c r="F22" s="280">
        <v>0.5</v>
      </c>
      <c r="G22" s="292">
        <f t="shared" si="0"/>
        <v>3.7</v>
      </c>
      <c r="H22" s="246"/>
      <c r="I22" s="175">
        <f t="shared" si="1"/>
        <v>0</v>
      </c>
    </row>
    <row r="23" spans="1:9" s="6" customFormat="1" ht="21.6" thickBot="1">
      <c r="A23" s="196" t="s">
        <v>16</v>
      </c>
      <c r="B23" s="229">
        <v>740529</v>
      </c>
      <c r="C23" s="197" t="s">
        <v>2061</v>
      </c>
      <c r="D23" s="198">
        <v>5400338055584</v>
      </c>
      <c r="E23" s="199">
        <v>11.4</v>
      </c>
      <c r="F23" s="284">
        <v>0.5</v>
      </c>
      <c r="G23" s="224">
        <f t="shared" si="0"/>
        <v>5.7</v>
      </c>
      <c r="H23" s="247"/>
      <c r="I23" s="200">
        <f t="shared" si="1"/>
        <v>0</v>
      </c>
    </row>
    <row r="24" spans="1:9" s="6" customFormat="1" ht="21.6" thickBot="1">
      <c r="A24" s="5" t="s">
        <v>17</v>
      </c>
      <c r="B24" s="228" t="s">
        <v>3795</v>
      </c>
      <c r="C24" s="29" t="s">
        <v>2062</v>
      </c>
      <c r="D24" s="72">
        <v>5400338055508</v>
      </c>
      <c r="E24" s="112">
        <v>17.7</v>
      </c>
      <c r="F24" s="280">
        <v>0.5</v>
      </c>
      <c r="G24" s="292">
        <f t="shared" si="0"/>
        <v>8.85</v>
      </c>
      <c r="H24" s="246"/>
      <c r="I24" s="175">
        <f t="shared" si="1"/>
        <v>0</v>
      </c>
    </row>
    <row r="25" spans="1:9" s="6" customFormat="1" ht="21.6" thickBot="1">
      <c r="A25" s="7" t="s">
        <v>856</v>
      </c>
      <c r="B25" s="228" t="s">
        <v>3795</v>
      </c>
      <c r="C25" s="66" t="s">
        <v>2063</v>
      </c>
      <c r="D25" s="73">
        <v>5400338074233</v>
      </c>
      <c r="E25" s="113">
        <v>19</v>
      </c>
      <c r="F25" s="280">
        <v>0.5</v>
      </c>
      <c r="G25" s="293">
        <f t="shared" si="0"/>
        <v>9.5</v>
      </c>
      <c r="H25" s="248"/>
      <c r="I25" s="176">
        <f t="shared" si="1"/>
        <v>0</v>
      </c>
    </row>
    <row r="26" spans="1:9" s="69" customFormat="1" ht="24" customHeight="1" thickBot="1">
      <c r="A26" s="56" t="s">
        <v>861</v>
      </c>
      <c r="B26" s="230"/>
      <c r="C26" s="90"/>
      <c r="D26" s="98"/>
      <c r="E26" s="130"/>
      <c r="F26" s="280"/>
      <c r="G26" s="160"/>
      <c r="H26" s="249"/>
      <c r="I26" s="177"/>
    </row>
    <row r="27" spans="1:9" s="6" customFormat="1" ht="21.6" thickBot="1">
      <c r="A27" s="8" t="s">
        <v>28</v>
      </c>
      <c r="B27" s="228" t="s">
        <v>3795</v>
      </c>
      <c r="C27" s="30" t="s">
        <v>2064</v>
      </c>
      <c r="D27" s="71">
        <v>5400338055607</v>
      </c>
      <c r="E27" s="139">
        <v>5.5</v>
      </c>
      <c r="F27" s="280">
        <v>0.5</v>
      </c>
      <c r="G27" s="291">
        <f t="shared" ref="G27:G28" si="2">E27*(1-F27)</f>
        <v>2.75</v>
      </c>
      <c r="H27" s="245"/>
      <c r="I27" s="174">
        <f t="shared" ref="I27:I28" si="3">G27*H27</f>
        <v>0</v>
      </c>
    </row>
    <row r="28" spans="1:9" s="6" customFormat="1" ht="21.6" thickBot="1">
      <c r="A28" s="7" t="s">
        <v>29</v>
      </c>
      <c r="B28" s="228" t="s">
        <v>3795</v>
      </c>
      <c r="C28" s="66" t="s">
        <v>2065</v>
      </c>
      <c r="D28" s="73">
        <v>5400338055621</v>
      </c>
      <c r="E28" s="113">
        <v>11</v>
      </c>
      <c r="F28" s="280">
        <v>0.5</v>
      </c>
      <c r="G28" s="293">
        <f t="shared" si="2"/>
        <v>5.5</v>
      </c>
      <c r="H28" s="248"/>
      <c r="I28" s="176">
        <f t="shared" si="3"/>
        <v>0</v>
      </c>
    </row>
    <row r="29" spans="1:9" s="69" customFormat="1" ht="24" customHeight="1" thickBot="1">
      <c r="A29" s="56" t="s">
        <v>860</v>
      </c>
      <c r="B29" s="230"/>
      <c r="C29" s="90"/>
      <c r="D29" s="98"/>
      <c r="E29" s="130"/>
      <c r="F29" s="280"/>
      <c r="G29" s="160"/>
      <c r="H29" s="249"/>
      <c r="I29" s="177"/>
    </row>
    <row r="30" spans="1:9" s="6" customFormat="1" ht="21.6" thickBot="1">
      <c r="A30" s="8" t="s">
        <v>18</v>
      </c>
      <c r="B30" s="228" t="s">
        <v>3795</v>
      </c>
      <c r="C30" s="30" t="s">
        <v>2066</v>
      </c>
      <c r="D30" s="71">
        <v>5400338055553</v>
      </c>
      <c r="E30" s="139">
        <v>2.5</v>
      </c>
      <c r="F30" s="280">
        <v>0.5</v>
      </c>
      <c r="G30" s="291">
        <f t="shared" ref="G30:G34" si="4">E30*(1-F30)</f>
        <v>1.25</v>
      </c>
      <c r="H30" s="245"/>
      <c r="I30" s="174">
        <f t="shared" ref="I30:I34" si="5">G30*H30</f>
        <v>0</v>
      </c>
    </row>
    <row r="31" spans="1:9" s="6" customFormat="1" ht="18" customHeight="1" thickBot="1">
      <c r="A31" s="5" t="s">
        <v>19</v>
      </c>
      <c r="B31" s="228" t="s">
        <v>3795</v>
      </c>
      <c r="C31" s="29" t="s">
        <v>2067</v>
      </c>
      <c r="D31" s="72">
        <v>5400338055577</v>
      </c>
      <c r="E31" s="112">
        <v>6</v>
      </c>
      <c r="F31" s="280">
        <v>0.5</v>
      </c>
      <c r="G31" s="292">
        <f t="shared" si="4"/>
        <v>3</v>
      </c>
      <c r="H31" s="246"/>
      <c r="I31" s="175">
        <f t="shared" si="5"/>
        <v>0</v>
      </c>
    </row>
    <row r="32" spans="1:9" s="6" customFormat="1" ht="21.6" thickBot="1">
      <c r="A32" s="5" t="s">
        <v>20</v>
      </c>
      <c r="B32" s="228" t="s">
        <v>3795</v>
      </c>
      <c r="C32" s="29" t="s">
        <v>2068</v>
      </c>
      <c r="D32" s="72">
        <v>5400338055591</v>
      </c>
      <c r="E32" s="112">
        <v>2.4000000000000004</v>
      </c>
      <c r="F32" s="280">
        <v>0.5</v>
      </c>
      <c r="G32" s="292">
        <f t="shared" si="4"/>
        <v>1.2000000000000002</v>
      </c>
      <c r="H32" s="246"/>
      <c r="I32" s="175">
        <f t="shared" si="5"/>
        <v>0</v>
      </c>
    </row>
    <row r="33" spans="1:9" s="6" customFormat="1" ht="21.6" thickBot="1">
      <c r="A33" s="5" t="s">
        <v>21</v>
      </c>
      <c r="B33" s="228" t="s">
        <v>3795</v>
      </c>
      <c r="C33" s="29" t="s">
        <v>2069</v>
      </c>
      <c r="D33" s="72">
        <v>5400338055645</v>
      </c>
      <c r="E33" s="112">
        <v>1.7000000000000002</v>
      </c>
      <c r="F33" s="280">
        <v>0.5</v>
      </c>
      <c r="G33" s="292">
        <f t="shared" si="4"/>
        <v>0.85000000000000009</v>
      </c>
      <c r="H33" s="246"/>
      <c r="I33" s="175">
        <f t="shared" si="5"/>
        <v>0</v>
      </c>
    </row>
    <row r="34" spans="1:9" s="6" customFormat="1" ht="21.6" thickBot="1">
      <c r="A34" s="7" t="s">
        <v>22</v>
      </c>
      <c r="B34" s="228" t="s">
        <v>3795</v>
      </c>
      <c r="C34" s="66" t="s">
        <v>2070</v>
      </c>
      <c r="D34" s="73">
        <v>5400338055652</v>
      </c>
      <c r="E34" s="113">
        <v>1.4000000000000001</v>
      </c>
      <c r="F34" s="280">
        <v>0.5</v>
      </c>
      <c r="G34" s="293">
        <f t="shared" si="4"/>
        <v>0.70000000000000007</v>
      </c>
      <c r="H34" s="248"/>
      <c r="I34" s="176">
        <f t="shared" si="5"/>
        <v>0</v>
      </c>
    </row>
    <row r="35" spans="1:9" s="69" customFormat="1" ht="24" customHeight="1" thickBot="1">
      <c r="A35" s="56" t="s">
        <v>862</v>
      </c>
      <c r="B35" s="230"/>
      <c r="C35" s="90"/>
      <c r="D35" s="98"/>
      <c r="E35" s="130"/>
      <c r="F35" s="280"/>
      <c r="G35" s="160"/>
      <c r="H35" s="249"/>
      <c r="I35" s="177"/>
    </row>
    <row r="36" spans="1:9" s="6" customFormat="1" ht="21.6" thickBot="1">
      <c r="A36" s="8" t="s">
        <v>23</v>
      </c>
      <c r="B36" s="228" t="s">
        <v>3795</v>
      </c>
      <c r="C36" s="30" t="s">
        <v>2071</v>
      </c>
      <c r="D36" s="71">
        <v>5400338059841</v>
      </c>
      <c r="E36" s="139">
        <v>7.1000000000000005</v>
      </c>
      <c r="F36" s="280">
        <v>0.5</v>
      </c>
      <c r="G36" s="291">
        <f t="shared" ref="G36:G40" si="6">E36*(1-F36)</f>
        <v>3.5500000000000003</v>
      </c>
      <c r="H36" s="245"/>
      <c r="I36" s="174">
        <f t="shared" ref="I36:I40" si="7">G36*H36</f>
        <v>0</v>
      </c>
    </row>
    <row r="37" spans="1:9" s="6" customFormat="1" ht="21.6" thickBot="1">
      <c r="A37" s="5" t="s">
        <v>24</v>
      </c>
      <c r="B37" s="228" t="s">
        <v>3795</v>
      </c>
      <c r="C37" s="29" t="s">
        <v>2072</v>
      </c>
      <c r="D37" s="72">
        <v>5400338059858</v>
      </c>
      <c r="E37" s="112">
        <v>5.7</v>
      </c>
      <c r="F37" s="280">
        <v>0.5</v>
      </c>
      <c r="G37" s="292">
        <f t="shared" si="6"/>
        <v>2.85</v>
      </c>
      <c r="H37" s="246"/>
      <c r="I37" s="175">
        <f t="shared" si="7"/>
        <v>0</v>
      </c>
    </row>
    <row r="38" spans="1:9" s="6" customFormat="1" ht="21.6" thickBot="1">
      <c r="A38" s="5" t="s">
        <v>25</v>
      </c>
      <c r="B38" s="228" t="s">
        <v>3795</v>
      </c>
      <c r="C38" s="29" t="s">
        <v>2073</v>
      </c>
      <c r="D38" s="72">
        <v>5400338059865</v>
      </c>
      <c r="E38" s="112">
        <v>6.2</v>
      </c>
      <c r="F38" s="280">
        <v>0.5</v>
      </c>
      <c r="G38" s="292">
        <f t="shared" si="6"/>
        <v>3.1</v>
      </c>
      <c r="H38" s="246"/>
      <c r="I38" s="175">
        <f t="shared" si="7"/>
        <v>0</v>
      </c>
    </row>
    <row r="39" spans="1:9" s="6" customFormat="1" ht="21.6" thickBot="1">
      <c r="A39" s="5" t="s">
        <v>26</v>
      </c>
      <c r="B39" s="228" t="s">
        <v>3795</v>
      </c>
      <c r="C39" s="29" t="s">
        <v>2074</v>
      </c>
      <c r="D39" s="72">
        <v>5400338059872</v>
      </c>
      <c r="E39" s="112">
        <v>7.4</v>
      </c>
      <c r="F39" s="280">
        <v>0.5</v>
      </c>
      <c r="G39" s="292">
        <f t="shared" si="6"/>
        <v>3.7</v>
      </c>
      <c r="H39" s="246"/>
      <c r="I39" s="175">
        <f t="shared" si="7"/>
        <v>0</v>
      </c>
    </row>
    <row r="40" spans="1:9" s="6" customFormat="1" ht="21.6" thickBot="1">
      <c r="A40" s="7" t="s">
        <v>27</v>
      </c>
      <c r="B40" s="228" t="s">
        <v>3795</v>
      </c>
      <c r="C40" s="66" t="s">
        <v>2075</v>
      </c>
      <c r="D40" s="73">
        <v>5400338059889</v>
      </c>
      <c r="E40" s="140">
        <v>13.100000000000001</v>
      </c>
      <c r="F40" s="280">
        <v>0.5</v>
      </c>
      <c r="G40" s="293">
        <f t="shared" si="6"/>
        <v>6.5500000000000007</v>
      </c>
      <c r="H40" s="248"/>
      <c r="I40" s="176">
        <f t="shared" si="7"/>
        <v>0</v>
      </c>
    </row>
    <row r="41" spans="1:9" s="69" customFormat="1" ht="24" customHeight="1" thickBot="1">
      <c r="A41" s="56" t="s">
        <v>863</v>
      </c>
      <c r="B41" s="230"/>
      <c r="C41" s="90"/>
      <c r="D41" s="98"/>
      <c r="E41" s="130"/>
      <c r="F41" s="280"/>
      <c r="G41" s="160"/>
      <c r="H41" s="249"/>
      <c r="I41" s="177"/>
    </row>
    <row r="42" spans="1:9" s="6" customFormat="1" ht="21.6" thickBot="1">
      <c r="A42" s="10" t="s">
        <v>543</v>
      </c>
      <c r="B42" s="228" t="s">
        <v>3795</v>
      </c>
      <c r="C42" s="67" t="s">
        <v>2076</v>
      </c>
      <c r="D42" s="96">
        <v>5400338059414</v>
      </c>
      <c r="E42" s="142">
        <v>14.5</v>
      </c>
      <c r="F42" s="280">
        <v>0.5</v>
      </c>
      <c r="G42" s="294">
        <f>E42*(1-F42)</f>
        <v>7.25</v>
      </c>
      <c r="H42" s="250"/>
      <c r="I42" s="178">
        <f>G42*H42</f>
        <v>0</v>
      </c>
    </row>
    <row r="43" spans="1:9" s="69" customFormat="1" ht="24" customHeight="1" thickBot="1">
      <c r="A43" s="56" t="s">
        <v>864</v>
      </c>
      <c r="B43" s="230"/>
      <c r="C43" s="90"/>
      <c r="D43" s="98"/>
      <c r="E43" s="130"/>
      <c r="F43" s="280"/>
      <c r="G43" s="160"/>
      <c r="H43" s="249"/>
      <c r="I43" s="177"/>
    </row>
    <row r="44" spans="1:9" s="6" customFormat="1" ht="21.6" thickBot="1">
      <c r="A44" s="8" t="s">
        <v>46</v>
      </c>
      <c r="B44" s="228" t="s">
        <v>3795</v>
      </c>
      <c r="C44" s="30" t="s">
        <v>2077</v>
      </c>
      <c r="D44" s="71">
        <v>5400338059261</v>
      </c>
      <c r="E44" s="139">
        <v>6.7</v>
      </c>
      <c r="F44" s="280">
        <v>0.5</v>
      </c>
      <c r="G44" s="291">
        <f t="shared" ref="G44:G49" si="8">E44*(1-F44)</f>
        <v>3.35</v>
      </c>
      <c r="H44" s="245"/>
      <c r="I44" s="174">
        <f t="shared" ref="I44:I49" si="9">G44*H44</f>
        <v>0</v>
      </c>
    </row>
    <row r="45" spans="1:9" s="6" customFormat="1" ht="21.6" thickBot="1">
      <c r="A45" s="5" t="s">
        <v>38</v>
      </c>
      <c r="B45" s="228" t="s">
        <v>3795</v>
      </c>
      <c r="C45" s="29" t="s">
        <v>2078</v>
      </c>
      <c r="D45" s="72">
        <v>5400338059896</v>
      </c>
      <c r="E45" s="112">
        <v>7.1000000000000005</v>
      </c>
      <c r="F45" s="280">
        <v>0.5</v>
      </c>
      <c r="G45" s="292">
        <f t="shared" si="8"/>
        <v>3.5500000000000003</v>
      </c>
      <c r="H45" s="246"/>
      <c r="I45" s="175">
        <f t="shared" si="9"/>
        <v>0</v>
      </c>
    </row>
    <row r="46" spans="1:9" s="6" customFormat="1" ht="21.6" thickBot="1">
      <c r="A46" s="5" t="s">
        <v>544</v>
      </c>
      <c r="B46" s="228" t="s">
        <v>3795</v>
      </c>
      <c r="C46" s="29" t="s">
        <v>2079</v>
      </c>
      <c r="D46" s="72">
        <v>5400338059421</v>
      </c>
      <c r="E46" s="112">
        <v>14.4</v>
      </c>
      <c r="F46" s="280">
        <v>0.5</v>
      </c>
      <c r="G46" s="292">
        <f t="shared" si="8"/>
        <v>7.2</v>
      </c>
      <c r="H46" s="246"/>
      <c r="I46" s="175">
        <f t="shared" si="9"/>
        <v>0</v>
      </c>
    </row>
    <row r="47" spans="1:9" s="6" customFormat="1" ht="21.6" thickBot="1">
      <c r="A47" s="5" t="s">
        <v>39</v>
      </c>
      <c r="B47" s="228" t="s">
        <v>3795</v>
      </c>
      <c r="C47" s="29" t="s">
        <v>2080</v>
      </c>
      <c r="D47" s="72">
        <v>5400338059346</v>
      </c>
      <c r="E47" s="112">
        <v>9.9</v>
      </c>
      <c r="F47" s="280">
        <v>0.5</v>
      </c>
      <c r="G47" s="292">
        <f t="shared" si="8"/>
        <v>4.95</v>
      </c>
      <c r="H47" s="246"/>
      <c r="I47" s="175">
        <f t="shared" si="9"/>
        <v>0</v>
      </c>
    </row>
    <row r="48" spans="1:9" s="6" customFormat="1" ht="21.6" thickBot="1">
      <c r="A48" s="5" t="s">
        <v>40</v>
      </c>
      <c r="B48" s="228" t="s">
        <v>3795</v>
      </c>
      <c r="C48" s="29" t="s">
        <v>2081</v>
      </c>
      <c r="D48" s="72">
        <v>5400338059353</v>
      </c>
      <c r="E48" s="112">
        <v>19.700000000000003</v>
      </c>
      <c r="F48" s="280">
        <v>0.5</v>
      </c>
      <c r="G48" s="292">
        <f t="shared" si="8"/>
        <v>9.8500000000000014</v>
      </c>
      <c r="H48" s="246"/>
      <c r="I48" s="175">
        <f t="shared" si="9"/>
        <v>0</v>
      </c>
    </row>
    <row r="49" spans="1:9" s="6" customFormat="1" ht="21.6" thickBot="1">
      <c r="A49" s="7" t="s">
        <v>41</v>
      </c>
      <c r="B49" s="228" t="s">
        <v>3795</v>
      </c>
      <c r="C49" s="66" t="s">
        <v>2082</v>
      </c>
      <c r="D49" s="73">
        <v>5400338059360</v>
      </c>
      <c r="E49" s="140">
        <v>15.100000000000001</v>
      </c>
      <c r="F49" s="280">
        <v>0.5</v>
      </c>
      <c r="G49" s="293">
        <f t="shared" si="8"/>
        <v>7.5500000000000007</v>
      </c>
      <c r="H49" s="248"/>
      <c r="I49" s="176">
        <f t="shared" si="9"/>
        <v>0</v>
      </c>
    </row>
    <row r="50" spans="1:9" s="69" customFormat="1" ht="24" customHeight="1" thickBot="1">
      <c r="A50" s="56" t="s">
        <v>865</v>
      </c>
      <c r="B50" s="230"/>
      <c r="C50" s="90"/>
      <c r="D50" s="98"/>
      <c r="E50" s="130"/>
      <c r="F50" s="280"/>
      <c r="G50" s="160"/>
      <c r="H50" s="249"/>
      <c r="I50" s="177"/>
    </row>
    <row r="51" spans="1:9" s="6" customFormat="1" ht="21.6" thickBot="1">
      <c r="A51" s="8" t="s">
        <v>30</v>
      </c>
      <c r="B51" s="228" t="s">
        <v>3795</v>
      </c>
      <c r="C51" s="30" t="s">
        <v>2083</v>
      </c>
      <c r="D51" s="71">
        <v>5400338059377</v>
      </c>
      <c r="E51" s="139">
        <v>7.3000000000000007</v>
      </c>
      <c r="F51" s="280">
        <v>0.5</v>
      </c>
      <c r="G51" s="291">
        <f t="shared" ref="G51:G56" si="10">E51*(1-F51)</f>
        <v>3.6500000000000004</v>
      </c>
      <c r="H51" s="245"/>
      <c r="I51" s="174">
        <f t="shared" ref="I51:I70" si="11">G51*H51</f>
        <v>0</v>
      </c>
    </row>
    <row r="52" spans="1:9" s="6" customFormat="1" ht="21.6" thickBot="1">
      <c r="A52" s="5" t="s">
        <v>31</v>
      </c>
      <c r="B52" s="228" t="s">
        <v>3795</v>
      </c>
      <c r="C52" s="29" t="s">
        <v>2084</v>
      </c>
      <c r="D52" s="72">
        <v>5400338059384</v>
      </c>
      <c r="E52" s="112">
        <v>9.9</v>
      </c>
      <c r="F52" s="280">
        <v>0.5</v>
      </c>
      <c r="G52" s="292">
        <f t="shared" si="10"/>
        <v>4.95</v>
      </c>
      <c r="H52" s="246"/>
      <c r="I52" s="175">
        <f t="shared" si="11"/>
        <v>0</v>
      </c>
    </row>
    <row r="53" spans="1:9" s="6" customFormat="1" ht="21.6" thickBot="1">
      <c r="A53" s="5" t="s">
        <v>32</v>
      </c>
      <c r="B53" s="228" t="s">
        <v>3795</v>
      </c>
      <c r="C53" s="29" t="s">
        <v>2085</v>
      </c>
      <c r="D53" s="72">
        <v>5400338059308</v>
      </c>
      <c r="E53" s="112">
        <v>24.700000000000003</v>
      </c>
      <c r="F53" s="280">
        <v>0.5</v>
      </c>
      <c r="G53" s="292">
        <f t="shared" si="10"/>
        <v>12.350000000000001</v>
      </c>
      <c r="H53" s="246"/>
      <c r="I53" s="175">
        <f t="shared" si="11"/>
        <v>0</v>
      </c>
    </row>
    <row r="54" spans="1:9" s="6" customFormat="1" ht="21.6" thickBot="1">
      <c r="A54" s="5" t="s">
        <v>33</v>
      </c>
      <c r="B54" s="228" t="s">
        <v>3795</v>
      </c>
      <c r="C54" s="29" t="s">
        <v>2086</v>
      </c>
      <c r="D54" s="72">
        <v>5400338059315</v>
      </c>
      <c r="E54" s="112">
        <v>26.900000000000002</v>
      </c>
      <c r="F54" s="280">
        <v>0.5</v>
      </c>
      <c r="G54" s="292">
        <f t="shared" si="10"/>
        <v>13.450000000000001</v>
      </c>
      <c r="H54" s="246"/>
      <c r="I54" s="175">
        <f t="shared" si="11"/>
        <v>0</v>
      </c>
    </row>
    <row r="55" spans="1:9" s="6" customFormat="1" ht="21.6" thickBot="1">
      <c r="A55" s="5" t="s">
        <v>34</v>
      </c>
      <c r="B55" s="228" t="s">
        <v>3795</v>
      </c>
      <c r="C55" s="29" t="s">
        <v>2087</v>
      </c>
      <c r="D55" s="72">
        <v>5400338059445</v>
      </c>
      <c r="E55" s="112">
        <v>25.900000000000002</v>
      </c>
      <c r="F55" s="280">
        <v>0.5</v>
      </c>
      <c r="G55" s="292">
        <f t="shared" si="10"/>
        <v>12.950000000000001</v>
      </c>
      <c r="H55" s="246"/>
      <c r="I55" s="175">
        <f t="shared" si="11"/>
        <v>0</v>
      </c>
    </row>
    <row r="56" spans="1:9" s="6" customFormat="1" ht="21.6" thickBot="1">
      <c r="A56" s="7" t="s">
        <v>35</v>
      </c>
      <c r="B56" s="228" t="s">
        <v>3795</v>
      </c>
      <c r="C56" s="66" t="s">
        <v>2088</v>
      </c>
      <c r="D56" s="73">
        <v>5400338059452</v>
      </c>
      <c r="E56" s="140">
        <v>17.900000000000002</v>
      </c>
      <c r="F56" s="280">
        <v>0.5</v>
      </c>
      <c r="G56" s="293">
        <f t="shared" si="10"/>
        <v>8.9500000000000011</v>
      </c>
      <c r="H56" s="248"/>
      <c r="I56" s="176">
        <f t="shared" si="11"/>
        <v>0</v>
      </c>
    </row>
    <row r="57" spans="1:9" s="69" customFormat="1" ht="24" customHeight="1" thickBot="1">
      <c r="A57" s="56" t="s">
        <v>866</v>
      </c>
      <c r="B57" s="230"/>
      <c r="C57" s="90"/>
      <c r="D57" s="98"/>
      <c r="E57" s="130"/>
      <c r="F57" s="280"/>
      <c r="G57" s="160"/>
      <c r="H57" s="249"/>
      <c r="I57" s="177"/>
    </row>
    <row r="58" spans="1:9" s="6" customFormat="1" ht="21.6" thickBot="1">
      <c r="A58" s="8" t="s">
        <v>36</v>
      </c>
      <c r="B58" s="228" t="s">
        <v>3795</v>
      </c>
      <c r="C58" s="30" t="s">
        <v>2089</v>
      </c>
      <c r="D58" s="71">
        <v>5400338059391</v>
      </c>
      <c r="E58" s="139">
        <v>5.6000000000000005</v>
      </c>
      <c r="F58" s="280">
        <v>0.5</v>
      </c>
      <c r="G58" s="291">
        <f t="shared" ref="G58:G59" si="12">E58*(1-F58)</f>
        <v>2.8000000000000003</v>
      </c>
      <c r="H58" s="245"/>
      <c r="I58" s="174">
        <f t="shared" si="11"/>
        <v>0</v>
      </c>
    </row>
    <row r="59" spans="1:9" s="6" customFormat="1" ht="21.6" thickBot="1">
      <c r="A59" s="7" t="s">
        <v>37</v>
      </c>
      <c r="B59" s="228" t="s">
        <v>3795</v>
      </c>
      <c r="C59" s="66" t="s">
        <v>2090</v>
      </c>
      <c r="D59" s="73">
        <v>5400338059407</v>
      </c>
      <c r="E59" s="140">
        <v>6.4</v>
      </c>
      <c r="F59" s="280">
        <v>0.5</v>
      </c>
      <c r="G59" s="293">
        <f t="shared" si="12"/>
        <v>3.2</v>
      </c>
      <c r="H59" s="248"/>
      <c r="I59" s="176">
        <f t="shared" si="11"/>
        <v>0</v>
      </c>
    </row>
    <row r="60" spans="1:9" s="69" customFormat="1" ht="24" customHeight="1" thickBot="1">
      <c r="A60" s="56" t="s">
        <v>1810</v>
      </c>
      <c r="B60" s="230"/>
      <c r="C60" s="90"/>
      <c r="D60" s="98"/>
      <c r="E60" s="130"/>
      <c r="F60" s="280"/>
      <c r="G60" s="160"/>
      <c r="H60" s="249"/>
      <c r="I60" s="177"/>
    </row>
    <row r="61" spans="1:9" s="6" customFormat="1" ht="21.6" thickBot="1">
      <c r="A61" s="8" t="s">
        <v>42</v>
      </c>
      <c r="B61" s="228" t="s">
        <v>3795</v>
      </c>
      <c r="C61" s="30" t="s">
        <v>2091</v>
      </c>
      <c r="D61" s="71">
        <v>5400338060175</v>
      </c>
      <c r="E61" s="139">
        <v>32.1</v>
      </c>
      <c r="F61" s="280">
        <v>0.5</v>
      </c>
      <c r="G61" s="291">
        <f t="shared" ref="G61:G67" si="13">E61*(1-F61)</f>
        <v>16.05</v>
      </c>
      <c r="H61" s="245"/>
      <c r="I61" s="174">
        <f t="shared" si="11"/>
        <v>0</v>
      </c>
    </row>
    <row r="62" spans="1:9" s="6" customFormat="1" ht="21.6" thickBot="1">
      <c r="A62" s="5" t="s">
        <v>2010</v>
      </c>
      <c r="B62" s="228" t="s">
        <v>3795</v>
      </c>
      <c r="C62" s="29" t="s">
        <v>2092</v>
      </c>
      <c r="D62" s="72">
        <v>5400338099793</v>
      </c>
      <c r="E62" s="112">
        <v>3.5</v>
      </c>
      <c r="F62" s="280">
        <v>0.5</v>
      </c>
      <c r="G62" s="292">
        <f t="shared" si="13"/>
        <v>1.75</v>
      </c>
      <c r="H62" s="246"/>
      <c r="I62" s="175">
        <f t="shared" si="11"/>
        <v>0</v>
      </c>
    </row>
    <row r="63" spans="1:9" s="6" customFormat="1" ht="21.6" thickBot="1">
      <c r="A63" s="5" t="s">
        <v>43</v>
      </c>
      <c r="B63" s="228" t="s">
        <v>3795</v>
      </c>
      <c r="C63" s="29" t="s">
        <v>2093</v>
      </c>
      <c r="D63" s="72">
        <v>5400338060182</v>
      </c>
      <c r="E63" s="112">
        <v>98.800000000000011</v>
      </c>
      <c r="F63" s="280">
        <v>0.5</v>
      </c>
      <c r="G63" s="292">
        <f t="shared" si="13"/>
        <v>49.400000000000006</v>
      </c>
      <c r="H63" s="246"/>
      <c r="I63" s="175">
        <f t="shared" si="11"/>
        <v>0</v>
      </c>
    </row>
    <row r="64" spans="1:9" s="6" customFormat="1" ht="21.6" thickBot="1">
      <c r="A64" s="65" t="s">
        <v>1948</v>
      </c>
      <c r="B64" s="228" t="s">
        <v>3795</v>
      </c>
      <c r="C64" s="29" t="s">
        <v>2094</v>
      </c>
      <c r="D64" s="72">
        <v>5400338079641</v>
      </c>
      <c r="E64" s="112">
        <v>80.600000000000009</v>
      </c>
      <c r="F64" s="280">
        <v>0.5</v>
      </c>
      <c r="G64" s="292">
        <f t="shared" si="13"/>
        <v>40.300000000000004</v>
      </c>
      <c r="H64" s="246"/>
      <c r="I64" s="175">
        <f t="shared" si="11"/>
        <v>0</v>
      </c>
    </row>
    <row r="65" spans="1:9" s="6" customFormat="1" ht="21.6" thickBot="1">
      <c r="A65" s="22" t="s">
        <v>2011</v>
      </c>
      <c r="B65" s="228" t="s">
        <v>3795</v>
      </c>
      <c r="C65" s="29" t="s">
        <v>2095</v>
      </c>
      <c r="D65" s="72">
        <v>5400338099809</v>
      </c>
      <c r="E65" s="112">
        <v>5.9</v>
      </c>
      <c r="F65" s="280">
        <v>0.5</v>
      </c>
      <c r="G65" s="292">
        <f t="shared" si="13"/>
        <v>2.95</v>
      </c>
      <c r="H65" s="246"/>
      <c r="I65" s="175">
        <f t="shared" si="11"/>
        <v>0</v>
      </c>
    </row>
    <row r="66" spans="1:9" s="6" customFormat="1" ht="16.5" customHeight="1" thickBot="1">
      <c r="A66" s="22" t="s">
        <v>2012</v>
      </c>
      <c r="B66" s="228" t="s">
        <v>3795</v>
      </c>
      <c r="C66" s="29" t="s">
        <v>2096</v>
      </c>
      <c r="D66" s="72">
        <v>5400338099779</v>
      </c>
      <c r="E66" s="112">
        <v>260</v>
      </c>
      <c r="F66" s="280">
        <v>0.5</v>
      </c>
      <c r="G66" s="292">
        <f t="shared" si="13"/>
        <v>130</v>
      </c>
      <c r="H66" s="246"/>
      <c r="I66" s="175">
        <f t="shared" si="11"/>
        <v>0</v>
      </c>
    </row>
    <row r="67" spans="1:9" s="6" customFormat="1" ht="21.6" thickBot="1">
      <c r="A67" s="23" t="s">
        <v>2013</v>
      </c>
      <c r="B67" s="228" t="s">
        <v>3795</v>
      </c>
      <c r="C67" s="66" t="s">
        <v>2097</v>
      </c>
      <c r="D67" s="73">
        <v>5400338099823</v>
      </c>
      <c r="E67" s="113">
        <v>14</v>
      </c>
      <c r="F67" s="280">
        <v>0.5</v>
      </c>
      <c r="G67" s="293">
        <f t="shared" si="13"/>
        <v>7</v>
      </c>
      <c r="H67" s="248"/>
      <c r="I67" s="176">
        <f t="shared" si="11"/>
        <v>0</v>
      </c>
    </row>
    <row r="68" spans="1:9" s="69" customFormat="1" ht="24" customHeight="1" thickBot="1">
      <c r="A68" s="56" t="s">
        <v>867</v>
      </c>
      <c r="B68" s="230"/>
      <c r="C68" s="90"/>
      <c r="D68" s="98"/>
      <c r="E68" s="130"/>
      <c r="F68" s="280"/>
      <c r="G68" s="160"/>
      <c r="H68" s="249"/>
      <c r="I68" s="177"/>
    </row>
    <row r="69" spans="1:9" s="6" customFormat="1" ht="21.6" thickBot="1">
      <c r="A69" s="8" t="s">
        <v>44</v>
      </c>
      <c r="B69" s="228" t="s">
        <v>3795</v>
      </c>
      <c r="C69" s="30" t="s">
        <v>2098</v>
      </c>
      <c r="D69" s="71">
        <v>5400338059940</v>
      </c>
      <c r="E69" s="139">
        <v>24.700000000000003</v>
      </c>
      <c r="F69" s="280">
        <v>0.5</v>
      </c>
      <c r="G69" s="291">
        <f t="shared" ref="G69:G70" si="14">E69*(1-F69)</f>
        <v>12.350000000000001</v>
      </c>
      <c r="H69" s="245"/>
      <c r="I69" s="174">
        <f t="shared" si="11"/>
        <v>0</v>
      </c>
    </row>
    <row r="70" spans="1:9" s="6" customFormat="1" ht="21.6" thickBot="1">
      <c r="A70" s="7" t="s">
        <v>45</v>
      </c>
      <c r="B70" s="228" t="s">
        <v>3795</v>
      </c>
      <c r="C70" s="66" t="s">
        <v>2099</v>
      </c>
      <c r="D70" s="73">
        <v>5400338059957</v>
      </c>
      <c r="E70" s="140">
        <v>40</v>
      </c>
      <c r="F70" s="280">
        <v>0.5</v>
      </c>
      <c r="G70" s="293">
        <f t="shared" si="14"/>
        <v>20</v>
      </c>
      <c r="H70" s="248"/>
      <c r="I70" s="176">
        <f t="shared" si="11"/>
        <v>0</v>
      </c>
    </row>
    <row r="71" spans="1:9" ht="40.5" customHeight="1" thickBot="1">
      <c r="A71" s="92" t="s">
        <v>870</v>
      </c>
      <c r="B71" s="231"/>
      <c r="C71" s="93"/>
      <c r="D71" s="100"/>
      <c r="E71" s="93"/>
      <c r="F71" s="297"/>
      <c r="G71" s="93"/>
      <c r="H71" s="251"/>
      <c r="I71" s="179"/>
    </row>
    <row r="72" spans="1:9" s="69" customFormat="1" ht="24" customHeight="1" thickBot="1">
      <c r="A72" s="57" t="s">
        <v>871</v>
      </c>
      <c r="B72" s="227"/>
      <c r="C72" s="58"/>
      <c r="D72" s="97"/>
      <c r="E72" s="131"/>
      <c r="F72" s="280"/>
      <c r="G72" s="158"/>
      <c r="H72" s="252"/>
      <c r="I72" s="180"/>
    </row>
    <row r="73" spans="1:9" s="6" customFormat="1" ht="21.6" thickBot="1">
      <c r="A73" s="8" t="s">
        <v>587</v>
      </c>
      <c r="B73" s="228" t="s">
        <v>3795</v>
      </c>
      <c r="C73" s="30" t="s">
        <v>2100</v>
      </c>
      <c r="D73" s="71">
        <v>5400338061141</v>
      </c>
      <c r="E73" s="111">
        <v>13.3</v>
      </c>
      <c r="F73" s="280">
        <v>0.5</v>
      </c>
      <c r="G73" s="291">
        <f t="shared" ref="G73:G78" si="15">E73*(1-F73)</f>
        <v>6.65</v>
      </c>
      <c r="H73" s="245"/>
      <c r="I73" s="181">
        <f t="shared" ref="I73:I78" si="16">G73*H73</f>
        <v>0</v>
      </c>
    </row>
    <row r="74" spans="1:9" s="6" customFormat="1" ht="21.6" thickBot="1">
      <c r="A74" s="5" t="s">
        <v>588</v>
      </c>
      <c r="B74" s="228" t="s">
        <v>3795</v>
      </c>
      <c r="C74" s="29" t="s">
        <v>2101</v>
      </c>
      <c r="D74" s="72">
        <v>5400338061158</v>
      </c>
      <c r="E74" s="112">
        <v>13.8</v>
      </c>
      <c r="F74" s="280">
        <v>0.5</v>
      </c>
      <c r="G74" s="292">
        <f t="shared" si="15"/>
        <v>6.9</v>
      </c>
      <c r="H74" s="246"/>
      <c r="I74" s="175">
        <f t="shared" si="16"/>
        <v>0</v>
      </c>
    </row>
    <row r="75" spans="1:9" s="6" customFormat="1" ht="21.6" thickBot="1">
      <c r="A75" s="5" t="s">
        <v>589</v>
      </c>
      <c r="B75" s="228" t="s">
        <v>3795</v>
      </c>
      <c r="C75" s="29" t="s">
        <v>2102</v>
      </c>
      <c r="D75" s="72">
        <v>5400338061165</v>
      </c>
      <c r="E75" s="112">
        <v>14.4</v>
      </c>
      <c r="F75" s="280">
        <v>0.5</v>
      </c>
      <c r="G75" s="292">
        <f t="shared" si="15"/>
        <v>7.2</v>
      </c>
      <c r="H75" s="246"/>
      <c r="I75" s="175">
        <f t="shared" si="16"/>
        <v>0</v>
      </c>
    </row>
    <row r="76" spans="1:9" s="6" customFormat="1" ht="21.6" thickBot="1">
      <c r="A76" s="5" t="s">
        <v>590</v>
      </c>
      <c r="B76" s="228" t="s">
        <v>3795</v>
      </c>
      <c r="C76" s="29" t="s">
        <v>2103</v>
      </c>
      <c r="D76" s="72">
        <v>5400338061172</v>
      </c>
      <c r="E76" s="112">
        <v>16.2</v>
      </c>
      <c r="F76" s="280">
        <v>0.5</v>
      </c>
      <c r="G76" s="292">
        <f t="shared" si="15"/>
        <v>8.1</v>
      </c>
      <c r="H76" s="246"/>
      <c r="I76" s="175">
        <f t="shared" si="16"/>
        <v>0</v>
      </c>
    </row>
    <row r="77" spans="1:9" s="6" customFormat="1" ht="21.6" thickBot="1">
      <c r="A77" s="5" t="s">
        <v>591</v>
      </c>
      <c r="B77" s="228" t="s">
        <v>3795</v>
      </c>
      <c r="C77" s="29" t="s">
        <v>2104</v>
      </c>
      <c r="D77" s="72">
        <v>5400338061189</v>
      </c>
      <c r="E77" s="112">
        <v>14.200000000000001</v>
      </c>
      <c r="F77" s="280">
        <v>0.5</v>
      </c>
      <c r="G77" s="292">
        <f t="shared" si="15"/>
        <v>7.1000000000000005</v>
      </c>
      <c r="H77" s="246"/>
      <c r="I77" s="175">
        <f t="shared" si="16"/>
        <v>0</v>
      </c>
    </row>
    <row r="78" spans="1:9" s="6" customFormat="1" ht="21.6" thickBot="1">
      <c r="A78" s="7" t="s">
        <v>592</v>
      </c>
      <c r="B78" s="228" t="s">
        <v>3795</v>
      </c>
      <c r="C78" s="66" t="s">
        <v>2105</v>
      </c>
      <c r="D78" s="73">
        <v>5400338061196</v>
      </c>
      <c r="E78" s="140">
        <v>14.700000000000001</v>
      </c>
      <c r="F78" s="280">
        <v>0.5</v>
      </c>
      <c r="G78" s="293">
        <f t="shared" si="15"/>
        <v>7.3500000000000005</v>
      </c>
      <c r="H78" s="248"/>
      <c r="I78" s="182">
        <f t="shared" si="16"/>
        <v>0</v>
      </c>
    </row>
    <row r="79" spans="1:9" s="69" customFormat="1" ht="24" customHeight="1" thickBot="1">
      <c r="A79" s="56" t="s">
        <v>872</v>
      </c>
      <c r="B79" s="230"/>
      <c r="C79" s="90"/>
      <c r="D79" s="98"/>
      <c r="E79" s="130"/>
      <c r="F79" s="280"/>
      <c r="G79" s="160"/>
      <c r="H79" s="249"/>
      <c r="I79" s="177"/>
    </row>
    <row r="80" spans="1:9" s="6" customFormat="1" ht="21.6" thickBot="1">
      <c r="A80" s="10" t="s">
        <v>623</v>
      </c>
      <c r="B80" s="228" t="s">
        <v>3795</v>
      </c>
      <c r="C80" s="67" t="s">
        <v>2106</v>
      </c>
      <c r="D80" s="96">
        <v>5400338060953</v>
      </c>
      <c r="E80" s="142">
        <v>36</v>
      </c>
      <c r="F80" s="280">
        <v>0.5</v>
      </c>
      <c r="G80" s="294">
        <f>E80*(1-F80)</f>
        <v>18</v>
      </c>
      <c r="H80" s="250"/>
      <c r="I80" s="178">
        <f t="shared" ref="I80" si="17">G80*H80</f>
        <v>0</v>
      </c>
    </row>
    <row r="81" spans="1:9" s="69" customFormat="1" ht="24" customHeight="1" thickBot="1">
      <c r="A81" s="56" t="s">
        <v>873</v>
      </c>
      <c r="B81" s="230"/>
      <c r="C81" s="90"/>
      <c r="D81" s="98"/>
      <c r="E81" s="130"/>
      <c r="F81" s="280"/>
      <c r="G81" s="160"/>
      <c r="H81" s="249"/>
      <c r="I81" s="177"/>
    </row>
    <row r="82" spans="1:9" s="6" customFormat="1" ht="21.6" thickBot="1">
      <c r="A82" s="8" t="s">
        <v>593</v>
      </c>
      <c r="B82" s="228" t="s">
        <v>3795</v>
      </c>
      <c r="C82" s="30" t="s">
        <v>2107</v>
      </c>
      <c r="D82" s="71">
        <v>5400338061219</v>
      </c>
      <c r="E82" s="111">
        <v>11.600000000000001</v>
      </c>
      <c r="F82" s="280">
        <v>0.5</v>
      </c>
      <c r="G82" s="291">
        <f t="shared" ref="G82:G88" si="18">E82*(1-F82)</f>
        <v>5.8000000000000007</v>
      </c>
      <c r="H82" s="245"/>
      <c r="I82" s="174">
        <f t="shared" ref="I82:I88" si="19">G82*H82</f>
        <v>0</v>
      </c>
    </row>
    <row r="83" spans="1:9" s="6" customFormat="1" ht="21.6" thickBot="1">
      <c r="A83" s="5" t="s">
        <v>620</v>
      </c>
      <c r="B83" s="228" t="s">
        <v>3795</v>
      </c>
      <c r="C83" s="29" t="s">
        <v>2108</v>
      </c>
      <c r="D83" s="72">
        <v>5400338061233</v>
      </c>
      <c r="E83" s="112">
        <v>19</v>
      </c>
      <c r="F83" s="280">
        <v>0.5</v>
      </c>
      <c r="G83" s="292">
        <f t="shared" si="18"/>
        <v>9.5</v>
      </c>
      <c r="H83" s="246"/>
      <c r="I83" s="175">
        <f t="shared" si="19"/>
        <v>0</v>
      </c>
    </row>
    <row r="84" spans="1:9" s="6" customFormat="1" ht="21.6" thickBot="1">
      <c r="A84" s="5" t="s">
        <v>621</v>
      </c>
      <c r="B84" s="228" t="s">
        <v>3795</v>
      </c>
      <c r="C84" s="29" t="s">
        <v>2109</v>
      </c>
      <c r="D84" s="72">
        <v>5400338061240</v>
      </c>
      <c r="E84" s="112">
        <v>9.9</v>
      </c>
      <c r="F84" s="280">
        <v>0.5</v>
      </c>
      <c r="G84" s="292">
        <f t="shared" si="18"/>
        <v>4.95</v>
      </c>
      <c r="H84" s="246"/>
      <c r="I84" s="175">
        <f t="shared" si="19"/>
        <v>0</v>
      </c>
    </row>
    <row r="85" spans="1:9" s="6" customFormat="1" ht="21.6" thickBot="1">
      <c r="A85" s="5" t="s">
        <v>622</v>
      </c>
      <c r="B85" s="228" t="s">
        <v>3795</v>
      </c>
      <c r="C85" s="29" t="s">
        <v>2110</v>
      </c>
      <c r="D85" s="72">
        <v>5400338061257</v>
      </c>
      <c r="E85" s="112">
        <v>10.100000000000001</v>
      </c>
      <c r="F85" s="280">
        <v>0.5</v>
      </c>
      <c r="G85" s="292">
        <f t="shared" si="18"/>
        <v>5.0500000000000007</v>
      </c>
      <c r="H85" s="246"/>
      <c r="I85" s="175">
        <f t="shared" si="19"/>
        <v>0</v>
      </c>
    </row>
    <row r="86" spans="1:9" s="6" customFormat="1" ht="21.6" thickBot="1">
      <c r="A86" s="5" t="s">
        <v>624</v>
      </c>
      <c r="B86" s="228" t="s">
        <v>3795</v>
      </c>
      <c r="C86" s="29" t="s">
        <v>2111</v>
      </c>
      <c r="D86" s="72">
        <v>5400338059278</v>
      </c>
      <c r="E86" s="112">
        <v>69.100000000000009</v>
      </c>
      <c r="F86" s="280">
        <v>0.5</v>
      </c>
      <c r="G86" s="292">
        <f t="shared" si="18"/>
        <v>34.550000000000004</v>
      </c>
      <c r="H86" s="246"/>
      <c r="I86" s="175">
        <f t="shared" si="19"/>
        <v>0</v>
      </c>
    </row>
    <row r="87" spans="1:9" s="6" customFormat="1" ht="21.6" thickBot="1">
      <c r="A87" s="5" t="s">
        <v>625</v>
      </c>
      <c r="B87" s="228" t="s">
        <v>3795</v>
      </c>
      <c r="C87" s="29" t="s">
        <v>2112</v>
      </c>
      <c r="D87" s="72">
        <v>5400338059285</v>
      </c>
      <c r="E87" s="112">
        <v>7.8000000000000007</v>
      </c>
      <c r="F87" s="280">
        <v>0.5</v>
      </c>
      <c r="G87" s="292">
        <f t="shared" si="18"/>
        <v>3.9000000000000004</v>
      </c>
      <c r="H87" s="246"/>
      <c r="I87" s="175">
        <f t="shared" si="19"/>
        <v>0</v>
      </c>
    </row>
    <row r="88" spans="1:9" s="6" customFormat="1" ht="21.6" thickBot="1">
      <c r="A88" s="7" t="s">
        <v>626</v>
      </c>
      <c r="B88" s="228" t="s">
        <v>3795</v>
      </c>
      <c r="C88" s="66" t="s">
        <v>2113</v>
      </c>
      <c r="D88" s="73">
        <v>5400338059292</v>
      </c>
      <c r="E88" s="113">
        <v>8.4</v>
      </c>
      <c r="F88" s="280">
        <v>0.5</v>
      </c>
      <c r="G88" s="293">
        <f t="shared" si="18"/>
        <v>4.2</v>
      </c>
      <c r="H88" s="248"/>
      <c r="I88" s="176">
        <f t="shared" si="19"/>
        <v>0</v>
      </c>
    </row>
    <row r="89" spans="1:9" s="69" customFormat="1" ht="24" customHeight="1" thickBot="1">
      <c r="A89" s="74" t="s">
        <v>874</v>
      </c>
      <c r="B89" s="232"/>
      <c r="C89" s="70"/>
      <c r="D89" s="104"/>
      <c r="E89" s="134"/>
      <c r="F89" s="280"/>
      <c r="G89" s="167"/>
      <c r="H89" s="253"/>
      <c r="I89" s="183"/>
    </row>
    <row r="90" spans="1:9" s="6" customFormat="1" ht="21.6" thickBot="1">
      <c r="A90" s="201" t="s">
        <v>618</v>
      </c>
      <c r="B90" s="229">
        <v>740181</v>
      </c>
      <c r="C90" s="202" t="s">
        <v>2114</v>
      </c>
      <c r="D90" s="203">
        <v>5400338061202</v>
      </c>
      <c r="E90" s="204">
        <v>11.4</v>
      </c>
      <c r="F90" s="284">
        <v>0.5</v>
      </c>
      <c r="G90" s="204">
        <f>E90*(1-F90)</f>
        <v>5.7</v>
      </c>
      <c r="H90" s="254"/>
      <c r="I90" s="205">
        <f t="shared" ref="I90" si="20">G90*H90</f>
        <v>0</v>
      </c>
    </row>
    <row r="91" spans="1:9" s="69" customFormat="1" ht="24" customHeight="1" thickBot="1">
      <c r="A91" s="68" t="s">
        <v>875</v>
      </c>
      <c r="B91" s="233"/>
      <c r="C91" s="59"/>
      <c r="D91" s="101"/>
      <c r="E91" s="116"/>
      <c r="F91" s="280"/>
      <c r="G91" s="133"/>
      <c r="H91" s="255"/>
      <c r="I91" s="184"/>
    </row>
    <row r="92" spans="1:9" s="6" customFormat="1" ht="21.6" thickBot="1">
      <c r="A92" s="10" t="s">
        <v>619</v>
      </c>
      <c r="B92" s="228" t="s">
        <v>3795</v>
      </c>
      <c r="C92" s="67" t="s">
        <v>2115</v>
      </c>
      <c r="D92" s="96">
        <v>5400338061226</v>
      </c>
      <c r="E92" s="114">
        <v>9.6000000000000014</v>
      </c>
      <c r="F92" s="280">
        <v>0.5</v>
      </c>
      <c r="G92" s="294">
        <f>E92*(1-F92)</f>
        <v>4.8000000000000007</v>
      </c>
      <c r="H92" s="250"/>
      <c r="I92" s="176">
        <f t="shared" ref="I92" si="21">G92*H92</f>
        <v>0</v>
      </c>
    </row>
    <row r="93" spans="1:9" s="69" customFormat="1" ht="24" customHeight="1" thickBot="1">
      <c r="A93" s="57" t="s">
        <v>1010</v>
      </c>
      <c r="B93" s="227"/>
      <c r="C93" s="58"/>
      <c r="D93" s="97"/>
      <c r="E93" s="131"/>
      <c r="F93" s="280"/>
      <c r="G93" s="158"/>
      <c r="H93" s="252"/>
      <c r="I93" s="180"/>
    </row>
    <row r="94" spans="1:9" s="6" customFormat="1" ht="21.6" thickBot="1">
      <c r="A94" s="8" t="s">
        <v>594</v>
      </c>
      <c r="B94" s="228" t="s">
        <v>3795</v>
      </c>
      <c r="C94" s="30" t="s">
        <v>2116</v>
      </c>
      <c r="D94" s="71">
        <v>5400338061264</v>
      </c>
      <c r="E94" s="139">
        <v>6.3000000000000007</v>
      </c>
      <c r="F94" s="280">
        <v>0.5</v>
      </c>
      <c r="G94" s="291">
        <f t="shared" ref="G94:G95" si="22">E94*(1-F94)</f>
        <v>3.1500000000000004</v>
      </c>
      <c r="H94" s="245"/>
      <c r="I94" s="174">
        <f t="shared" ref="I94:I95" si="23">G94*H94</f>
        <v>0</v>
      </c>
    </row>
    <row r="95" spans="1:9" s="6" customFormat="1" ht="21.6" thickBot="1">
      <c r="A95" s="7" t="s">
        <v>595</v>
      </c>
      <c r="B95" s="228" t="s">
        <v>3795</v>
      </c>
      <c r="C95" s="66" t="s">
        <v>2117</v>
      </c>
      <c r="D95" s="73">
        <v>5400338061271</v>
      </c>
      <c r="E95" s="113">
        <v>5.5</v>
      </c>
      <c r="F95" s="280">
        <v>0.5</v>
      </c>
      <c r="G95" s="293">
        <f t="shared" si="22"/>
        <v>2.75</v>
      </c>
      <c r="H95" s="248"/>
      <c r="I95" s="176">
        <f t="shared" si="23"/>
        <v>0</v>
      </c>
    </row>
    <row r="96" spans="1:9" s="69" customFormat="1" ht="24" customHeight="1" thickBot="1">
      <c r="A96" s="56" t="s">
        <v>876</v>
      </c>
      <c r="B96" s="230"/>
      <c r="C96" s="90"/>
      <c r="D96" s="98"/>
      <c r="E96" s="130"/>
      <c r="F96" s="280"/>
      <c r="G96" s="160"/>
      <c r="H96" s="249"/>
      <c r="I96" s="177"/>
    </row>
    <row r="97" spans="1:9" s="6" customFormat="1" ht="21.6" thickBot="1">
      <c r="A97" s="8" t="s">
        <v>610</v>
      </c>
      <c r="B97" s="228" t="s">
        <v>3795</v>
      </c>
      <c r="C97" s="30" t="s">
        <v>2118</v>
      </c>
      <c r="D97" s="71">
        <v>5400338062186</v>
      </c>
      <c r="E97" s="139">
        <v>9.8000000000000007</v>
      </c>
      <c r="F97" s="280">
        <v>0.5</v>
      </c>
      <c r="G97" s="291">
        <f t="shared" ref="G97:G104" si="24">E97*(1-F97)</f>
        <v>4.9000000000000004</v>
      </c>
      <c r="H97" s="245"/>
      <c r="I97" s="174">
        <f t="shared" ref="I97:I104" si="25">G97*H97</f>
        <v>0</v>
      </c>
    </row>
    <row r="98" spans="1:9" s="6" customFormat="1" ht="21.6" thickBot="1">
      <c r="A98" s="5" t="s">
        <v>611</v>
      </c>
      <c r="B98" s="228" t="s">
        <v>3795</v>
      </c>
      <c r="C98" s="29" t="s">
        <v>2119</v>
      </c>
      <c r="D98" s="72">
        <v>5400338062193</v>
      </c>
      <c r="E98" s="112">
        <v>1.9000000000000001</v>
      </c>
      <c r="F98" s="280">
        <v>0.5</v>
      </c>
      <c r="G98" s="292">
        <f t="shared" si="24"/>
        <v>0.95000000000000007</v>
      </c>
      <c r="H98" s="246"/>
      <c r="I98" s="175">
        <f t="shared" si="25"/>
        <v>0</v>
      </c>
    </row>
    <row r="99" spans="1:9" s="6" customFormat="1" ht="21.6" thickBot="1">
      <c r="A99" s="5" t="s">
        <v>612</v>
      </c>
      <c r="B99" s="228" t="s">
        <v>3795</v>
      </c>
      <c r="C99" s="29" t="s">
        <v>2120</v>
      </c>
      <c r="D99" s="72">
        <v>5400338062209</v>
      </c>
      <c r="E99" s="112">
        <v>13.3</v>
      </c>
      <c r="F99" s="280">
        <v>0.5</v>
      </c>
      <c r="G99" s="292">
        <f t="shared" si="24"/>
        <v>6.65</v>
      </c>
      <c r="H99" s="246"/>
      <c r="I99" s="175">
        <f t="shared" si="25"/>
        <v>0</v>
      </c>
    </row>
    <row r="100" spans="1:9" s="6" customFormat="1" ht="21.6" thickBot="1">
      <c r="A100" s="5" t="s">
        <v>613</v>
      </c>
      <c r="B100" s="228" t="s">
        <v>3795</v>
      </c>
      <c r="C100" s="29" t="s">
        <v>2121</v>
      </c>
      <c r="D100" s="72">
        <v>5400338062223</v>
      </c>
      <c r="E100" s="112">
        <v>2.8000000000000003</v>
      </c>
      <c r="F100" s="280">
        <v>0.5</v>
      </c>
      <c r="G100" s="292">
        <f t="shared" si="24"/>
        <v>1.4000000000000001</v>
      </c>
      <c r="H100" s="246"/>
      <c r="I100" s="175">
        <f t="shared" si="25"/>
        <v>0</v>
      </c>
    </row>
    <row r="101" spans="1:9" s="6" customFormat="1" ht="21.6" thickBot="1">
      <c r="A101" s="5" t="s">
        <v>614</v>
      </c>
      <c r="B101" s="228" t="s">
        <v>3795</v>
      </c>
      <c r="C101" s="29" t="s">
        <v>2122</v>
      </c>
      <c r="D101" s="72">
        <v>5400338062230</v>
      </c>
      <c r="E101" s="112">
        <v>2.7</v>
      </c>
      <c r="F101" s="280">
        <v>0.5</v>
      </c>
      <c r="G101" s="292">
        <f t="shared" si="24"/>
        <v>1.35</v>
      </c>
      <c r="H101" s="246"/>
      <c r="I101" s="175">
        <f t="shared" si="25"/>
        <v>0</v>
      </c>
    </row>
    <row r="102" spans="1:9" s="6" customFormat="1" ht="21.6" thickBot="1">
      <c r="A102" s="5" t="s">
        <v>615</v>
      </c>
      <c r="B102" s="228" t="s">
        <v>3795</v>
      </c>
      <c r="C102" s="29" t="s">
        <v>2123</v>
      </c>
      <c r="D102" s="72">
        <v>5400338062216</v>
      </c>
      <c r="E102" s="112">
        <v>15.3</v>
      </c>
      <c r="F102" s="280">
        <v>0.5</v>
      </c>
      <c r="G102" s="292">
        <f t="shared" si="24"/>
        <v>7.65</v>
      </c>
      <c r="H102" s="246"/>
      <c r="I102" s="175">
        <f t="shared" si="25"/>
        <v>0</v>
      </c>
    </row>
    <row r="103" spans="1:9" s="6" customFormat="1" ht="21.6" thickBot="1">
      <c r="A103" s="5" t="s">
        <v>616</v>
      </c>
      <c r="B103" s="228" t="s">
        <v>3795</v>
      </c>
      <c r="C103" s="29" t="s">
        <v>2124</v>
      </c>
      <c r="D103" s="72">
        <v>5400338062247</v>
      </c>
      <c r="E103" s="112">
        <v>3</v>
      </c>
      <c r="F103" s="280">
        <v>0.5</v>
      </c>
      <c r="G103" s="292">
        <f t="shared" si="24"/>
        <v>1.5</v>
      </c>
      <c r="H103" s="246"/>
      <c r="I103" s="175">
        <f t="shared" si="25"/>
        <v>0</v>
      </c>
    </row>
    <row r="104" spans="1:9" s="6" customFormat="1" ht="21.6" thickBot="1">
      <c r="A104" s="7" t="s">
        <v>617</v>
      </c>
      <c r="B104" s="228" t="s">
        <v>3795</v>
      </c>
      <c r="C104" s="66" t="s">
        <v>2125</v>
      </c>
      <c r="D104" s="73">
        <v>5400338062254</v>
      </c>
      <c r="E104" s="113">
        <v>3.7</v>
      </c>
      <c r="F104" s="280">
        <v>0.5</v>
      </c>
      <c r="G104" s="293">
        <f t="shared" si="24"/>
        <v>1.85</v>
      </c>
      <c r="H104" s="248"/>
      <c r="I104" s="176">
        <f t="shared" si="25"/>
        <v>0</v>
      </c>
    </row>
    <row r="105" spans="1:9" s="69" customFormat="1" ht="24" customHeight="1" thickBot="1">
      <c r="A105" s="74" t="s">
        <v>877</v>
      </c>
      <c r="B105" s="232"/>
      <c r="C105" s="70"/>
      <c r="D105" s="104"/>
      <c r="E105" s="134"/>
      <c r="F105" s="280"/>
      <c r="G105" s="167"/>
      <c r="H105" s="253"/>
      <c r="I105" s="183"/>
    </row>
    <row r="106" spans="1:9" s="6" customFormat="1" ht="21.6" thickBot="1">
      <c r="A106" s="8" t="s">
        <v>600</v>
      </c>
      <c r="B106" s="228" t="s">
        <v>3795</v>
      </c>
      <c r="C106" s="30" t="s">
        <v>2126</v>
      </c>
      <c r="D106" s="71">
        <v>5400338061349</v>
      </c>
      <c r="E106" s="139">
        <v>6.9</v>
      </c>
      <c r="F106" s="280">
        <v>0.5</v>
      </c>
      <c r="G106" s="291">
        <f t="shared" ref="G106:G109" si="26">E106*(1-F106)</f>
        <v>3.45</v>
      </c>
      <c r="H106" s="245"/>
      <c r="I106" s="181">
        <f t="shared" ref="I106:I109" si="27">G106*H106</f>
        <v>0</v>
      </c>
    </row>
    <row r="107" spans="1:9" s="6" customFormat="1" ht="21.6" thickBot="1">
      <c r="A107" s="5" t="s">
        <v>601</v>
      </c>
      <c r="B107" s="228" t="s">
        <v>3795</v>
      </c>
      <c r="C107" s="29" t="s">
        <v>2127</v>
      </c>
      <c r="D107" s="72">
        <v>5400338060946</v>
      </c>
      <c r="E107" s="112">
        <v>7.5</v>
      </c>
      <c r="F107" s="280">
        <v>0.5</v>
      </c>
      <c r="G107" s="292">
        <f t="shared" si="26"/>
        <v>3.75</v>
      </c>
      <c r="H107" s="246"/>
      <c r="I107" s="175">
        <f t="shared" si="27"/>
        <v>0</v>
      </c>
    </row>
    <row r="108" spans="1:9" s="6" customFormat="1" ht="21.6" thickBot="1">
      <c r="A108" s="196" t="s">
        <v>602</v>
      </c>
      <c r="B108" s="229">
        <v>746076</v>
      </c>
      <c r="C108" s="197" t="s">
        <v>2128</v>
      </c>
      <c r="D108" s="198">
        <v>5400338061363</v>
      </c>
      <c r="E108" s="199">
        <v>16.600000000000001</v>
      </c>
      <c r="F108" s="284">
        <v>0.5</v>
      </c>
      <c r="G108" s="224">
        <f t="shared" si="26"/>
        <v>8.3000000000000007</v>
      </c>
      <c r="H108" s="247"/>
      <c r="I108" s="200">
        <f t="shared" si="27"/>
        <v>0</v>
      </c>
    </row>
    <row r="109" spans="1:9" s="6" customFormat="1" ht="21.6" thickBot="1">
      <c r="A109" s="7" t="s">
        <v>603</v>
      </c>
      <c r="B109" s="228" t="s">
        <v>3795</v>
      </c>
      <c r="C109" s="66" t="s">
        <v>2129</v>
      </c>
      <c r="D109" s="73">
        <v>5400338061356</v>
      </c>
      <c r="E109" s="140">
        <v>37.300000000000004</v>
      </c>
      <c r="F109" s="280">
        <v>0.5</v>
      </c>
      <c r="G109" s="293">
        <f t="shared" si="26"/>
        <v>18.650000000000002</v>
      </c>
      <c r="H109" s="248"/>
      <c r="I109" s="182">
        <f t="shared" si="27"/>
        <v>0</v>
      </c>
    </row>
    <row r="110" spans="1:9" s="69" customFormat="1" ht="24" customHeight="1" thickBot="1">
      <c r="A110" s="57" t="s">
        <v>878</v>
      </c>
      <c r="B110" s="227"/>
      <c r="C110" s="58"/>
      <c r="D110" s="97"/>
      <c r="E110" s="131"/>
      <c r="F110" s="280"/>
      <c r="G110" s="158"/>
      <c r="H110" s="252"/>
      <c r="I110" s="180"/>
    </row>
    <row r="111" spans="1:9" s="6" customFormat="1" ht="21.6" thickBot="1">
      <c r="A111" s="206" t="s">
        <v>604</v>
      </c>
      <c r="B111" s="229">
        <v>665266</v>
      </c>
      <c r="C111" s="207" t="s">
        <v>2130</v>
      </c>
      <c r="D111" s="208">
        <v>5400338061295</v>
      </c>
      <c r="E111" s="209">
        <v>8.9</v>
      </c>
      <c r="F111" s="284">
        <v>0.5</v>
      </c>
      <c r="G111" s="209">
        <f t="shared" ref="G111:G112" si="28">E111*(1-F111)</f>
        <v>4.45</v>
      </c>
      <c r="H111" s="256"/>
      <c r="I111" s="210">
        <f t="shared" ref="I111:I112" si="29">G111*H111</f>
        <v>0</v>
      </c>
    </row>
    <row r="112" spans="1:9" s="6" customFormat="1" ht="21.6" thickBot="1">
      <c r="A112" s="7" t="s">
        <v>605</v>
      </c>
      <c r="B112" s="228" t="s">
        <v>3795</v>
      </c>
      <c r="C112" s="66" t="s">
        <v>2131</v>
      </c>
      <c r="D112" s="145">
        <v>5400338061370</v>
      </c>
      <c r="E112" s="140">
        <v>10.700000000000001</v>
      </c>
      <c r="F112" s="280">
        <v>0.5</v>
      </c>
      <c r="G112" s="293">
        <f t="shared" si="28"/>
        <v>5.3500000000000005</v>
      </c>
      <c r="H112" s="248"/>
      <c r="I112" s="176">
        <f t="shared" si="29"/>
        <v>0</v>
      </c>
    </row>
    <row r="113" spans="1:9" s="69" customFormat="1" ht="24" customHeight="1" thickBot="1">
      <c r="A113" s="56" t="s">
        <v>879</v>
      </c>
      <c r="B113" s="230"/>
      <c r="C113" s="90"/>
      <c r="D113" s="98"/>
      <c r="E113" s="130"/>
      <c r="F113" s="280"/>
      <c r="G113" s="160"/>
      <c r="H113" s="249"/>
      <c r="I113" s="177"/>
    </row>
    <row r="114" spans="1:9" s="6" customFormat="1" ht="21.6" thickBot="1">
      <c r="A114" s="8" t="s">
        <v>596</v>
      </c>
      <c r="B114" s="228" t="s">
        <v>3795</v>
      </c>
      <c r="C114" s="30" t="s">
        <v>2132</v>
      </c>
      <c r="D114" s="71">
        <v>5400338061288</v>
      </c>
      <c r="E114" s="139">
        <v>2.5</v>
      </c>
      <c r="F114" s="280">
        <v>0.5</v>
      </c>
      <c r="G114" s="291">
        <f t="shared" ref="G114:G117" si="30">E114*(1-F114)</f>
        <v>1.25</v>
      </c>
      <c r="H114" s="245"/>
      <c r="I114" s="174">
        <f t="shared" ref="I114:I117" si="31">G114*H114</f>
        <v>0</v>
      </c>
    </row>
    <row r="115" spans="1:9" s="6" customFormat="1" ht="21.6" thickBot="1">
      <c r="A115" s="5" t="s">
        <v>597</v>
      </c>
      <c r="B115" s="228" t="s">
        <v>3795</v>
      </c>
      <c r="C115" s="29" t="s">
        <v>2133</v>
      </c>
      <c r="D115" s="72">
        <v>5400338061325</v>
      </c>
      <c r="E115" s="112">
        <v>5.1000000000000005</v>
      </c>
      <c r="F115" s="280">
        <v>0.5</v>
      </c>
      <c r="G115" s="292">
        <f t="shared" si="30"/>
        <v>2.5500000000000003</v>
      </c>
      <c r="H115" s="246"/>
      <c r="I115" s="175">
        <f t="shared" si="31"/>
        <v>0</v>
      </c>
    </row>
    <row r="116" spans="1:9" s="6" customFormat="1" ht="21.6" thickBot="1">
      <c r="A116" s="5" t="s">
        <v>598</v>
      </c>
      <c r="B116" s="228" t="s">
        <v>3795</v>
      </c>
      <c r="C116" s="29" t="s">
        <v>2134</v>
      </c>
      <c r="D116" s="72">
        <v>5400338061332</v>
      </c>
      <c r="E116" s="112">
        <v>11.700000000000001</v>
      </c>
      <c r="F116" s="280">
        <v>0.5</v>
      </c>
      <c r="G116" s="292">
        <f t="shared" si="30"/>
        <v>5.8500000000000005</v>
      </c>
      <c r="H116" s="246"/>
      <c r="I116" s="175">
        <f t="shared" si="31"/>
        <v>0</v>
      </c>
    </row>
    <row r="117" spans="1:9" s="6" customFormat="1" ht="21.6" thickBot="1">
      <c r="A117" s="7" t="s">
        <v>599</v>
      </c>
      <c r="B117" s="228" t="s">
        <v>3795</v>
      </c>
      <c r="C117" s="66" t="s">
        <v>2135</v>
      </c>
      <c r="D117" s="73">
        <v>5400338061301</v>
      </c>
      <c r="E117" s="140">
        <v>18.2</v>
      </c>
      <c r="F117" s="280">
        <v>0.5</v>
      </c>
      <c r="G117" s="293">
        <f t="shared" si="30"/>
        <v>9.1</v>
      </c>
      <c r="H117" s="248"/>
      <c r="I117" s="176">
        <f t="shared" si="31"/>
        <v>0</v>
      </c>
    </row>
    <row r="118" spans="1:9" s="69" customFormat="1" ht="24" customHeight="1" thickBot="1">
      <c r="A118" s="56" t="s">
        <v>880</v>
      </c>
      <c r="B118" s="230"/>
      <c r="C118" s="90"/>
      <c r="D118" s="98"/>
      <c r="E118" s="130"/>
      <c r="F118" s="280"/>
      <c r="G118" s="160"/>
      <c r="H118" s="249"/>
      <c r="I118" s="177"/>
    </row>
    <row r="119" spans="1:9" s="6" customFormat="1" ht="21.6" thickBot="1">
      <c r="A119" s="206" t="s">
        <v>606</v>
      </c>
      <c r="B119" s="229">
        <v>741701</v>
      </c>
      <c r="C119" s="207" t="s">
        <v>2136</v>
      </c>
      <c r="D119" s="211">
        <v>5400338061387</v>
      </c>
      <c r="E119" s="212">
        <v>3.1</v>
      </c>
      <c r="F119" s="284">
        <v>0.5</v>
      </c>
      <c r="G119" s="209">
        <f t="shared" ref="G119:G122" si="32">E119*(1-F119)</f>
        <v>1.55</v>
      </c>
      <c r="H119" s="256"/>
      <c r="I119" s="210">
        <f t="shared" ref="I119:I122" si="33">G119*H119</f>
        <v>0</v>
      </c>
    </row>
    <row r="120" spans="1:9" s="6" customFormat="1" ht="21.6" thickBot="1">
      <c r="A120" s="5" t="s">
        <v>607</v>
      </c>
      <c r="B120" s="228" t="s">
        <v>3795</v>
      </c>
      <c r="C120" s="29" t="s">
        <v>2137</v>
      </c>
      <c r="D120" s="72">
        <v>5400338061318</v>
      </c>
      <c r="E120" s="112">
        <v>4.5</v>
      </c>
      <c r="F120" s="280">
        <v>0.5</v>
      </c>
      <c r="G120" s="292">
        <f t="shared" si="32"/>
        <v>2.25</v>
      </c>
      <c r="H120" s="246"/>
      <c r="I120" s="175">
        <f t="shared" si="33"/>
        <v>0</v>
      </c>
    </row>
    <row r="121" spans="1:9" s="6" customFormat="1" ht="21.6" thickBot="1">
      <c r="A121" s="5" t="s">
        <v>608</v>
      </c>
      <c r="B121" s="228" t="s">
        <v>3795</v>
      </c>
      <c r="C121" s="29" t="s">
        <v>2138</v>
      </c>
      <c r="D121" s="72">
        <v>5400338061394</v>
      </c>
      <c r="E121" s="112">
        <v>6.4</v>
      </c>
      <c r="F121" s="280">
        <v>0.5</v>
      </c>
      <c r="G121" s="292">
        <f t="shared" si="32"/>
        <v>3.2</v>
      </c>
      <c r="H121" s="246"/>
      <c r="I121" s="175">
        <f t="shared" si="33"/>
        <v>0</v>
      </c>
    </row>
    <row r="122" spans="1:9" s="6" customFormat="1" ht="21.6" thickBot="1">
      <c r="A122" s="7" t="s">
        <v>609</v>
      </c>
      <c r="B122" s="228" t="s">
        <v>3795</v>
      </c>
      <c r="C122" s="66" t="s">
        <v>2139</v>
      </c>
      <c r="D122" s="73">
        <v>5400338061400</v>
      </c>
      <c r="E122" s="113">
        <v>2.4000000000000004</v>
      </c>
      <c r="F122" s="280">
        <v>0.5</v>
      </c>
      <c r="G122" s="293">
        <f t="shared" si="32"/>
        <v>1.2000000000000002</v>
      </c>
      <c r="H122" s="248"/>
      <c r="I122" s="182">
        <f t="shared" si="33"/>
        <v>0</v>
      </c>
    </row>
    <row r="123" spans="1:9" ht="40.5" customHeight="1" thickBot="1">
      <c r="A123" s="92" t="s">
        <v>895</v>
      </c>
      <c r="B123" s="231"/>
      <c r="C123" s="93"/>
      <c r="D123" s="100"/>
      <c r="E123" s="93"/>
      <c r="F123" s="297"/>
      <c r="G123" s="93"/>
      <c r="H123" s="251"/>
      <c r="I123" s="179"/>
    </row>
    <row r="124" spans="1:9" s="69" customFormat="1" ht="24" customHeight="1" thickBot="1">
      <c r="A124" s="68" t="s">
        <v>881</v>
      </c>
      <c r="B124" s="233"/>
      <c r="C124" s="59"/>
      <c r="D124" s="101"/>
      <c r="E124" s="116"/>
      <c r="F124" s="280"/>
      <c r="G124" s="133"/>
      <c r="H124" s="255"/>
      <c r="I124" s="184"/>
    </row>
    <row r="125" spans="1:9" s="6" customFormat="1" ht="21.6" thickBot="1">
      <c r="A125" s="8" t="s">
        <v>138</v>
      </c>
      <c r="B125" s="228" t="s">
        <v>3795</v>
      </c>
      <c r="C125" s="30" t="s">
        <v>2140</v>
      </c>
      <c r="D125" s="71">
        <v>5400338062001</v>
      </c>
      <c r="E125" s="111">
        <v>8.2000000000000011</v>
      </c>
      <c r="F125" s="280">
        <v>0.5</v>
      </c>
      <c r="G125" s="291">
        <f t="shared" ref="G125:G133" si="34">E125*(1-F125)</f>
        <v>4.1000000000000005</v>
      </c>
      <c r="H125" s="245"/>
      <c r="I125" s="181">
        <f t="shared" ref="I125:I133" si="35">G125*H125</f>
        <v>0</v>
      </c>
    </row>
    <row r="126" spans="1:9" s="6" customFormat="1" ht="21.6" thickBot="1">
      <c r="A126" s="5" t="s">
        <v>139</v>
      </c>
      <c r="B126" s="228" t="s">
        <v>3795</v>
      </c>
      <c r="C126" s="29" t="s">
        <v>2141</v>
      </c>
      <c r="D126" s="72">
        <v>5400338062018</v>
      </c>
      <c r="E126" s="112">
        <v>8.1</v>
      </c>
      <c r="F126" s="280">
        <v>0.5</v>
      </c>
      <c r="G126" s="292">
        <f t="shared" si="34"/>
        <v>4.05</v>
      </c>
      <c r="H126" s="246"/>
      <c r="I126" s="175">
        <f t="shared" si="35"/>
        <v>0</v>
      </c>
    </row>
    <row r="127" spans="1:9" s="6" customFormat="1" ht="21.6" thickBot="1">
      <c r="A127" s="5" t="s">
        <v>140</v>
      </c>
      <c r="B127" s="228" t="s">
        <v>3795</v>
      </c>
      <c r="C127" s="29" t="s">
        <v>2142</v>
      </c>
      <c r="D127" s="72">
        <v>5400338062025</v>
      </c>
      <c r="E127" s="112">
        <v>9.1</v>
      </c>
      <c r="F127" s="280">
        <v>0.5</v>
      </c>
      <c r="G127" s="292">
        <f t="shared" si="34"/>
        <v>4.55</v>
      </c>
      <c r="H127" s="246"/>
      <c r="I127" s="175">
        <f t="shared" si="35"/>
        <v>0</v>
      </c>
    </row>
    <row r="128" spans="1:9" s="6" customFormat="1" ht="21.6" thickBot="1">
      <c r="A128" s="5" t="s">
        <v>141</v>
      </c>
      <c r="B128" s="228" t="s">
        <v>3795</v>
      </c>
      <c r="C128" s="29" t="s">
        <v>2143</v>
      </c>
      <c r="D128" s="72">
        <v>5400338062032</v>
      </c>
      <c r="E128" s="112">
        <v>8.4</v>
      </c>
      <c r="F128" s="280">
        <v>0.5</v>
      </c>
      <c r="G128" s="292">
        <f t="shared" si="34"/>
        <v>4.2</v>
      </c>
      <c r="H128" s="246"/>
      <c r="I128" s="175">
        <f t="shared" si="35"/>
        <v>0</v>
      </c>
    </row>
    <row r="129" spans="1:9" s="6" customFormat="1" ht="21.6" thickBot="1">
      <c r="A129" s="5" t="s">
        <v>142</v>
      </c>
      <c r="B129" s="228" t="s">
        <v>3795</v>
      </c>
      <c r="C129" s="29" t="s">
        <v>2144</v>
      </c>
      <c r="D129" s="72">
        <v>5400338062049</v>
      </c>
      <c r="E129" s="112">
        <v>7.9</v>
      </c>
      <c r="F129" s="280">
        <v>0.5</v>
      </c>
      <c r="G129" s="292">
        <f t="shared" si="34"/>
        <v>3.95</v>
      </c>
      <c r="H129" s="246"/>
      <c r="I129" s="175">
        <f t="shared" si="35"/>
        <v>0</v>
      </c>
    </row>
    <row r="130" spans="1:9" s="6" customFormat="1" ht="21.6" thickBot="1">
      <c r="A130" s="5" t="s">
        <v>143</v>
      </c>
      <c r="B130" s="228" t="s">
        <v>3795</v>
      </c>
      <c r="C130" s="29" t="s">
        <v>2145</v>
      </c>
      <c r="D130" s="72">
        <v>5400338062056</v>
      </c>
      <c r="E130" s="112">
        <v>7.9</v>
      </c>
      <c r="F130" s="280">
        <v>0.5</v>
      </c>
      <c r="G130" s="292">
        <f t="shared" si="34"/>
        <v>3.95</v>
      </c>
      <c r="H130" s="246"/>
      <c r="I130" s="175">
        <f t="shared" si="35"/>
        <v>0</v>
      </c>
    </row>
    <row r="131" spans="1:9" s="6" customFormat="1" ht="21.6" thickBot="1">
      <c r="A131" s="5" t="s">
        <v>145</v>
      </c>
      <c r="B131" s="228" t="s">
        <v>3795</v>
      </c>
      <c r="C131" s="29" t="s">
        <v>2146</v>
      </c>
      <c r="D131" s="72">
        <v>5400338061998</v>
      </c>
      <c r="E131" s="112">
        <v>10.5</v>
      </c>
      <c r="F131" s="280">
        <v>0.5</v>
      </c>
      <c r="G131" s="292">
        <f t="shared" si="34"/>
        <v>5.25</v>
      </c>
      <c r="H131" s="246"/>
      <c r="I131" s="175">
        <f t="shared" si="35"/>
        <v>0</v>
      </c>
    </row>
    <row r="132" spans="1:9" s="6" customFormat="1" ht="21.6" thickBot="1">
      <c r="A132" s="5" t="s">
        <v>137</v>
      </c>
      <c r="B132" s="228" t="s">
        <v>3795</v>
      </c>
      <c r="C132" s="29" t="s">
        <v>2147</v>
      </c>
      <c r="D132" s="72">
        <v>5400338061981</v>
      </c>
      <c r="E132" s="112">
        <v>16.8</v>
      </c>
      <c r="F132" s="280">
        <v>0.5</v>
      </c>
      <c r="G132" s="292">
        <f t="shared" si="34"/>
        <v>8.4</v>
      </c>
      <c r="H132" s="246"/>
      <c r="I132" s="175">
        <f t="shared" si="35"/>
        <v>0</v>
      </c>
    </row>
    <row r="133" spans="1:9" s="6" customFormat="1" ht="21.6" thickBot="1">
      <c r="A133" s="7" t="s">
        <v>144</v>
      </c>
      <c r="B133" s="228" t="s">
        <v>3795</v>
      </c>
      <c r="C133" s="66" t="s">
        <v>2148</v>
      </c>
      <c r="D133" s="73">
        <v>5400338061974</v>
      </c>
      <c r="E133" s="140">
        <v>23.200000000000003</v>
      </c>
      <c r="F133" s="280">
        <v>0.5</v>
      </c>
      <c r="G133" s="293">
        <f t="shared" si="34"/>
        <v>11.600000000000001</v>
      </c>
      <c r="H133" s="248"/>
      <c r="I133" s="182">
        <f t="shared" si="35"/>
        <v>0</v>
      </c>
    </row>
    <row r="134" spans="1:9" s="69" customFormat="1" ht="24" customHeight="1" thickBot="1">
      <c r="A134" s="68" t="s">
        <v>882</v>
      </c>
      <c r="B134" s="233"/>
      <c r="C134" s="59"/>
      <c r="D134" s="101"/>
      <c r="E134" s="116"/>
      <c r="F134" s="280"/>
      <c r="G134" s="133"/>
      <c r="H134" s="255"/>
      <c r="I134" s="184"/>
    </row>
    <row r="135" spans="1:9" s="6" customFormat="1" ht="21.6" thickBot="1">
      <c r="A135" s="8" t="s">
        <v>150</v>
      </c>
      <c r="B135" s="228" t="s">
        <v>3795</v>
      </c>
      <c r="C135" s="30" t="s">
        <v>2149</v>
      </c>
      <c r="D135" s="143">
        <v>5400338062070</v>
      </c>
      <c r="E135" s="141">
        <v>12.3</v>
      </c>
      <c r="F135" s="280">
        <v>0.5</v>
      </c>
      <c r="G135" s="291">
        <f t="shared" ref="G135:G139" si="36">E135*(1-F135)</f>
        <v>6.15</v>
      </c>
      <c r="H135" s="245"/>
      <c r="I135" s="181">
        <f t="shared" ref="I135:I139" si="37">G135*H135</f>
        <v>0</v>
      </c>
    </row>
    <row r="136" spans="1:9" s="6" customFormat="1" ht="21.6" thickBot="1">
      <c r="A136" s="5" t="s">
        <v>151</v>
      </c>
      <c r="B136" s="228" t="s">
        <v>3795</v>
      </c>
      <c r="C136" s="29" t="s">
        <v>2150</v>
      </c>
      <c r="D136" s="146">
        <v>5400338062087</v>
      </c>
      <c r="E136" s="128">
        <v>6.8000000000000007</v>
      </c>
      <c r="F136" s="280">
        <v>0.5</v>
      </c>
      <c r="G136" s="292">
        <f t="shared" si="36"/>
        <v>3.4000000000000004</v>
      </c>
      <c r="H136" s="246"/>
      <c r="I136" s="175">
        <f t="shared" si="37"/>
        <v>0</v>
      </c>
    </row>
    <row r="137" spans="1:9" s="6" customFormat="1" ht="21.6" thickBot="1">
      <c r="A137" s="5" t="s">
        <v>152</v>
      </c>
      <c r="B137" s="228" t="s">
        <v>3795</v>
      </c>
      <c r="C137" s="29" t="s">
        <v>2151</v>
      </c>
      <c r="D137" s="146">
        <v>5400338062094</v>
      </c>
      <c r="E137" s="148">
        <v>6.2</v>
      </c>
      <c r="F137" s="280">
        <v>0.5</v>
      </c>
      <c r="G137" s="292">
        <f t="shared" si="36"/>
        <v>3.1</v>
      </c>
      <c r="H137" s="246"/>
      <c r="I137" s="175">
        <f t="shared" si="37"/>
        <v>0</v>
      </c>
    </row>
    <row r="138" spans="1:9" s="6" customFormat="1" ht="21.6" thickBot="1">
      <c r="A138" s="5" t="s">
        <v>153</v>
      </c>
      <c r="B138" s="228" t="s">
        <v>3795</v>
      </c>
      <c r="C138" s="29" t="s">
        <v>2152</v>
      </c>
      <c r="D138" s="146">
        <v>5400338062100</v>
      </c>
      <c r="E138" s="147">
        <v>6.6000000000000005</v>
      </c>
      <c r="F138" s="280">
        <v>0.5</v>
      </c>
      <c r="G138" s="292">
        <f t="shared" si="36"/>
        <v>3.3000000000000003</v>
      </c>
      <c r="H138" s="246"/>
      <c r="I138" s="175">
        <f t="shared" si="37"/>
        <v>0</v>
      </c>
    </row>
    <row r="139" spans="1:9" s="6" customFormat="1" ht="21.6" thickBot="1">
      <c r="A139" s="7" t="s">
        <v>154</v>
      </c>
      <c r="B139" s="228" t="s">
        <v>3795</v>
      </c>
      <c r="C139" s="66" t="s">
        <v>2153</v>
      </c>
      <c r="D139" s="145">
        <v>5400338062063</v>
      </c>
      <c r="E139" s="140">
        <v>19.600000000000001</v>
      </c>
      <c r="F139" s="280">
        <v>0.5</v>
      </c>
      <c r="G139" s="293">
        <f t="shared" si="36"/>
        <v>9.8000000000000007</v>
      </c>
      <c r="H139" s="248"/>
      <c r="I139" s="182">
        <f t="shared" si="37"/>
        <v>0</v>
      </c>
    </row>
    <row r="140" spans="1:9" s="69" customFormat="1" ht="24" customHeight="1" thickBot="1">
      <c r="A140" s="68" t="s">
        <v>883</v>
      </c>
      <c r="B140" s="233"/>
      <c r="C140" s="59"/>
      <c r="D140" s="101"/>
      <c r="E140" s="116"/>
      <c r="F140" s="280"/>
      <c r="G140" s="133"/>
      <c r="H140" s="255"/>
      <c r="I140" s="184"/>
    </row>
    <row r="141" spans="1:9" s="6" customFormat="1" ht="21.6" thickBot="1">
      <c r="A141" s="8" t="s">
        <v>155</v>
      </c>
      <c r="B141" s="228" t="s">
        <v>3795</v>
      </c>
      <c r="C141" s="30" t="s">
        <v>2154</v>
      </c>
      <c r="D141" s="71">
        <v>5400338061455</v>
      </c>
      <c r="E141" s="139">
        <v>6.2</v>
      </c>
      <c r="F141" s="280">
        <v>0.5</v>
      </c>
      <c r="G141" s="291">
        <f t="shared" ref="G141:G148" si="38">E141*(1-F141)</f>
        <v>3.1</v>
      </c>
      <c r="H141" s="245"/>
      <c r="I141" s="181">
        <f t="shared" ref="I141:I148" si="39">G141*H141</f>
        <v>0</v>
      </c>
    </row>
    <row r="142" spans="1:9" s="6" customFormat="1" ht="21.6" thickBot="1">
      <c r="A142" s="5" t="s">
        <v>156</v>
      </c>
      <c r="B142" s="228" t="s">
        <v>3795</v>
      </c>
      <c r="C142" s="29" t="s">
        <v>2155</v>
      </c>
      <c r="D142" s="72">
        <v>5400338061462</v>
      </c>
      <c r="E142" s="112">
        <v>11.5</v>
      </c>
      <c r="F142" s="280">
        <v>0.5</v>
      </c>
      <c r="G142" s="292">
        <f t="shared" si="38"/>
        <v>5.75</v>
      </c>
      <c r="H142" s="246"/>
      <c r="I142" s="175">
        <f t="shared" si="39"/>
        <v>0</v>
      </c>
    </row>
    <row r="143" spans="1:9" s="6" customFormat="1" ht="21.6" thickBot="1">
      <c r="A143" s="5" t="s">
        <v>157</v>
      </c>
      <c r="B143" s="228" t="s">
        <v>3795</v>
      </c>
      <c r="C143" s="29" t="s">
        <v>2156</v>
      </c>
      <c r="D143" s="72">
        <v>5400338061479</v>
      </c>
      <c r="E143" s="112">
        <v>8.1</v>
      </c>
      <c r="F143" s="280">
        <v>0.5</v>
      </c>
      <c r="G143" s="292">
        <f t="shared" si="38"/>
        <v>4.05</v>
      </c>
      <c r="H143" s="246"/>
      <c r="I143" s="175">
        <f t="shared" si="39"/>
        <v>0</v>
      </c>
    </row>
    <row r="144" spans="1:9" s="6" customFormat="1" ht="21.6" thickBot="1">
      <c r="A144" s="5" t="s">
        <v>158</v>
      </c>
      <c r="B144" s="228" t="s">
        <v>3795</v>
      </c>
      <c r="C144" s="29" t="s">
        <v>2157</v>
      </c>
      <c r="D144" s="72">
        <v>5400338061486</v>
      </c>
      <c r="E144" s="112">
        <v>12.8</v>
      </c>
      <c r="F144" s="280">
        <v>0.5</v>
      </c>
      <c r="G144" s="292">
        <f t="shared" si="38"/>
        <v>6.4</v>
      </c>
      <c r="H144" s="246"/>
      <c r="I144" s="175">
        <f t="shared" si="39"/>
        <v>0</v>
      </c>
    </row>
    <row r="145" spans="1:9" s="6" customFormat="1" ht="21.6" thickBot="1">
      <c r="A145" s="5" t="s">
        <v>159</v>
      </c>
      <c r="B145" s="228" t="s">
        <v>3795</v>
      </c>
      <c r="C145" s="29" t="s">
        <v>2158</v>
      </c>
      <c r="D145" s="72">
        <v>5400338061493</v>
      </c>
      <c r="E145" s="112">
        <v>13.3</v>
      </c>
      <c r="F145" s="280">
        <v>0.5</v>
      </c>
      <c r="G145" s="292">
        <f t="shared" si="38"/>
        <v>6.65</v>
      </c>
      <c r="H145" s="246"/>
      <c r="I145" s="175">
        <f t="shared" si="39"/>
        <v>0</v>
      </c>
    </row>
    <row r="146" spans="1:9" s="6" customFormat="1" ht="21.6" thickBot="1">
      <c r="A146" s="5" t="s">
        <v>160</v>
      </c>
      <c r="B146" s="228" t="s">
        <v>3795</v>
      </c>
      <c r="C146" s="29" t="s">
        <v>2159</v>
      </c>
      <c r="D146" s="72">
        <v>5400338061509</v>
      </c>
      <c r="E146" s="112">
        <v>17</v>
      </c>
      <c r="F146" s="280">
        <v>0.5</v>
      </c>
      <c r="G146" s="292">
        <f t="shared" si="38"/>
        <v>8.5</v>
      </c>
      <c r="H146" s="246"/>
      <c r="I146" s="175">
        <f t="shared" si="39"/>
        <v>0</v>
      </c>
    </row>
    <row r="147" spans="1:9" s="6" customFormat="1" ht="21.6" thickBot="1">
      <c r="A147" s="5" t="s">
        <v>161</v>
      </c>
      <c r="B147" s="228" t="s">
        <v>3795</v>
      </c>
      <c r="C147" s="29" t="s">
        <v>2160</v>
      </c>
      <c r="D147" s="72">
        <v>5400338061813</v>
      </c>
      <c r="E147" s="112">
        <v>16.3</v>
      </c>
      <c r="F147" s="280">
        <v>0.5</v>
      </c>
      <c r="G147" s="292">
        <f t="shared" si="38"/>
        <v>8.15</v>
      </c>
      <c r="H147" s="246"/>
      <c r="I147" s="175">
        <f t="shared" si="39"/>
        <v>0</v>
      </c>
    </row>
    <row r="148" spans="1:9" s="6" customFormat="1" ht="21.6" thickBot="1">
      <c r="A148" s="213" t="s">
        <v>162</v>
      </c>
      <c r="B148" s="229">
        <v>741702</v>
      </c>
      <c r="C148" s="214" t="s">
        <v>2161</v>
      </c>
      <c r="D148" s="215">
        <v>5400338061820</v>
      </c>
      <c r="E148" s="216">
        <v>24.200000000000003</v>
      </c>
      <c r="F148" s="284">
        <v>0.5</v>
      </c>
      <c r="G148" s="216">
        <f t="shared" si="38"/>
        <v>12.100000000000001</v>
      </c>
      <c r="H148" s="257"/>
      <c r="I148" s="217">
        <f t="shared" si="39"/>
        <v>0</v>
      </c>
    </row>
    <row r="149" spans="1:9" s="69" customFormat="1" ht="24" customHeight="1" thickBot="1">
      <c r="A149" s="68" t="s">
        <v>884</v>
      </c>
      <c r="B149" s="233"/>
      <c r="C149" s="59"/>
      <c r="D149" s="101"/>
      <c r="E149" s="116"/>
      <c r="F149" s="280"/>
      <c r="G149" s="133"/>
      <c r="H149" s="255"/>
      <c r="I149" s="184"/>
    </row>
    <row r="150" spans="1:9" s="6" customFormat="1" ht="21.6" thickBot="1">
      <c r="A150" s="8" t="s">
        <v>146</v>
      </c>
      <c r="B150" s="228" t="s">
        <v>3795</v>
      </c>
      <c r="C150" s="30" t="s">
        <v>2162</v>
      </c>
      <c r="D150" s="71">
        <v>5400338058271</v>
      </c>
      <c r="E150" s="139">
        <v>11.8</v>
      </c>
      <c r="F150" s="280">
        <v>0.5</v>
      </c>
      <c r="G150" s="291">
        <f t="shared" ref="G150:G152" si="40">E150*(1-F150)</f>
        <v>5.9</v>
      </c>
      <c r="H150" s="245"/>
      <c r="I150" s="181">
        <f t="shared" ref="I150:I152" si="41">G150*H150</f>
        <v>0</v>
      </c>
    </row>
    <row r="151" spans="1:9" s="6" customFormat="1" ht="21.6" thickBot="1">
      <c r="A151" s="5" t="s">
        <v>147</v>
      </c>
      <c r="B151" s="228" t="s">
        <v>3795</v>
      </c>
      <c r="C151" s="29" t="s">
        <v>2163</v>
      </c>
      <c r="D151" s="72">
        <v>5400338061448</v>
      </c>
      <c r="E151" s="112">
        <v>37.9</v>
      </c>
      <c r="F151" s="280">
        <v>0.5</v>
      </c>
      <c r="G151" s="292">
        <f t="shared" si="40"/>
        <v>18.95</v>
      </c>
      <c r="H151" s="246"/>
      <c r="I151" s="175">
        <f t="shared" si="41"/>
        <v>0</v>
      </c>
    </row>
    <row r="152" spans="1:9" s="6" customFormat="1" ht="21.6" thickBot="1">
      <c r="A152" s="7" t="s">
        <v>148</v>
      </c>
      <c r="B152" s="228" t="s">
        <v>3795</v>
      </c>
      <c r="C152" s="66" t="s">
        <v>2164</v>
      </c>
      <c r="D152" s="73">
        <v>5400338061721</v>
      </c>
      <c r="E152" s="140">
        <v>22.8</v>
      </c>
      <c r="F152" s="280">
        <v>0.5</v>
      </c>
      <c r="G152" s="293">
        <f t="shared" si="40"/>
        <v>11.4</v>
      </c>
      <c r="H152" s="248"/>
      <c r="I152" s="182">
        <f t="shared" si="41"/>
        <v>0</v>
      </c>
    </row>
    <row r="153" spans="1:9" s="69" customFormat="1" ht="24" customHeight="1" thickBot="1">
      <c r="A153" s="57" t="s">
        <v>885</v>
      </c>
      <c r="B153" s="227"/>
      <c r="C153" s="58"/>
      <c r="D153" s="97"/>
      <c r="E153" s="131"/>
      <c r="F153" s="280"/>
      <c r="G153" s="158"/>
      <c r="H153" s="252"/>
      <c r="I153" s="180"/>
    </row>
    <row r="154" spans="1:9" s="6" customFormat="1" ht="21.6" thickBot="1">
      <c r="A154" s="8" t="s">
        <v>163</v>
      </c>
      <c r="B154" s="228" t="s">
        <v>3795</v>
      </c>
      <c r="C154" s="30" t="s">
        <v>2165</v>
      </c>
      <c r="D154" s="71">
        <v>5400338061837</v>
      </c>
      <c r="E154" s="139">
        <v>7.1000000000000005</v>
      </c>
      <c r="F154" s="280">
        <v>0.5</v>
      </c>
      <c r="G154" s="291">
        <f t="shared" ref="G154:G155" si="42">E154*(1-F154)</f>
        <v>3.5500000000000003</v>
      </c>
      <c r="H154" s="245"/>
      <c r="I154" s="174">
        <f t="shared" ref="I154:I155" si="43">G154*H154</f>
        <v>0</v>
      </c>
    </row>
    <row r="155" spans="1:9" s="6" customFormat="1" ht="21.6" thickBot="1">
      <c r="A155" s="7" t="s">
        <v>164</v>
      </c>
      <c r="B155" s="228" t="s">
        <v>3795</v>
      </c>
      <c r="C155" s="66" t="s">
        <v>2166</v>
      </c>
      <c r="D155" s="73">
        <v>5400338061844</v>
      </c>
      <c r="E155" s="113">
        <v>8.6</v>
      </c>
      <c r="F155" s="280">
        <v>0.5</v>
      </c>
      <c r="G155" s="293">
        <f t="shared" si="42"/>
        <v>4.3</v>
      </c>
      <c r="H155" s="248"/>
      <c r="I155" s="176">
        <f t="shared" si="43"/>
        <v>0</v>
      </c>
    </row>
    <row r="156" spans="1:9" s="69" customFormat="1" ht="24" customHeight="1" thickBot="1">
      <c r="A156" s="56" t="s">
        <v>886</v>
      </c>
      <c r="B156" s="230"/>
      <c r="C156" s="90"/>
      <c r="D156" s="98"/>
      <c r="E156" s="130"/>
      <c r="F156" s="280"/>
      <c r="G156" s="160"/>
      <c r="H156" s="249"/>
      <c r="I156" s="177"/>
    </row>
    <row r="157" spans="1:9" s="6" customFormat="1" ht="21.6" thickBot="1">
      <c r="A157" s="8" t="s">
        <v>149</v>
      </c>
      <c r="B157" s="228" t="s">
        <v>3795</v>
      </c>
      <c r="C157" s="30" t="s">
        <v>2167</v>
      </c>
      <c r="D157" s="71">
        <v>5400338061738</v>
      </c>
      <c r="E157" s="111">
        <v>4.1000000000000005</v>
      </c>
      <c r="F157" s="280">
        <v>0.5</v>
      </c>
      <c r="G157" s="291">
        <f t="shared" ref="G157:G158" si="44">E157*(1-F157)</f>
        <v>2.0500000000000003</v>
      </c>
      <c r="H157" s="245"/>
      <c r="I157" s="174">
        <f t="shared" ref="I157:I158" si="45">G157*H157</f>
        <v>0</v>
      </c>
    </row>
    <row r="158" spans="1:9" s="6" customFormat="1" ht="21.6" thickBot="1">
      <c r="A158" s="7" t="s">
        <v>46</v>
      </c>
      <c r="B158" s="228" t="s">
        <v>3795</v>
      </c>
      <c r="C158" s="66" t="s">
        <v>2077</v>
      </c>
      <c r="D158" s="73">
        <v>5400338059261</v>
      </c>
      <c r="E158" s="113">
        <v>6.7</v>
      </c>
      <c r="F158" s="280">
        <v>0.5</v>
      </c>
      <c r="G158" s="293">
        <f t="shared" si="44"/>
        <v>3.35</v>
      </c>
      <c r="H158" s="248"/>
      <c r="I158" s="176">
        <f t="shared" si="45"/>
        <v>0</v>
      </c>
    </row>
    <row r="159" spans="1:9" ht="40.5" customHeight="1" thickBot="1">
      <c r="A159" s="92" t="s">
        <v>868</v>
      </c>
      <c r="B159" s="231"/>
      <c r="C159" s="93"/>
      <c r="D159" s="100"/>
      <c r="E159" s="93"/>
      <c r="F159" s="297"/>
      <c r="G159" s="93"/>
      <c r="H159" s="251"/>
      <c r="I159" s="179"/>
    </row>
    <row r="160" spans="1:9" s="69" customFormat="1" ht="24" customHeight="1" thickBot="1">
      <c r="A160" s="68" t="s">
        <v>1011</v>
      </c>
      <c r="B160" s="233"/>
      <c r="C160" s="59"/>
      <c r="D160" s="101"/>
      <c r="E160" s="116"/>
      <c r="F160" s="280"/>
      <c r="G160" s="133"/>
      <c r="H160" s="255"/>
      <c r="I160" s="184"/>
    </row>
    <row r="161" spans="1:9" s="6" customFormat="1" ht="21.6" thickBot="1">
      <c r="A161" s="8" t="s">
        <v>545</v>
      </c>
      <c r="B161" s="228" t="s">
        <v>3795</v>
      </c>
      <c r="C161" s="30" t="s">
        <v>2168</v>
      </c>
      <c r="D161" s="71">
        <v>5400338056857</v>
      </c>
      <c r="E161" s="111">
        <v>4.6000000000000005</v>
      </c>
      <c r="F161" s="280">
        <v>0.5</v>
      </c>
      <c r="G161" s="291">
        <f t="shared" ref="G161:G163" si="46">E161*(1-F161)</f>
        <v>2.3000000000000003</v>
      </c>
      <c r="H161" s="245"/>
      <c r="I161" s="181">
        <f t="shared" ref="I161:I163" si="47">G161*H161</f>
        <v>0</v>
      </c>
    </row>
    <row r="162" spans="1:9" s="6" customFormat="1" ht="21.6" thickBot="1">
      <c r="A162" s="5" t="s">
        <v>546</v>
      </c>
      <c r="B162" s="228" t="s">
        <v>3795</v>
      </c>
      <c r="C162" s="29" t="s">
        <v>2169</v>
      </c>
      <c r="D162" s="72">
        <v>5400338056864</v>
      </c>
      <c r="E162" s="112">
        <v>7.3000000000000007</v>
      </c>
      <c r="F162" s="280">
        <v>0.5</v>
      </c>
      <c r="G162" s="292">
        <f t="shared" si="46"/>
        <v>3.6500000000000004</v>
      </c>
      <c r="H162" s="246"/>
      <c r="I162" s="175">
        <f t="shared" si="47"/>
        <v>0</v>
      </c>
    </row>
    <row r="163" spans="1:9" s="6" customFormat="1" ht="21.6" thickBot="1">
      <c r="A163" s="7" t="s">
        <v>547</v>
      </c>
      <c r="B163" s="228" t="s">
        <v>3795</v>
      </c>
      <c r="C163" s="66" t="s">
        <v>2170</v>
      </c>
      <c r="D163" s="73">
        <v>5400338056871</v>
      </c>
      <c r="E163" s="113">
        <v>5.4</v>
      </c>
      <c r="F163" s="280">
        <v>0.5</v>
      </c>
      <c r="G163" s="293">
        <f t="shared" si="46"/>
        <v>2.7</v>
      </c>
      <c r="H163" s="248"/>
      <c r="I163" s="182">
        <f t="shared" si="47"/>
        <v>0</v>
      </c>
    </row>
    <row r="164" spans="1:9" s="69" customFormat="1" ht="24" customHeight="1" thickBot="1">
      <c r="A164" s="68" t="s">
        <v>887</v>
      </c>
      <c r="B164" s="233"/>
      <c r="C164" s="59"/>
      <c r="D164" s="101"/>
      <c r="E164" s="116"/>
      <c r="F164" s="280"/>
      <c r="G164" s="133"/>
      <c r="H164" s="255"/>
      <c r="I164" s="184"/>
    </row>
    <row r="165" spans="1:9" s="6" customFormat="1" ht="21.6" thickBot="1">
      <c r="A165" s="8" t="s">
        <v>548</v>
      </c>
      <c r="B165" s="228" t="s">
        <v>3795</v>
      </c>
      <c r="C165" s="30" t="s">
        <v>2171</v>
      </c>
      <c r="D165" s="71">
        <v>5400338056796</v>
      </c>
      <c r="E165" s="139">
        <v>3.3000000000000003</v>
      </c>
      <c r="F165" s="280">
        <v>0.5</v>
      </c>
      <c r="G165" s="291">
        <f t="shared" ref="G165:G172" si="48">E165*(1-F165)</f>
        <v>1.6500000000000001</v>
      </c>
      <c r="H165" s="245"/>
      <c r="I165" s="181">
        <f t="shared" ref="I165:I172" si="49">G165*H165</f>
        <v>0</v>
      </c>
    </row>
    <row r="166" spans="1:9" s="6" customFormat="1" ht="21.6" thickBot="1">
      <c r="A166" s="196" t="s">
        <v>549</v>
      </c>
      <c r="B166" s="229">
        <v>745249</v>
      </c>
      <c r="C166" s="197" t="s">
        <v>2172</v>
      </c>
      <c r="D166" s="198">
        <v>5400338056802</v>
      </c>
      <c r="E166" s="199">
        <v>4.1000000000000005</v>
      </c>
      <c r="F166" s="284">
        <v>0.5</v>
      </c>
      <c r="G166" s="224">
        <f t="shared" si="48"/>
        <v>2.0500000000000003</v>
      </c>
      <c r="H166" s="247"/>
      <c r="I166" s="200">
        <f t="shared" si="49"/>
        <v>0</v>
      </c>
    </row>
    <row r="167" spans="1:9" s="6" customFormat="1" ht="21.6" thickBot="1">
      <c r="A167" s="5" t="s">
        <v>550</v>
      </c>
      <c r="B167" s="228" t="s">
        <v>3795</v>
      </c>
      <c r="C167" s="29" t="s">
        <v>2173</v>
      </c>
      <c r="D167" s="72">
        <v>5400338056819</v>
      </c>
      <c r="E167" s="112">
        <v>6</v>
      </c>
      <c r="F167" s="280">
        <v>0.5</v>
      </c>
      <c r="G167" s="292">
        <f t="shared" si="48"/>
        <v>3</v>
      </c>
      <c r="H167" s="246"/>
      <c r="I167" s="175">
        <f t="shared" si="49"/>
        <v>0</v>
      </c>
    </row>
    <row r="168" spans="1:9" s="6" customFormat="1" ht="21.6" thickBot="1">
      <c r="A168" s="5" t="s">
        <v>553</v>
      </c>
      <c r="B168" s="228" t="s">
        <v>3795</v>
      </c>
      <c r="C168" s="29" t="s">
        <v>2174</v>
      </c>
      <c r="D168" s="72">
        <v>5400338056826</v>
      </c>
      <c r="E168" s="112">
        <v>5.4</v>
      </c>
      <c r="F168" s="280">
        <v>0.5</v>
      </c>
      <c r="G168" s="292">
        <f t="shared" si="48"/>
        <v>2.7</v>
      </c>
      <c r="H168" s="246"/>
      <c r="I168" s="175">
        <f t="shared" si="49"/>
        <v>0</v>
      </c>
    </row>
    <row r="169" spans="1:9" s="6" customFormat="1" ht="21.6" thickBot="1">
      <c r="A169" s="5" t="s">
        <v>554</v>
      </c>
      <c r="B169" s="228" t="s">
        <v>3795</v>
      </c>
      <c r="C169" s="29" t="s">
        <v>2175</v>
      </c>
      <c r="D169" s="72">
        <v>5400338056833</v>
      </c>
      <c r="E169" s="112">
        <v>7.4</v>
      </c>
      <c r="F169" s="280">
        <v>0.5</v>
      </c>
      <c r="G169" s="292">
        <f t="shared" si="48"/>
        <v>3.7</v>
      </c>
      <c r="H169" s="246"/>
      <c r="I169" s="175">
        <f t="shared" si="49"/>
        <v>0</v>
      </c>
    </row>
    <row r="170" spans="1:9" s="6" customFormat="1" ht="21.6" thickBot="1">
      <c r="A170" s="5" t="s">
        <v>555</v>
      </c>
      <c r="B170" s="228" t="s">
        <v>3795</v>
      </c>
      <c r="C170" s="29" t="s">
        <v>2176</v>
      </c>
      <c r="D170" s="72">
        <v>5400338056840</v>
      </c>
      <c r="E170" s="112">
        <v>12.9</v>
      </c>
      <c r="F170" s="280">
        <v>0.5</v>
      </c>
      <c r="G170" s="292">
        <f t="shared" si="48"/>
        <v>6.45</v>
      </c>
      <c r="H170" s="246"/>
      <c r="I170" s="175">
        <f t="shared" si="49"/>
        <v>0</v>
      </c>
    </row>
    <row r="171" spans="1:9" s="6" customFormat="1" ht="21.6" thickBot="1">
      <c r="A171" s="5" t="s">
        <v>551</v>
      </c>
      <c r="B171" s="228" t="s">
        <v>3795</v>
      </c>
      <c r="C171" s="29" t="s">
        <v>2177</v>
      </c>
      <c r="D171" s="72">
        <v>5400338056772</v>
      </c>
      <c r="E171" s="112">
        <v>8.1</v>
      </c>
      <c r="F171" s="280">
        <v>0.5</v>
      </c>
      <c r="G171" s="292">
        <f t="shared" si="48"/>
        <v>4.05</v>
      </c>
      <c r="H171" s="246"/>
      <c r="I171" s="175">
        <f t="shared" si="49"/>
        <v>0</v>
      </c>
    </row>
    <row r="172" spans="1:9" s="6" customFormat="1" ht="21.6" thickBot="1">
      <c r="A172" s="7" t="s">
        <v>552</v>
      </c>
      <c r="B172" s="228" t="s">
        <v>3795</v>
      </c>
      <c r="C172" s="66" t="s">
        <v>2178</v>
      </c>
      <c r="D172" s="73">
        <v>5400338056789</v>
      </c>
      <c r="E172" s="140">
        <v>32.800000000000004</v>
      </c>
      <c r="F172" s="280">
        <v>0.5</v>
      </c>
      <c r="G172" s="293">
        <f t="shared" si="48"/>
        <v>16.400000000000002</v>
      </c>
      <c r="H172" s="248"/>
      <c r="I172" s="182">
        <f t="shared" si="49"/>
        <v>0</v>
      </c>
    </row>
    <row r="173" spans="1:9" s="69" customFormat="1" ht="24" customHeight="1" thickBot="1">
      <c r="A173" s="68" t="s">
        <v>888</v>
      </c>
      <c r="B173" s="233"/>
      <c r="C173" s="59"/>
      <c r="D173" s="101"/>
      <c r="E173" s="116"/>
      <c r="F173" s="280"/>
      <c r="G173" s="133"/>
      <c r="H173" s="255"/>
      <c r="I173" s="184"/>
    </row>
    <row r="174" spans="1:9" s="6" customFormat="1" ht="21.6" thickBot="1">
      <c r="A174" s="8" t="s">
        <v>556</v>
      </c>
      <c r="B174" s="228" t="s">
        <v>3795</v>
      </c>
      <c r="C174" s="30" t="s">
        <v>2179</v>
      </c>
      <c r="D174" s="71">
        <v>5400338057663</v>
      </c>
      <c r="E174" s="139">
        <v>12.3</v>
      </c>
      <c r="F174" s="280">
        <v>0.5</v>
      </c>
      <c r="G174" s="291">
        <f t="shared" ref="G174:G176" si="50">E174*(1-F174)</f>
        <v>6.15</v>
      </c>
      <c r="H174" s="245"/>
      <c r="I174" s="181">
        <f t="shared" ref="I174:I176" si="51">G174*H174</f>
        <v>0</v>
      </c>
    </row>
    <row r="175" spans="1:9" s="6" customFormat="1" ht="21.6" thickBot="1">
      <c r="A175" s="5" t="s">
        <v>557</v>
      </c>
      <c r="B175" s="228" t="s">
        <v>3795</v>
      </c>
      <c r="C175" s="29" t="s">
        <v>2180</v>
      </c>
      <c r="D175" s="72">
        <v>5400338057670</v>
      </c>
      <c r="E175" s="112">
        <v>14.100000000000001</v>
      </c>
      <c r="F175" s="280">
        <v>0.5</v>
      </c>
      <c r="G175" s="292">
        <f t="shared" si="50"/>
        <v>7.0500000000000007</v>
      </c>
      <c r="H175" s="246"/>
      <c r="I175" s="175">
        <f t="shared" si="51"/>
        <v>0</v>
      </c>
    </row>
    <row r="176" spans="1:9" s="6" customFormat="1" ht="21.6" thickBot="1">
      <c r="A176" s="7" t="s">
        <v>558</v>
      </c>
      <c r="B176" s="228" t="s">
        <v>3795</v>
      </c>
      <c r="C176" s="66" t="s">
        <v>2181</v>
      </c>
      <c r="D176" s="73">
        <v>5400338057687</v>
      </c>
      <c r="E176" s="113">
        <v>16.100000000000001</v>
      </c>
      <c r="F176" s="280">
        <v>0.5</v>
      </c>
      <c r="G176" s="293">
        <f t="shared" si="50"/>
        <v>8.0500000000000007</v>
      </c>
      <c r="H176" s="248"/>
      <c r="I176" s="182">
        <f t="shared" si="51"/>
        <v>0</v>
      </c>
    </row>
    <row r="177" spans="1:9" s="69" customFormat="1" ht="24" customHeight="1" thickBot="1">
      <c r="A177" s="68" t="s">
        <v>889</v>
      </c>
      <c r="B177" s="233"/>
      <c r="C177" s="59"/>
      <c r="D177" s="101"/>
      <c r="E177" s="116"/>
      <c r="F177" s="280"/>
      <c r="G177" s="133"/>
      <c r="H177" s="255"/>
      <c r="I177" s="184"/>
    </row>
    <row r="178" spans="1:9" s="6" customFormat="1" ht="21.6" thickBot="1">
      <c r="A178" s="8" t="s">
        <v>559</v>
      </c>
      <c r="B178" s="228" t="s">
        <v>3795</v>
      </c>
      <c r="C178" s="30" t="s">
        <v>2182</v>
      </c>
      <c r="D178" s="71">
        <v>5400338057861</v>
      </c>
      <c r="E178" s="139">
        <v>3.6</v>
      </c>
      <c r="F178" s="280">
        <v>0.5</v>
      </c>
      <c r="G178" s="291">
        <f t="shared" ref="G178:G184" si="52">E178*(1-F178)</f>
        <v>1.8</v>
      </c>
      <c r="H178" s="245"/>
      <c r="I178" s="181">
        <f t="shared" ref="I178:I184" si="53">G178*H178</f>
        <v>0</v>
      </c>
    </row>
    <row r="179" spans="1:9" s="6" customFormat="1" ht="21.6" thickBot="1">
      <c r="A179" s="196" t="s">
        <v>560</v>
      </c>
      <c r="B179" s="229">
        <v>740180</v>
      </c>
      <c r="C179" s="197" t="s">
        <v>2183</v>
      </c>
      <c r="D179" s="198">
        <v>5400338057878</v>
      </c>
      <c r="E179" s="199">
        <v>3.7</v>
      </c>
      <c r="F179" s="284">
        <v>0.5</v>
      </c>
      <c r="G179" s="224">
        <f t="shared" si="52"/>
        <v>1.85</v>
      </c>
      <c r="H179" s="247"/>
      <c r="I179" s="200">
        <f t="shared" si="53"/>
        <v>0</v>
      </c>
    </row>
    <row r="180" spans="1:9" s="6" customFormat="1" ht="21.6" thickBot="1">
      <c r="A180" s="196" t="s">
        <v>561</v>
      </c>
      <c r="B180" s="229">
        <v>745418</v>
      </c>
      <c r="C180" s="197" t="s">
        <v>2184</v>
      </c>
      <c r="D180" s="198">
        <v>5400338057885</v>
      </c>
      <c r="E180" s="199">
        <v>4</v>
      </c>
      <c r="F180" s="284">
        <v>0.5</v>
      </c>
      <c r="G180" s="224">
        <f t="shared" si="52"/>
        <v>2</v>
      </c>
      <c r="H180" s="247"/>
      <c r="I180" s="200">
        <f t="shared" si="53"/>
        <v>0</v>
      </c>
    </row>
    <row r="181" spans="1:9" s="6" customFormat="1" ht="21.6" thickBot="1">
      <c r="A181" s="5" t="s">
        <v>562</v>
      </c>
      <c r="B181" s="228" t="s">
        <v>3795</v>
      </c>
      <c r="C181" s="29" t="s">
        <v>2185</v>
      </c>
      <c r="D181" s="72">
        <v>5400338057892</v>
      </c>
      <c r="E181" s="112">
        <v>8.5</v>
      </c>
      <c r="F181" s="280">
        <v>0.5</v>
      </c>
      <c r="G181" s="292">
        <f t="shared" si="52"/>
        <v>4.25</v>
      </c>
      <c r="H181" s="246"/>
      <c r="I181" s="175">
        <f t="shared" si="53"/>
        <v>0</v>
      </c>
    </row>
    <row r="182" spans="1:9" s="6" customFormat="1" ht="21.6" thickBot="1">
      <c r="A182" s="5" t="s">
        <v>563</v>
      </c>
      <c r="B182" s="228" t="s">
        <v>3795</v>
      </c>
      <c r="C182" s="29" t="s">
        <v>2186</v>
      </c>
      <c r="D182" s="72">
        <v>5400338057908</v>
      </c>
      <c r="E182" s="112">
        <v>10.700000000000001</v>
      </c>
      <c r="F182" s="280">
        <v>0.5</v>
      </c>
      <c r="G182" s="292">
        <f t="shared" si="52"/>
        <v>5.3500000000000005</v>
      </c>
      <c r="H182" s="246"/>
      <c r="I182" s="175">
        <f t="shared" si="53"/>
        <v>0</v>
      </c>
    </row>
    <row r="183" spans="1:9" s="6" customFormat="1" ht="21.6" thickBot="1">
      <c r="A183" s="5" t="s">
        <v>564</v>
      </c>
      <c r="B183" s="228" t="s">
        <v>3795</v>
      </c>
      <c r="C183" s="29" t="s">
        <v>2187</v>
      </c>
      <c r="D183" s="72">
        <v>5400338057915</v>
      </c>
      <c r="E183" s="112">
        <v>15.5</v>
      </c>
      <c r="F183" s="280">
        <v>0.5</v>
      </c>
      <c r="G183" s="292">
        <f t="shared" si="52"/>
        <v>7.75</v>
      </c>
      <c r="H183" s="246"/>
      <c r="I183" s="175">
        <f t="shared" si="53"/>
        <v>0</v>
      </c>
    </row>
    <row r="184" spans="1:9" s="6" customFormat="1" ht="21.6" thickBot="1">
      <c r="A184" s="31" t="s">
        <v>565</v>
      </c>
      <c r="B184" s="228" t="s">
        <v>3795</v>
      </c>
      <c r="C184" s="66" t="s">
        <v>2188</v>
      </c>
      <c r="D184" s="73">
        <v>5400338057953</v>
      </c>
      <c r="E184" s="140">
        <v>10</v>
      </c>
      <c r="F184" s="280">
        <v>0.5</v>
      </c>
      <c r="G184" s="293">
        <f t="shared" si="52"/>
        <v>5</v>
      </c>
      <c r="H184" s="248"/>
      <c r="I184" s="182">
        <f t="shared" si="53"/>
        <v>0</v>
      </c>
    </row>
    <row r="185" spans="1:9" s="69" customFormat="1" ht="24" customHeight="1" thickBot="1">
      <c r="A185" s="68" t="s">
        <v>890</v>
      </c>
      <c r="B185" s="233"/>
      <c r="C185" s="59"/>
      <c r="D185" s="101"/>
      <c r="E185" s="116"/>
      <c r="F185" s="280"/>
      <c r="G185" s="133"/>
      <c r="H185" s="255"/>
      <c r="I185" s="184"/>
    </row>
    <row r="186" spans="1:9" s="6" customFormat="1" ht="21.6" thickBot="1">
      <c r="A186" s="8" t="s">
        <v>566</v>
      </c>
      <c r="B186" s="228" t="s">
        <v>3795</v>
      </c>
      <c r="C186" s="30" t="s">
        <v>2189</v>
      </c>
      <c r="D186" s="71">
        <v>5400338057939</v>
      </c>
      <c r="E186" s="139">
        <v>2.3000000000000003</v>
      </c>
      <c r="F186" s="280">
        <v>0.5</v>
      </c>
      <c r="G186" s="291">
        <f t="shared" ref="G186:G189" si="54">E186*(1-F186)</f>
        <v>1.1500000000000001</v>
      </c>
      <c r="H186" s="245"/>
      <c r="I186" s="181">
        <f t="shared" ref="I186:I189" si="55">G186*H186</f>
        <v>0</v>
      </c>
    </row>
    <row r="187" spans="1:9" s="6" customFormat="1" ht="21.6" thickBot="1">
      <c r="A187" s="5" t="s">
        <v>567</v>
      </c>
      <c r="B187" s="228" t="s">
        <v>3795</v>
      </c>
      <c r="C187" s="29" t="s">
        <v>2190</v>
      </c>
      <c r="D187" s="72">
        <v>5400338056918</v>
      </c>
      <c r="E187" s="112">
        <v>6.2</v>
      </c>
      <c r="F187" s="280">
        <v>0.5</v>
      </c>
      <c r="G187" s="292">
        <f t="shared" si="54"/>
        <v>3.1</v>
      </c>
      <c r="H187" s="246"/>
      <c r="I187" s="175">
        <f t="shared" si="55"/>
        <v>0</v>
      </c>
    </row>
    <row r="188" spans="1:9" s="6" customFormat="1" ht="21.6" thickBot="1">
      <c r="A188" s="5" t="s">
        <v>568</v>
      </c>
      <c r="B188" s="228" t="s">
        <v>3795</v>
      </c>
      <c r="C188" s="29" t="s">
        <v>2191</v>
      </c>
      <c r="D188" s="72">
        <v>5400338057694</v>
      </c>
      <c r="E188" s="112">
        <v>28.3</v>
      </c>
      <c r="F188" s="280">
        <v>0.5</v>
      </c>
      <c r="G188" s="292">
        <f t="shared" si="54"/>
        <v>14.15</v>
      </c>
      <c r="H188" s="246"/>
      <c r="I188" s="175">
        <f t="shared" si="55"/>
        <v>0</v>
      </c>
    </row>
    <row r="189" spans="1:9" s="6" customFormat="1" ht="21.6" thickBot="1">
      <c r="A189" s="7" t="s">
        <v>569</v>
      </c>
      <c r="B189" s="228" t="s">
        <v>3795</v>
      </c>
      <c r="C189" s="66" t="s">
        <v>2192</v>
      </c>
      <c r="D189" s="73">
        <v>5400338057700</v>
      </c>
      <c r="E189" s="113">
        <v>34.300000000000004</v>
      </c>
      <c r="F189" s="280">
        <v>0.5</v>
      </c>
      <c r="G189" s="293">
        <f t="shared" si="54"/>
        <v>17.150000000000002</v>
      </c>
      <c r="H189" s="248"/>
      <c r="I189" s="182">
        <f t="shared" si="55"/>
        <v>0</v>
      </c>
    </row>
    <row r="190" spans="1:9" s="69" customFormat="1" ht="24" customHeight="1" thickBot="1">
      <c r="A190" s="68" t="s">
        <v>891</v>
      </c>
      <c r="B190" s="233"/>
      <c r="C190" s="59"/>
      <c r="D190" s="101"/>
      <c r="E190" s="116"/>
      <c r="F190" s="280"/>
      <c r="G190" s="133"/>
      <c r="H190" s="255"/>
      <c r="I190" s="184"/>
    </row>
    <row r="191" spans="1:9" s="6" customFormat="1" ht="21.6" thickBot="1">
      <c r="A191" s="8" t="s">
        <v>571</v>
      </c>
      <c r="B191" s="228" t="s">
        <v>3795</v>
      </c>
      <c r="C191" s="30" t="s">
        <v>2193</v>
      </c>
      <c r="D191" s="71">
        <v>5400338057830</v>
      </c>
      <c r="E191" s="139">
        <v>10.9</v>
      </c>
      <c r="F191" s="280">
        <v>0.5</v>
      </c>
      <c r="G191" s="291">
        <f t="shared" ref="G191:G197" si="56">E191*(1-F191)</f>
        <v>5.45</v>
      </c>
      <c r="H191" s="245"/>
      <c r="I191" s="181">
        <f t="shared" ref="I191:I197" si="57">G191*H191</f>
        <v>0</v>
      </c>
    </row>
    <row r="192" spans="1:9" s="6" customFormat="1" ht="21.6" thickBot="1">
      <c r="A192" s="5" t="s">
        <v>572</v>
      </c>
      <c r="B192" s="228" t="s">
        <v>3795</v>
      </c>
      <c r="C192" s="29" t="s">
        <v>2194</v>
      </c>
      <c r="D192" s="72">
        <v>5400338057847</v>
      </c>
      <c r="E192" s="112">
        <v>12.100000000000001</v>
      </c>
      <c r="F192" s="280">
        <v>0.5</v>
      </c>
      <c r="G192" s="292">
        <f t="shared" si="56"/>
        <v>6.0500000000000007</v>
      </c>
      <c r="H192" s="246"/>
      <c r="I192" s="175">
        <f t="shared" si="57"/>
        <v>0</v>
      </c>
    </row>
    <row r="193" spans="1:9" s="6" customFormat="1" ht="21.6" thickBot="1">
      <c r="A193" s="5" t="s">
        <v>573</v>
      </c>
      <c r="B193" s="228" t="s">
        <v>3795</v>
      </c>
      <c r="C193" s="29" t="s">
        <v>2195</v>
      </c>
      <c r="D193" s="72">
        <v>5400338057854</v>
      </c>
      <c r="E193" s="112">
        <v>13.8</v>
      </c>
      <c r="F193" s="280">
        <v>0.5</v>
      </c>
      <c r="G193" s="292">
        <f t="shared" si="56"/>
        <v>6.9</v>
      </c>
      <c r="H193" s="246"/>
      <c r="I193" s="175">
        <f t="shared" si="57"/>
        <v>0</v>
      </c>
    </row>
    <row r="194" spans="1:9" s="6" customFormat="1" ht="21.6" thickBot="1">
      <c r="A194" s="5" t="s">
        <v>574</v>
      </c>
      <c r="B194" s="228" t="s">
        <v>3795</v>
      </c>
      <c r="C194" s="29" t="s">
        <v>2196</v>
      </c>
      <c r="D194" s="72">
        <v>5400338057816</v>
      </c>
      <c r="E194" s="112">
        <v>32.700000000000003</v>
      </c>
      <c r="F194" s="280">
        <v>0.5</v>
      </c>
      <c r="G194" s="292">
        <f t="shared" si="56"/>
        <v>16.350000000000001</v>
      </c>
      <c r="H194" s="246"/>
      <c r="I194" s="175">
        <f t="shared" si="57"/>
        <v>0</v>
      </c>
    </row>
    <row r="195" spans="1:9" s="6" customFormat="1" ht="21.6" thickBot="1">
      <c r="A195" s="5" t="s">
        <v>575</v>
      </c>
      <c r="B195" s="228" t="s">
        <v>3795</v>
      </c>
      <c r="C195" s="29" t="s">
        <v>2197</v>
      </c>
      <c r="D195" s="72">
        <v>5400338057823</v>
      </c>
      <c r="E195" s="112">
        <v>47.300000000000004</v>
      </c>
      <c r="F195" s="280">
        <v>0.5</v>
      </c>
      <c r="G195" s="292">
        <f t="shared" si="56"/>
        <v>23.650000000000002</v>
      </c>
      <c r="H195" s="246"/>
      <c r="I195" s="175">
        <f t="shared" si="57"/>
        <v>0</v>
      </c>
    </row>
    <row r="196" spans="1:9" s="6" customFormat="1" ht="21.6" thickBot="1">
      <c r="A196" s="5" t="s">
        <v>576</v>
      </c>
      <c r="B196" s="228" t="s">
        <v>3795</v>
      </c>
      <c r="C196" s="29" t="s">
        <v>2198</v>
      </c>
      <c r="D196" s="72">
        <v>5400338057793</v>
      </c>
      <c r="E196" s="112">
        <v>19.400000000000002</v>
      </c>
      <c r="F196" s="280">
        <v>0.5</v>
      </c>
      <c r="G196" s="292">
        <f t="shared" si="56"/>
        <v>9.7000000000000011</v>
      </c>
      <c r="H196" s="246"/>
      <c r="I196" s="175">
        <f t="shared" si="57"/>
        <v>0</v>
      </c>
    </row>
    <row r="197" spans="1:9" s="6" customFormat="1" ht="21.6" thickBot="1">
      <c r="A197" s="7" t="s">
        <v>577</v>
      </c>
      <c r="B197" s="228" t="s">
        <v>3795</v>
      </c>
      <c r="C197" s="66" t="s">
        <v>2199</v>
      </c>
      <c r="D197" s="73">
        <v>5400338057809</v>
      </c>
      <c r="E197" s="140">
        <v>27.200000000000003</v>
      </c>
      <c r="F197" s="280">
        <v>0.5</v>
      </c>
      <c r="G197" s="293">
        <f t="shared" si="56"/>
        <v>13.600000000000001</v>
      </c>
      <c r="H197" s="248"/>
      <c r="I197" s="176">
        <f t="shared" si="57"/>
        <v>0</v>
      </c>
    </row>
    <row r="198" spans="1:9" s="69" customFormat="1" ht="24" customHeight="1" thickBot="1">
      <c r="A198" s="74" t="s">
        <v>892</v>
      </c>
      <c r="B198" s="232"/>
      <c r="C198" s="70"/>
      <c r="D198" s="104"/>
      <c r="E198" s="134"/>
      <c r="F198" s="280"/>
      <c r="G198" s="167"/>
      <c r="H198" s="253"/>
      <c r="I198" s="183"/>
    </row>
    <row r="199" spans="1:9" s="6" customFormat="1" ht="21.6" thickBot="1">
      <c r="A199" s="10" t="s">
        <v>570</v>
      </c>
      <c r="B199" s="228" t="s">
        <v>3795</v>
      </c>
      <c r="C199" s="67" t="s">
        <v>2200</v>
      </c>
      <c r="D199" s="96">
        <v>5400338057946</v>
      </c>
      <c r="E199" s="144">
        <v>4.3</v>
      </c>
      <c r="F199" s="280">
        <v>0.5</v>
      </c>
      <c r="G199" s="294">
        <f>E199*(1-F199)</f>
        <v>2.15</v>
      </c>
      <c r="H199" s="250"/>
      <c r="I199" s="176">
        <f t="shared" ref="I199" si="58">G199*H199</f>
        <v>0</v>
      </c>
    </row>
    <row r="200" spans="1:9" s="69" customFormat="1" ht="24" customHeight="1" thickBot="1">
      <c r="A200" s="68" t="s">
        <v>889</v>
      </c>
      <c r="B200" s="233"/>
      <c r="C200" s="59"/>
      <c r="D200" s="101"/>
      <c r="E200" s="116"/>
      <c r="F200" s="280"/>
      <c r="G200" s="133"/>
      <c r="H200" s="255"/>
      <c r="I200" s="184"/>
    </row>
    <row r="201" spans="1:9" s="6" customFormat="1" ht="21.6" thickBot="1">
      <c r="A201" s="201" t="s">
        <v>578</v>
      </c>
      <c r="B201" s="229">
        <v>740182</v>
      </c>
      <c r="C201" s="202" t="s">
        <v>2201</v>
      </c>
      <c r="D201" s="203">
        <v>5400338057922</v>
      </c>
      <c r="E201" s="218">
        <v>3.9000000000000004</v>
      </c>
      <c r="F201" s="284">
        <v>0.5</v>
      </c>
      <c r="G201" s="204">
        <f>E201*(1-F201)</f>
        <v>1.9500000000000002</v>
      </c>
      <c r="H201" s="254"/>
      <c r="I201" s="205">
        <f t="shared" ref="I201" si="59">G201*H201</f>
        <v>0</v>
      </c>
    </row>
    <row r="202" spans="1:9" s="69" customFormat="1" ht="24" customHeight="1" thickBot="1">
      <c r="A202" s="68" t="s">
        <v>885</v>
      </c>
      <c r="B202" s="233"/>
      <c r="C202" s="59"/>
      <c r="D202" s="101"/>
      <c r="E202" s="116"/>
      <c r="F202" s="280"/>
      <c r="G202" s="133"/>
      <c r="H202" s="255"/>
      <c r="I202" s="184"/>
    </row>
    <row r="203" spans="1:9" s="6" customFormat="1" ht="21.6" thickBot="1">
      <c r="A203" s="206" t="s">
        <v>579</v>
      </c>
      <c r="B203" s="229">
        <v>740222</v>
      </c>
      <c r="C203" s="207" t="s">
        <v>2202</v>
      </c>
      <c r="D203" s="211">
        <v>5400338057724</v>
      </c>
      <c r="E203" s="209">
        <v>7</v>
      </c>
      <c r="F203" s="284">
        <v>0.5</v>
      </c>
      <c r="G203" s="209">
        <f t="shared" ref="G203:G205" si="60">E203*(1-F203)</f>
        <v>3.5</v>
      </c>
      <c r="H203" s="256"/>
      <c r="I203" s="219">
        <f t="shared" ref="I203:I205" si="61">G203*H203</f>
        <v>0</v>
      </c>
    </row>
    <row r="204" spans="1:9" s="6" customFormat="1" ht="21.6" thickBot="1">
      <c r="A204" s="5" t="s">
        <v>580</v>
      </c>
      <c r="B204" s="228" t="s">
        <v>3795</v>
      </c>
      <c r="C204" s="29" t="s">
        <v>2203</v>
      </c>
      <c r="D204" s="72">
        <v>5400338057731</v>
      </c>
      <c r="E204" s="112">
        <v>5.5</v>
      </c>
      <c r="F204" s="280">
        <v>0.5</v>
      </c>
      <c r="G204" s="292">
        <f t="shared" si="60"/>
        <v>2.75</v>
      </c>
      <c r="H204" s="246"/>
      <c r="I204" s="175">
        <f t="shared" si="61"/>
        <v>0</v>
      </c>
    </row>
    <row r="205" spans="1:9" s="6" customFormat="1" ht="21.6" thickBot="1">
      <c r="A205" s="7" t="s">
        <v>581</v>
      </c>
      <c r="B205" s="228" t="s">
        <v>3795</v>
      </c>
      <c r="C205" s="66" t="s">
        <v>2204</v>
      </c>
      <c r="D205" s="73">
        <v>5400338057748</v>
      </c>
      <c r="E205" s="113">
        <v>3.7</v>
      </c>
      <c r="F205" s="280">
        <v>0.5</v>
      </c>
      <c r="G205" s="293">
        <f t="shared" si="60"/>
        <v>1.85</v>
      </c>
      <c r="H205" s="248"/>
      <c r="I205" s="182">
        <f t="shared" si="61"/>
        <v>0</v>
      </c>
    </row>
    <row r="206" spans="1:9" s="69" customFormat="1" ht="24" customHeight="1" thickBot="1">
      <c r="A206" s="68" t="s">
        <v>893</v>
      </c>
      <c r="B206" s="233"/>
      <c r="C206" s="59"/>
      <c r="D206" s="101"/>
      <c r="E206" s="116"/>
      <c r="F206" s="280"/>
      <c r="G206" s="133"/>
      <c r="H206" s="255"/>
      <c r="I206" s="184"/>
    </row>
    <row r="207" spans="1:9" s="6" customFormat="1" ht="21.6" thickBot="1">
      <c r="A207" s="10" t="s">
        <v>582</v>
      </c>
      <c r="B207" s="228" t="s">
        <v>3795</v>
      </c>
      <c r="C207" s="67" t="s">
        <v>2205</v>
      </c>
      <c r="D207" s="96">
        <v>5400338057755</v>
      </c>
      <c r="E207" s="141">
        <v>5</v>
      </c>
      <c r="F207" s="280">
        <v>0.5</v>
      </c>
      <c r="G207" s="294">
        <f>E207*(1-F207)</f>
        <v>2.5</v>
      </c>
      <c r="H207" s="250"/>
      <c r="I207" s="176">
        <f t="shared" ref="I207" si="62">G207*H207</f>
        <v>0</v>
      </c>
    </row>
    <row r="208" spans="1:9" s="69" customFormat="1" ht="24" customHeight="1" thickBot="1">
      <c r="A208" s="68" t="s">
        <v>894</v>
      </c>
      <c r="B208" s="233"/>
      <c r="C208" s="59"/>
      <c r="D208" s="101"/>
      <c r="E208" s="116"/>
      <c r="F208" s="280"/>
      <c r="G208" s="133"/>
      <c r="H208" s="255"/>
      <c r="I208" s="184"/>
    </row>
    <row r="209" spans="1:9" s="6" customFormat="1" ht="21.6" thickBot="1">
      <c r="A209" s="8" t="s">
        <v>583</v>
      </c>
      <c r="B209" s="228" t="s">
        <v>3795</v>
      </c>
      <c r="C209" s="30" t="s">
        <v>2206</v>
      </c>
      <c r="D209" s="71">
        <v>5400338056888</v>
      </c>
      <c r="E209" s="111">
        <v>4.9000000000000004</v>
      </c>
      <c r="F209" s="280">
        <v>0.5</v>
      </c>
      <c r="G209" s="291">
        <f t="shared" ref="G209:G211" si="63">E209*(1-F209)</f>
        <v>2.4500000000000002</v>
      </c>
      <c r="H209" s="245"/>
      <c r="I209" s="181">
        <f t="shared" ref="I209:I211" si="64">G209*H209</f>
        <v>0</v>
      </c>
    </row>
    <row r="210" spans="1:9" s="6" customFormat="1" ht="21.6" thickBot="1">
      <c r="A210" s="5" t="s">
        <v>584</v>
      </c>
      <c r="B210" s="228" t="s">
        <v>3795</v>
      </c>
      <c r="C210" s="29" t="s">
        <v>2207</v>
      </c>
      <c r="D210" s="72">
        <v>5400338056895</v>
      </c>
      <c r="E210" s="112">
        <v>4.9000000000000004</v>
      </c>
      <c r="F210" s="280">
        <v>0.5</v>
      </c>
      <c r="G210" s="292">
        <f t="shared" si="63"/>
        <v>2.4500000000000002</v>
      </c>
      <c r="H210" s="246"/>
      <c r="I210" s="175">
        <f t="shared" si="64"/>
        <v>0</v>
      </c>
    </row>
    <row r="211" spans="1:9" s="6" customFormat="1" ht="21.6" thickBot="1">
      <c r="A211" s="213" t="s">
        <v>585</v>
      </c>
      <c r="B211" s="229">
        <v>740183</v>
      </c>
      <c r="C211" s="214" t="s">
        <v>2208</v>
      </c>
      <c r="D211" s="215">
        <v>5400338056901</v>
      </c>
      <c r="E211" s="220">
        <v>3.3000000000000003</v>
      </c>
      <c r="F211" s="284">
        <v>0.5</v>
      </c>
      <c r="G211" s="216">
        <f t="shared" si="63"/>
        <v>1.6500000000000001</v>
      </c>
      <c r="H211" s="257"/>
      <c r="I211" s="217">
        <f t="shared" si="64"/>
        <v>0</v>
      </c>
    </row>
    <row r="212" spans="1:9" s="69" customFormat="1" ht="24" customHeight="1" thickBot="1">
      <c r="A212" s="68" t="s">
        <v>1012</v>
      </c>
      <c r="B212" s="233"/>
      <c r="C212" s="59"/>
      <c r="D212" s="101"/>
      <c r="E212" s="116"/>
      <c r="F212" s="280"/>
      <c r="G212" s="133"/>
      <c r="H212" s="255"/>
      <c r="I212" s="184"/>
    </row>
    <row r="213" spans="1:9" s="6" customFormat="1" ht="21.6" thickBot="1">
      <c r="A213" s="8" t="s">
        <v>1938</v>
      </c>
      <c r="B213" s="228" t="s">
        <v>3795</v>
      </c>
      <c r="C213" s="30" t="s">
        <v>2209</v>
      </c>
      <c r="D213" s="71">
        <v>5400338082528</v>
      </c>
      <c r="E213" s="139">
        <v>69.7</v>
      </c>
      <c r="F213" s="280">
        <v>0.5</v>
      </c>
      <c r="G213" s="291">
        <f t="shared" ref="G213:G220" si="65">E213*(1-F213)</f>
        <v>34.85</v>
      </c>
      <c r="H213" s="245"/>
      <c r="I213" s="181">
        <f t="shared" ref="I213:I220" si="66">G213*H213</f>
        <v>0</v>
      </c>
    </row>
    <row r="214" spans="1:9" s="6" customFormat="1" ht="21.6" thickBot="1">
      <c r="A214" s="5" t="s">
        <v>1939</v>
      </c>
      <c r="B214" s="228" t="s">
        <v>3795</v>
      </c>
      <c r="C214" s="29" t="s">
        <v>2210</v>
      </c>
      <c r="D214" s="72">
        <v>5400338082597</v>
      </c>
      <c r="E214" s="112">
        <v>103.10000000000001</v>
      </c>
      <c r="F214" s="280">
        <v>0.5</v>
      </c>
      <c r="G214" s="292">
        <f t="shared" si="65"/>
        <v>51.550000000000004</v>
      </c>
      <c r="H214" s="246"/>
      <c r="I214" s="175">
        <f t="shared" si="66"/>
        <v>0</v>
      </c>
    </row>
    <row r="215" spans="1:9" s="6" customFormat="1" ht="21.6" thickBot="1">
      <c r="A215" s="35" t="s">
        <v>1940</v>
      </c>
      <c r="B215" s="228" t="s">
        <v>3795</v>
      </c>
      <c r="C215" s="29" t="s">
        <v>2211</v>
      </c>
      <c r="D215" s="72">
        <v>5400338082535</v>
      </c>
      <c r="E215" s="112">
        <v>96.600000000000009</v>
      </c>
      <c r="F215" s="280">
        <v>0.5</v>
      </c>
      <c r="G215" s="292">
        <f t="shared" si="65"/>
        <v>48.300000000000004</v>
      </c>
      <c r="H215" s="246"/>
      <c r="I215" s="175">
        <f t="shared" si="66"/>
        <v>0</v>
      </c>
    </row>
    <row r="216" spans="1:9" s="6" customFormat="1" ht="21.6" thickBot="1">
      <c r="A216" s="35" t="s">
        <v>1941</v>
      </c>
      <c r="B216" s="228" t="s">
        <v>3795</v>
      </c>
      <c r="C216" s="29" t="s">
        <v>2212</v>
      </c>
      <c r="D216" s="72">
        <v>5400338082542</v>
      </c>
      <c r="E216" s="112">
        <v>168.3</v>
      </c>
      <c r="F216" s="280">
        <v>0.5</v>
      </c>
      <c r="G216" s="292">
        <f t="shared" si="65"/>
        <v>84.15</v>
      </c>
      <c r="H216" s="246"/>
      <c r="I216" s="175">
        <f t="shared" si="66"/>
        <v>0</v>
      </c>
    </row>
    <row r="217" spans="1:9" s="6" customFormat="1" ht="21.6" thickBot="1">
      <c r="A217" s="35" t="s">
        <v>1942</v>
      </c>
      <c r="B217" s="228" t="s">
        <v>3795</v>
      </c>
      <c r="C217" s="29" t="s">
        <v>2213</v>
      </c>
      <c r="D217" s="72">
        <v>5400338082566</v>
      </c>
      <c r="E217" s="112">
        <v>94.600000000000009</v>
      </c>
      <c r="F217" s="280">
        <v>0.5</v>
      </c>
      <c r="G217" s="292">
        <f t="shared" si="65"/>
        <v>47.300000000000004</v>
      </c>
      <c r="H217" s="246"/>
      <c r="I217" s="175">
        <f t="shared" si="66"/>
        <v>0</v>
      </c>
    </row>
    <row r="218" spans="1:9" s="6" customFormat="1" ht="21.6" thickBot="1">
      <c r="A218" s="35" t="s">
        <v>1943</v>
      </c>
      <c r="B218" s="228" t="s">
        <v>3795</v>
      </c>
      <c r="C218" s="29" t="s">
        <v>2214</v>
      </c>
      <c r="D218" s="72">
        <v>5400338082573</v>
      </c>
      <c r="E218" s="112">
        <v>57.300000000000004</v>
      </c>
      <c r="F218" s="280">
        <v>0.5</v>
      </c>
      <c r="G218" s="292">
        <f t="shared" si="65"/>
        <v>28.650000000000002</v>
      </c>
      <c r="H218" s="246"/>
      <c r="I218" s="175">
        <f t="shared" si="66"/>
        <v>0</v>
      </c>
    </row>
    <row r="219" spans="1:9" s="6" customFormat="1" ht="21.6" thickBot="1">
      <c r="A219" s="5" t="s">
        <v>1944</v>
      </c>
      <c r="B219" s="228" t="s">
        <v>3795</v>
      </c>
      <c r="C219" s="29" t="s">
        <v>2215</v>
      </c>
      <c r="D219" s="72">
        <v>5400338082580</v>
      </c>
      <c r="E219" s="112">
        <v>139</v>
      </c>
      <c r="F219" s="280">
        <v>0.5</v>
      </c>
      <c r="G219" s="292">
        <f t="shared" si="65"/>
        <v>69.5</v>
      </c>
      <c r="H219" s="246"/>
      <c r="I219" s="175">
        <f t="shared" si="66"/>
        <v>0</v>
      </c>
    </row>
    <row r="220" spans="1:9" s="6" customFormat="1" ht="21.6" thickBot="1">
      <c r="A220" s="31" t="s">
        <v>1945</v>
      </c>
      <c r="B220" s="228" t="s">
        <v>3795</v>
      </c>
      <c r="C220" s="66" t="s">
        <v>2216</v>
      </c>
      <c r="D220" s="73">
        <v>5400338082115</v>
      </c>
      <c r="E220" s="113">
        <v>28.3</v>
      </c>
      <c r="F220" s="280">
        <v>0.5</v>
      </c>
      <c r="G220" s="293">
        <f t="shared" si="65"/>
        <v>14.15</v>
      </c>
      <c r="H220" s="248"/>
      <c r="I220" s="182">
        <f t="shared" si="66"/>
        <v>0</v>
      </c>
    </row>
    <row r="221" spans="1:9" ht="40.5" customHeight="1" thickBot="1">
      <c r="A221" s="85" t="s">
        <v>896</v>
      </c>
      <c r="B221" s="234"/>
      <c r="C221" s="86"/>
      <c r="D221" s="99"/>
      <c r="E221" s="86"/>
      <c r="F221" s="297"/>
      <c r="G221" s="86"/>
      <c r="H221" s="258"/>
      <c r="I221" s="185"/>
    </row>
    <row r="222" spans="1:9" s="69" customFormat="1" ht="24" customHeight="1" thickBot="1">
      <c r="A222" s="68" t="s">
        <v>897</v>
      </c>
      <c r="B222" s="233"/>
      <c r="C222" s="59"/>
      <c r="D222" s="101"/>
      <c r="E222" s="116"/>
      <c r="F222" s="280"/>
      <c r="G222" s="133"/>
      <c r="H222" s="255"/>
      <c r="I222" s="184"/>
    </row>
    <row r="223" spans="1:9" s="6" customFormat="1" ht="21.6" thickBot="1">
      <c r="A223" s="8" t="s">
        <v>235</v>
      </c>
      <c r="B223" s="228" t="s">
        <v>3795</v>
      </c>
      <c r="C223" s="30" t="s">
        <v>2217</v>
      </c>
      <c r="D223" s="71">
        <v>5400338062612</v>
      </c>
      <c r="E223" s="139">
        <v>2.3000000000000003</v>
      </c>
      <c r="F223" s="280">
        <v>0.5</v>
      </c>
      <c r="G223" s="291">
        <f t="shared" ref="G223:G282" si="67">E223*(1-F223)</f>
        <v>1.1500000000000001</v>
      </c>
      <c r="H223" s="245"/>
      <c r="I223" s="181">
        <f t="shared" ref="I223:I282" si="68">G223*H223</f>
        <v>0</v>
      </c>
    </row>
    <row r="224" spans="1:9" s="6" customFormat="1" ht="21.6" thickBot="1">
      <c r="A224" s="5" t="s">
        <v>236</v>
      </c>
      <c r="B224" s="228" t="s">
        <v>3795</v>
      </c>
      <c r="C224" s="29" t="s">
        <v>2218</v>
      </c>
      <c r="D224" s="72">
        <v>5400338062629</v>
      </c>
      <c r="E224" s="112">
        <v>2.9000000000000004</v>
      </c>
      <c r="F224" s="280">
        <v>0.5</v>
      </c>
      <c r="G224" s="292">
        <f t="shared" si="67"/>
        <v>1.4500000000000002</v>
      </c>
      <c r="H224" s="246"/>
      <c r="I224" s="175">
        <f t="shared" si="68"/>
        <v>0</v>
      </c>
    </row>
    <row r="225" spans="1:9" s="6" customFormat="1" ht="21.6" thickBot="1">
      <c r="A225" s="5" t="s">
        <v>237</v>
      </c>
      <c r="B225" s="228" t="s">
        <v>3795</v>
      </c>
      <c r="C225" s="29" t="s">
        <v>2219</v>
      </c>
      <c r="D225" s="72">
        <v>5400338062636</v>
      </c>
      <c r="E225" s="112">
        <v>2.9000000000000004</v>
      </c>
      <c r="F225" s="280">
        <v>0.5</v>
      </c>
      <c r="G225" s="292">
        <f t="shared" si="67"/>
        <v>1.4500000000000002</v>
      </c>
      <c r="H225" s="246"/>
      <c r="I225" s="175">
        <f t="shared" si="68"/>
        <v>0</v>
      </c>
    </row>
    <row r="226" spans="1:9" s="6" customFormat="1" ht="21.6" thickBot="1">
      <c r="A226" s="5" t="s">
        <v>238</v>
      </c>
      <c r="B226" s="228" t="s">
        <v>3795</v>
      </c>
      <c r="C226" s="29" t="s">
        <v>2220</v>
      </c>
      <c r="D226" s="72">
        <v>5400338062643</v>
      </c>
      <c r="E226" s="112">
        <v>3.6</v>
      </c>
      <c r="F226" s="280">
        <v>0.5</v>
      </c>
      <c r="G226" s="292">
        <f t="shared" si="67"/>
        <v>1.8</v>
      </c>
      <c r="H226" s="246"/>
      <c r="I226" s="175">
        <f t="shared" si="68"/>
        <v>0</v>
      </c>
    </row>
    <row r="227" spans="1:9" s="6" customFormat="1" ht="21.6" thickBot="1">
      <c r="A227" s="5" t="s">
        <v>239</v>
      </c>
      <c r="B227" s="228" t="s">
        <v>3795</v>
      </c>
      <c r="C227" s="29" t="s">
        <v>2221</v>
      </c>
      <c r="D227" s="72">
        <v>5400338062650</v>
      </c>
      <c r="E227" s="112">
        <v>4.3</v>
      </c>
      <c r="F227" s="280">
        <v>0.5</v>
      </c>
      <c r="G227" s="292">
        <f t="shared" si="67"/>
        <v>2.15</v>
      </c>
      <c r="H227" s="246"/>
      <c r="I227" s="175">
        <f t="shared" si="68"/>
        <v>0</v>
      </c>
    </row>
    <row r="228" spans="1:9" s="6" customFormat="1" ht="21.6" thickBot="1">
      <c r="A228" s="5" t="s">
        <v>240</v>
      </c>
      <c r="B228" s="228" t="s">
        <v>3795</v>
      </c>
      <c r="C228" s="29" t="s">
        <v>2222</v>
      </c>
      <c r="D228" s="72">
        <v>5400338062667</v>
      </c>
      <c r="E228" s="112">
        <v>5</v>
      </c>
      <c r="F228" s="280">
        <v>0.5</v>
      </c>
      <c r="G228" s="292">
        <f t="shared" si="67"/>
        <v>2.5</v>
      </c>
      <c r="H228" s="246"/>
      <c r="I228" s="175">
        <f t="shared" si="68"/>
        <v>0</v>
      </c>
    </row>
    <row r="229" spans="1:9" s="6" customFormat="1" ht="21.6" thickBot="1">
      <c r="A229" s="5" t="s">
        <v>241</v>
      </c>
      <c r="B229" s="228" t="s">
        <v>3795</v>
      </c>
      <c r="C229" s="29" t="s">
        <v>2223</v>
      </c>
      <c r="D229" s="72">
        <v>5400338062674</v>
      </c>
      <c r="E229" s="112">
        <v>6.5</v>
      </c>
      <c r="F229" s="280">
        <v>0.5</v>
      </c>
      <c r="G229" s="292">
        <f t="shared" si="67"/>
        <v>3.25</v>
      </c>
      <c r="H229" s="246"/>
      <c r="I229" s="175">
        <f t="shared" si="68"/>
        <v>0</v>
      </c>
    </row>
    <row r="230" spans="1:9" s="6" customFormat="1" ht="21.6" thickBot="1">
      <c r="A230" s="5" t="s">
        <v>242</v>
      </c>
      <c r="B230" s="228" t="s">
        <v>3795</v>
      </c>
      <c r="C230" s="29" t="s">
        <v>2224</v>
      </c>
      <c r="D230" s="72">
        <v>5400338062681</v>
      </c>
      <c r="E230" s="112">
        <v>7.8000000000000007</v>
      </c>
      <c r="F230" s="280">
        <v>0.5</v>
      </c>
      <c r="G230" s="292">
        <f t="shared" si="67"/>
        <v>3.9000000000000004</v>
      </c>
      <c r="H230" s="246"/>
      <c r="I230" s="175">
        <f t="shared" si="68"/>
        <v>0</v>
      </c>
    </row>
    <row r="231" spans="1:9" s="6" customFormat="1" ht="21.6" thickBot="1">
      <c r="A231" s="5" t="s">
        <v>243</v>
      </c>
      <c r="B231" s="228" t="s">
        <v>3795</v>
      </c>
      <c r="C231" s="29" t="s">
        <v>2225</v>
      </c>
      <c r="D231" s="72">
        <v>5400338062698</v>
      </c>
      <c r="E231" s="112">
        <v>12.100000000000001</v>
      </c>
      <c r="F231" s="280">
        <v>0.5</v>
      </c>
      <c r="G231" s="292">
        <f t="shared" si="67"/>
        <v>6.0500000000000007</v>
      </c>
      <c r="H231" s="246"/>
      <c r="I231" s="175">
        <f t="shared" si="68"/>
        <v>0</v>
      </c>
    </row>
    <row r="232" spans="1:9" s="6" customFormat="1" ht="21.6" thickBot="1">
      <c r="A232" s="5" t="s">
        <v>244</v>
      </c>
      <c r="B232" s="228" t="s">
        <v>3795</v>
      </c>
      <c r="C232" s="29" t="s">
        <v>2226</v>
      </c>
      <c r="D232" s="72">
        <v>5400338062704</v>
      </c>
      <c r="E232" s="112">
        <v>14.3</v>
      </c>
      <c r="F232" s="280">
        <v>0.5</v>
      </c>
      <c r="G232" s="292">
        <f t="shared" si="67"/>
        <v>7.15</v>
      </c>
      <c r="H232" s="246"/>
      <c r="I232" s="175">
        <f t="shared" si="68"/>
        <v>0</v>
      </c>
    </row>
    <row r="233" spans="1:9" s="6" customFormat="1" ht="21.6" thickBot="1">
      <c r="A233" s="5" t="s">
        <v>245</v>
      </c>
      <c r="B233" s="228" t="s">
        <v>3795</v>
      </c>
      <c r="C233" s="29" t="s">
        <v>2227</v>
      </c>
      <c r="D233" s="72">
        <v>5400338062711</v>
      </c>
      <c r="E233" s="112">
        <v>14.9</v>
      </c>
      <c r="F233" s="280">
        <v>0.5</v>
      </c>
      <c r="G233" s="292">
        <f t="shared" si="67"/>
        <v>7.45</v>
      </c>
      <c r="H233" s="246"/>
      <c r="I233" s="175">
        <f t="shared" si="68"/>
        <v>0</v>
      </c>
    </row>
    <row r="234" spans="1:9" s="6" customFormat="1" ht="21.6" thickBot="1">
      <c r="A234" s="5" t="s">
        <v>246</v>
      </c>
      <c r="B234" s="228" t="s">
        <v>3795</v>
      </c>
      <c r="C234" s="29" t="s">
        <v>2228</v>
      </c>
      <c r="D234" s="72">
        <v>5400338062728</v>
      </c>
      <c r="E234" s="112">
        <v>3.6</v>
      </c>
      <c r="F234" s="280">
        <v>0.5</v>
      </c>
      <c r="G234" s="292">
        <f t="shared" si="67"/>
        <v>1.8</v>
      </c>
      <c r="H234" s="246"/>
      <c r="I234" s="175">
        <f t="shared" si="68"/>
        <v>0</v>
      </c>
    </row>
    <row r="235" spans="1:9" s="6" customFormat="1" ht="21.6" thickBot="1">
      <c r="A235" s="5" t="s">
        <v>247</v>
      </c>
      <c r="B235" s="228" t="s">
        <v>3795</v>
      </c>
      <c r="C235" s="29" t="s">
        <v>2229</v>
      </c>
      <c r="D235" s="72">
        <v>5400338062735</v>
      </c>
      <c r="E235" s="112">
        <v>4</v>
      </c>
      <c r="F235" s="280">
        <v>0.5</v>
      </c>
      <c r="G235" s="292">
        <f t="shared" si="67"/>
        <v>2</v>
      </c>
      <c r="H235" s="246"/>
      <c r="I235" s="175">
        <f t="shared" si="68"/>
        <v>0</v>
      </c>
    </row>
    <row r="236" spans="1:9" s="6" customFormat="1" ht="21.6" thickBot="1">
      <c r="A236" s="5" t="s">
        <v>248</v>
      </c>
      <c r="B236" s="228" t="s">
        <v>3795</v>
      </c>
      <c r="C236" s="29" t="s">
        <v>2230</v>
      </c>
      <c r="D236" s="72">
        <v>5400338062742</v>
      </c>
      <c r="E236" s="112">
        <v>4</v>
      </c>
      <c r="F236" s="280">
        <v>0.5</v>
      </c>
      <c r="G236" s="292">
        <f t="shared" si="67"/>
        <v>2</v>
      </c>
      <c r="H236" s="246"/>
      <c r="I236" s="175">
        <f t="shared" si="68"/>
        <v>0</v>
      </c>
    </row>
    <row r="237" spans="1:9" s="6" customFormat="1" ht="21.6" thickBot="1">
      <c r="A237" s="5" t="s">
        <v>249</v>
      </c>
      <c r="B237" s="228" t="s">
        <v>3795</v>
      </c>
      <c r="C237" s="29" t="s">
        <v>2231</v>
      </c>
      <c r="D237" s="72">
        <v>5400338062759</v>
      </c>
      <c r="E237" s="112">
        <v>4.5</v>
      </c>
      <c r="F237" s="280">
        <v>0.5</v>
      </c>
      <c r="G237" s="292">
        <f t="shared" si="67"/>
        <v>2.25</v>
      </c>
      <c r="H237" s="246"/>
      <c r="I237" s="175">
        <f t="shared" si="68"/>
        <v>0</v>
      </c>
    </row>
    <row r="238" spans="1:9" s="6" customFormat="1" ht="21.6" thickBot="1">
      <c r="A238" s="5" t="s">
        <v>250</v>
      </c>
      <c r="B238" s="228" t="s">
        <v>3795</v>
      </c>
      <c r="C238" s="29" t="s">
        <v>2232</v>
      </c>
      <c r="D238" s="72">
        <v>5400338062766</v>
      </c>
      <c r="E238" s="112">
        <v>5.1000000000000005</v>
      </c>
      <c r="F238" s="280">
        <v>0.5</v>
      </c>
      <c r="G238" s="292">
        <f t="shared" si="67"/>
        <v>2.5500000000000003</v>
      </c>
      <c r="H238" s="246"/>
      <c r="I238" s="175">
        <f t="shared" si="68"/>
        <v>0</v>
      </c>
    </row>
    <row r="239" spans="1:9" s="6" customFormat="1" ht="21.6" thickBot="1">
      <c r="A239" s="5" t="s">
        <v>251</v>
      </c>
      <c r="B239" s="228" t="s">
        <v>3795</v>
      </c>
      <c r="C239" s="29" t="s">
        <v>2233</v>
      </c>
      <c r="D239" s="72">
        <v>5400338062773</v>
      </c>
      <c r="E239" s="112">
        <v>6.2</v>
      </c>
      <c r="F239" s="280">
        <v>0.5</v>
      </c>
      <c r="G239" s="292">
        <f t="shared" si="67"/>
        <v>3.1</v>
      </c>
      <c r="H239" s="246"/>
      <c r="I239" s="175">
        <f t="shared" si="68"/>
        <v>0</v>
      </c>
    </row>
    <row r="240" spans="1:9" s="6" customFormat="1" ht="21.6" thickBot="1">
      <c r="A240" s="5" t="s">
        <v>252</v>
      </c>
      <c r="B240" s="228" t="s">
        <v>3795</v>
      </c>
      <c r="C240" s="29" t="s">
        <v>2234</v>
      </c>
      <c r="D240" s="72">
        <v>5400338062780</v>
      </c>
      <c r="E240" s="112">
        <v>6.4</v>
      </c>
      <c r="F240" s="280">
        <v>0.5</v>
      </c>
      <c r="G240" s="292">
        <f t="shared" si="67"/>
        <v>3.2</v>
      </c>
      <c r="H240" s="246"/>
      <c r="I240" s="175">
        <f t="shared" si="68"/>
        <v>0</v>
      </c>
    </row>
    <row r="241" spans="1:9" s="6" customFormat="1" ht="21.6" thickBot="1">
      <c r="A241" s="5" t="s">
        <v>253</v>
      </c>
      <c r="B241" s="228" t="s">
        <v>3795</v>
      </c>
      <c r="C241" s="29" t="s">
        <v>2235</v>
      </c>
      <c r="D241" s="72">
        <v>5400338062797</v>
      </c>
      <c r="E241" s="112">
        <v>9.2000000000000011</v>
      </c>
      <c r="F241" s="280">
        <v>0.5</v>
      </c>
      <c r="G241" s="292">
        <f t="shared" si="67"/>
        <v>4.6000000000000005</v>
      </c>
      <c r="H241" s="246"/>
      <c r="I241" s="175">
        <f t="shared" si="68"/>
        <v>0</v>
      </c>
    </row>
    <row r="242" spans="1:9" s="6" customFormat="1" ht="21.6" thickBot="1">
      <c r="A242" s="5" t="s">
        <v>254</v>
      </c>
      <c r="B242" s="228" t="s">
        <v>3795</v>
      </c>
      <c r="C242" s="29" t="s">
        <v>2236</v>
      </c>
      <c r="D242" s="72">
        <v>5400338062803</v>
      </c>
      <c r="E242" s="112">
        <v>12.200000000000001</v>
      </c>
      <c r="F242" s="280">
        <v>0.5</v>
      </c>
      <c r="G242" s="292">
        <f t="shared" si="67"/>
        <v>6.1000000000000005</v>
      </c>
      <c r="H242" s="246"/>
      <c r="I242" s="175">
        <f t="shared" si="68"/>
        <v>0</v>
      </c>
    </row>
    <row r="243" spans="1:9" s="6" customFormat="1" ht="21.6" thickBot="1">
      <c r="A243" s="5" t="s">
        <v>255</v>
      </c>
      <c r="B243" s="228" t="s">
        <v>3795</v>
      </c>
      <c r="C243" s="29" t="s">
        <v>2237</v>
      </c>
      <c r="D243" s="72">
        <v>5400338062810</v>
      </c>
      <c r="E243" s="112">
        <v>15</v>
      </c>
      <c r="F243" s="280">
        <v>0.5</v>
      </c>
      <c r="G243" s="292">
        <f t="shared" si="67"/>
        <v>7.5</v>
      </c>
      <c r="H243" s="246"/>
      <c r="I243" s="175">
        <f t="shared" si="68"/>
        <v>0</v>
      </c>
    </row>
    <row r="244" spans="1:9" s="6" customFormat="1" ht="21.6" thickBot="1">
      <c r="A244" s="5" t="s">
        <v>256</v>
      </c>
      <c r="B244" s="228" t="s">
        <v>3795</v>
      </c>
      <c r="C244" s="29" t="s">
        <v>2238</v>
      </c>
      <c r="D244" s="72">
        <v>5400338062827</v>
      </c>
      <c r="E244" s="112">
        <v>19.400000000000002</v>
      </c>
      <c r="F244" s="280">
        <v>0.5</v>
      </c>
      <c r="G244" s="292">
        <f t="shared" si="67"/>
        <v>9.7000000000000011</v>
      </c>
      <c r="H244" s="246"/>
      <c r="I244" s="175">
        <f t="shared" si="68"/>
        <v>0</v>
      </c>
    </row>
    <row r="245" spans="1:9" s="6" customFormat="1" ht="21.6" thickBot="1">
      <c r="A245" s="5" t="s">
        <v>257</v>
      </c>
      <c r="B245" s="228" t="s">
        <v>3795</v>
      </c>
      <c r="C245" s="29" t="s">
        <v>2239</v>
      </c>
      <c r="D245" s="72">
        <v>5400338062834</v>
      </c>
      <c r="E245" s="112">
        <v>2.5</v>
      </c>
      <c r="F245" s="280">
        <v>0.5</v>
      </c>
      <c r="G245" s="292">
        <f t="shared" si="67"/>
        <v>1.25</v>
      </c>
      <c r="H245" s="246"/>
      <c r="I245" s="175">
        <f t="shared" si="68"/>
        <v>0</v>
      </c>
    </row>
    <row r="246" spans="1:9" s="6" customFormat="1" ht="21.6" thickBot="1">
      <c r="A246" s="5" t="s">
        <v>258</v>
      </c>
      <c r="B246" s="228" t="s">
        <v>3795</v>
      </c>
      <c r="C246" s="29" t="s">
        <v>2240</v>
      </c>
      <c r="D246" s="72">
        <v>5400338062841</v>
      </c>
      <c r="E246" s="112">
        <v>2.8000000000000003</v>
      </c>
      <c r="F246" s="280">
        <v>0.5</v>
      </c>
      <c r="G246" s="292">
        <f t="shared" si="67"/>
        <v>1.4000000000000001</v>
      </c>
      <c r="H246" s="246"/>
      <c r="I246" s="175">
        <f t="shared" si="68"/>
        <v>0</v>
      </c>
    </row>
    <row r="247" spans="1:9" s="6" customFormat="1" ht="21.6" thickBot="1">
      <c r="A247" s="5" t="s">
        <v>259</v>
      </c>
      <c r="B247" s="228" t="s">
        <v>3795</v>
      </c>
      <c r="C247" s="29" t="s">
        <v>2241</v>
      </c>
      <c r="D247" s="72">
        <v>5400338062858</v>
      </c>
      <c r="E247" s="112">
        <v>2.9000000000000004</v>
      </c>
      <c r="F247" s="280">
        <v>0.5</v>
      </c>
      <c r="G247" s="292">
        <f t="shared" si="67"/>
        <v>1.4500000000000002</v>
      </c>
      <c r="H247" s="246"/>
      <c r="I247" s="175">
        <f t="shared" si="68"/>
        <v>0</v>
      </c>
    </row>
    <row r="248" spans="1:9" s="6" customFormat="1" ht="21.6" thickBot="1">
      <c r="A248" s="5" t="s">
        <v>260</v>
      </c>
      <c r="B248" s="228" t="s">
        <v>3795</v>
      </c>
      <c r="C248" s="29" t="s">
        <v>2242</v>
      </c>
      <c r="D248" s="72">
        <v>5400338062865</v>
      </c>
      <c r="E248" s="112">
        <v>3.2</v>
      </c>
      <c r="F248" s="280">
        <v>0.5</v>
      </c>
      <c r="G248" s="292">
        <f t="shared" si="67"/>
        <v>1.6</v>
      </c>
      <c r="H248" s="246"/>
      <c r="I248" s="175">
        <f t="shared" si="68"/>
        <v>0</v>
      </c>
    </row>
    <row r="249" spans="1:9" s="6" customFormat="1" ht="21.6" thickBot="1">
      <c r="A249" s="5" t="s">
        <v>261</v>
      </c>
      <c r="B249" s="228" t="s">
        <v>3795</v>
      </c>
      <c r="C249" s="29" t="s">
        <v>2243</v>
      </c>
      <c r="D249" s="72">
        <v>5400338062872</v>
      </c>
      <c r="E249" s="112">
        <v>3.2</v>
      </c>
      <c r="F249" s="280">
        <v>0.5</v>
      </c>
      <c r="G249" s="292">
        <f t="shared" si="67"/>
        <v>1.6</v>
      </c>
      <c r="H249" s="246"/>
      <c r="I249" s="175">
        <f t="shared" si="68"/>
        <v>0</v>
      </c>
    </row>
    <row r="250" spans="1:9" s="6" customFormat="1" ht="21.6" thickBot="1">
      <c r="A250" s="5" t="s">
        <v>262</v>
      </c>
      <c r="B250" s="228" t="s">
        <v>3795</v>
      </c>
      <c r="C250" s="29" t="s">
        <v>2244</v>
      </c>
      <c r="D250" s="72">
        <v>5400338062889</v>
      </c>
      <c r="E250" s="112">
        <v>3.4000000000000004</v>
      </c>
      <c r="F250" s="280">
        <v>0.5</v>
      </c>
      <c r="G250" s="292">
        <f t="shared" si="67"/>
        <v>1.7000000000000002</v>
      </c>
      <c r="H250" s="246"/>
      <c r="I250" s="175">
        <f t="shared" si="68"/>
        <v>0</v>
      </c>
    </row>
    <row r="251" spans="1:9" s="6" customFormat="1" ht="21.6" thickBot="1">
      <c r="A251" s="5" t="s">
        <v>263</v>
      </c>
      <c r="B251" s="228" t="s">
        <v>3795</v>
      </c>
      <c r="C251" s="29" t="s">
        <v>2245</v>
      </c>
      <c r="D251" s="72">
        <v>5400338062896</v>
      </c>
      <c r="E251" s="112">
        <v>3.4000000000000004</v>
      </c>
      <c r="F251" s="280">
        <v>0.5</v>
      </c>
      <c r="G251" s="292">
        <f t="shared" si="67"/>
        <v>1.7000000000000002</v>
      </c>
      <c r="H251" s="246"/>
      <c r="I251" s="175">
        <f t="shared" si="68"/>
        <v>0</v>
      </c>
    </row>
    <row r="252" spans="1:9" s="6" customFormat="1" ht="21.6" thickBot="1">
      <c r="A252" s="5" t="s">
        <v>264</v>
      </c>
      <c r="B252" s="228" t="s">
        <v>3795</v>
      </c>
      <c r="C252" s="29" t="s">
        <v>2246</v>
      </c>
      <c r="D252" s="72">
        <v>5400338062902</v>
      </c>
      <c r="E252" s="112">
        <v>3.8000000000000003</v>
      </c>
      <c r="F252" s="280">
        <v>0.5</v>
      </c>
      <c r="G252" s="292">
        <f t="shared" si="67"/>
        <v>1.9000000000000001</v>
      </c>
      <c r="H252" s="246"/>
      <c r="I252" s="175">
        <f t="shared" si="68"/>
        <v>0</v>
      </c>
    </row>
    <row r="253" spans="1:9" s="6" customFormat="1" ht="21.6" thickBot="1">
      <c r="A253" s="5" t="s">
        <v>265</v>
      </c>
      <c r="B253" s="228" t="s">
        <v>3795</v>
      </c>
      <c r="C253" s="29" t="s">
        <v>2247</v>
      </c>
      <c r="D253" s="72">
        <v>5400338062919</v>
      </c>
      <c r="E253" s="112">
        <v>4.2</v>
      </c>
      <c r="F253" s="280">
        <v>0.5</v>
      </c>
      <c r="G253" s="292">
        <f t="shared" si="67"/>
        <v>2.1</v>
      </c>
      <c r="H253" s="246"/>
      <c r="I253" s="175">
        <f t="shared" si="68"/>
        <v>0</v>
      </c>
    </row>
    <row r="254" spans="1:9" s="6" customFormat="1" ht="21.6" thickBot="1">
      <c r="A254" s="5" t="s">
        <v>266</v>
      </c>
      <c r="B254" s="228" t="s">
        <v>3795</v>
      </c>
      <c r="C254" s="29" t="s">
        <v>2248</v>
      </c>
      <c r="D254" s="72">
        <v>5400338062926</v>
      </c>
      <c r="E254" s="112">
        <v>4.2</v>
      </c>
      <c r="F254" s="280">
        <v>0.5</v>
      </c>
      <c r="G254" s="292">
        <f t="shared" si="67"/>
        <v>2.1</v>
      </c>
      <c r="H254" s="246"/>
      <c r="I254" s="175">
        <f t="shared" si="68"/>
        <v>0</v>
      </c>
    </row>
    <row r="255" spans="1:9" s="6" customFormat="1" ht="21.6" thickBot="1">
      <c r="A255" s="5" t="s">
        <v>267</v>
      </c>
      <c r="B255" s="228" t="s">
        <v>3795</v>
      </c>
      <c r="C255" s="29" t="s">
        <v>2249</v>
      </c>
      <c r="D255" s="72">
        <v>5400338062933</v>
      </c>
      <c r="E255" s="112">
        <v>4.3</v>
      </c>
      <c r="F255" s="280">
        <v>0.5</v>
      </c>
      <c r="G255" s="292">
        <f t="shared" si="67"/>
        <v>2.15</v>
      </c>
      <c r="H255" s="246"/>
      <c r="I255" s="175">
        <f t="shared" si="68"/>
        <v>0</v>
      </c>
    </row>
    <row r="256" spans="1:9" s="6" customFormat="1" ht="21.6" thickBot="1">
      <c r="A256" s="5" t="s">
        <v>268</v>
      </c>
      <c r="B256" s="228" t="s">
        <v>3795</v>
      </c>
      <c r="C256" s="29" t="s">
        <v>2250</v>
      </c>
      <c r="D256" s="72">
        <v>5400338062940</v>
      </c>
      <c r="E256" s="112">
        <v>5.8000000000000007</v>
      </c>
      <c r="F256" s="280">
        <v>0.5</v>
      </c>
      <c r="G256" s="292">
        <f t="shared" si="67"/>
        <v>2.9000000000000004</v>
      </c>
      <c r="H256" s="246"/>
      <c r="I256" s="175">
        <f t="shared" si="68"/>
        <v>0</v>
      </c>
    </row>
    <row r="257" spans="1:9" s="6" customFormat="1" ht="21.6" thickBot="1">
      <c r="A257" s="5" t="s">
        <v>269</v>
      </c>
      <c r="B257" s="228" t="s">
        <v>3795</v>
      </c>
      <c r="C257" s="29" t="s">
        <v>2251</v>
      </c>
      <c r="D257" s="72">
        <v>5400338062957</v>
      </c>
      <c r="E257" s="112">
        <v>5.8</v>
      </c>
      <c r="F257" s="280">
        <v>0.5</v>
      </c>
      <c r="G257" s="292">
        <f t="shared" si="67"/>
        <v>2.9</v>
      </c>
      <c r="H257" s="246"/>
      <c r="I257" s="175">
        <f t="shared" si="68"/>
        <v>0</v>
      </c>
    </row>
    <row r="258" spans="1:9" s="6" customFormat="1" ht="21.6" thickBot="1">
      <c r="A258" s="5" t="s">
        <v>270</v>
      </c>
      <c r="B258" s="228" t="s">
        <v>3795</v>
      </c>
      <c r="C258" s="29" t="s">
        <v>2252</v>
      </c>
      <c r="D258" s="72">
        <v>5400338062964</v>
      </c>
      <c r="E258" s="112">
        <v>5.9</v>
      </c>
      <c r="F258" s="280">
        <v>0.5</v>
      </c>
      <c r="G258" s="292">
        <f t="shared" si="67"/>
        <v>2.95</v>
      </c>
      <c r="H258" s="246"/>
      <c r="I258" s="175">
        <f t="shared" si="68"/>
        <v>0</v>
      </c>
    </row>
    <row r="259" spans="1:9" s="6" customFormat="1" ht="21.6" thickBot="1">
      <c r="A259" s="5" t="s">
        <v>271</v>
      </c>
      <c r="B259" s="228" t="s">
        <v>3795</v>
      </c>
      <c r="C259" s="29" t="s">
        <v>2253</v>
      </c>
      <c r="D259" s="72">
        <v>5400338062971</v>
      </c>
      <c r="E259" s="112">
        <v>7</v>
      </c>
      <c r="F259" s="280">
        <v>0.5</v>
      </c>
      <c r="G259" s="292">
        <f t="shared" si="67"/>
        <v>3.5</v>
      </c>
      <c r="H259" s="246"/>
      <c r="I259" s="175">
        <f t="shared" si="68"/>
        <v>0</v>
      </c>
    </row>
    <row r="260" spans="1:9" s="6" customFormat="1" ht="21.6" thickBot="1">
      <c r="A260" s="5" t="s">
        <v>272</v>
      </c>
      <c r="B260" s="228" t="s">
        <v>3795</v>
      </c>
      <c r="C260" s="29" t="s">
        <v>2254</v>
      </c>
      <c r="D260" s="72">
        <v>5400338062988</v>
      </c>
      <c r="E260" s="112">
        <v>7</v>
      </c>
      <c r="F260" s="280">
        <v>0.5</v>
      </c>
      <c r="G260" s="292">
        <f t="shared" si="67"/>
        <v>3.5</v>
      </c>
      <c r="H260" s="246"/>
      <c r="I260" s="175">
        <f t="shared" si="68"/>
        <v>0</v>
      </c>
    </row>
    <row r="261" spans="1:9" s="6" customFormat="1" ht="21.6" thickBot="1">
      <c r="A261" s="5" t="s">
        <v>273</v>
      </c>
      <c r="B261" s="228" t="s">
        <v>3795</v>
      </c>
      <c r="C261" s="29" t="s">
        <v>2255</v>
      </c>
      <c r="D261" s="72">
        <v>5400338062995</v>
      </c>
      <c r="E261" s="112">
        <v>7.2</v>
      </c>
      <c r="F261" s="280">
        <v>0.5</v>
      </c>
      <c r="G261" s="292">
        <f t="shared" si="67"/>
        <v>3.6</v>
      </c>
      <c r="H261" s="246"/>
      <c r="I261" s="175">
        <f t="shared" si="68"/>
        <v>0</v>
      </c>
    </row>
    <row r="262" spans="1:9" s="6" customFormat="1" ht="21.6" thickBot="1">
      <c r="A262" s="5" t="s">
        <v>274</v>
      </c>
      <c r="B262" s="228" t="s">
        <v>3795</v>
      </c>
      <c r="C262" s="29" t="s">
        <v>2256</v>
      </c>
      <c r="D262" s="72">
        <v>5400338063008</v>
      </c>
      <c r="E262" s="112">
        <v>9.8000000000000007</v>
      </c>
      <c r="F262" s="280">
        <v>0.5</v>
      </c>
      <c r="G262" s="292">
        <f t="shared" si="67"/>
        <v>4.9000000000000004</v>
      </c>
      <c r="H262" s="246"/>
      <c r="I262" s="175">
        <f t="shared" si="68"/>
        <v>0</v>
      </c>
    </row>
    <row r="263" spans="1:9" s="6" customFormat="1" ht="21.6" thickBot="1">
      <c r="A263" s="5" t="s">
        <v>275</v>
      </c>
      <c r="B263" s="228" t="s">
        <v>3795</v>
      </c>
      <c r="C263" s="29" t="s">
        <v>2257</v>
      </c>
      <c r="D263" s="72">
        <v>5400338063022</v>
      </c>
      <c r="E263" s="112">
        <v>10.600000000000001</v>
      </c>
      <c r="F263" s="280">
        <v>0.5</v>
      </c>
      <c r="G263" s="292">
        <f t="shared" si="67"/>
        <v>5.3000000000000007</v>
      </c>
      <c r="H263" s="246"/>
      <c r="I263" s="175">
        <f t="shared" si="68"/>
        <v>0</v>
      </c>
    </row>
    <row r="264" spans="1:9" s="6" customFormat="1" ht="21.6" thickBot="1">
      <c r="A264" s="5" t="s">
        <v>276</v>
      </c>
      <c r="B264" s="228" t="s">
        <v>3795</v>
      </c>
      <c r="C264" s="29" t="s">
        <v>2258</v>
      </c>
      <c r="D264" s="72">
        <v>5400338063039</v>
      </c>
      <c r="E264" s="112">
        <v>10.9</v>
      </c>
      <c r="F264" s="280">
        <v>0.5</v>
      </c>
      <c r="G264" s="292">
        <f t="shared" si="67"/>
        <v>5.45</v>
      </c>
      <c r="H264" s="246"/>
      <c r="I264" s="175">
        <f t="shared" si="68"/>
        <v>0</v>
      </c>
    </row>
    <row r="265" spans="1:9" s="6" customFormat="1" ht="21.6" thickBot="1">
      <c r="A265" s="5" t="s">
        <v>277</v>
      </c>
      <c r="B265" s="228" t="s">
        <v>3795</v>
      </c>
      <c r="C265" s="29" t="s">
        <v>2259</v>
      </c>
      <c r="D265" s="72">
        <v>5400338063046</v>
      </c>
      <c r="E265" s="112">
        <v>11.100000000000001</v>
      </c>
      <c r="F265" s="280">
        <v>0.5</v>
      </c>
      <c r="G265" s="292">
        <f t="shared" si="67"/>
        <v>5.5500000000000007</v>
      </c>
      <c r="H265" s="246"/>
      <c r="I265" s="175">
        <f t="shared" si="68"/>
        <v>0</v>
      </c>
    </row>
    <row r="266" spans="1:9" s="6" customFormat="1" ht="21.6" thickBot="1">
      <c r="A266" s="5" t="s">
        <v>278</v>
      </c>
      <c r="B266" s="228" t="s">
        <v>3795</v>
      </c>
      <c r="C266" s="29" t="s">
        <v>2260</v>
      </c>
      <c r="D266" s="72">
        <v>5400338063053</v>
      </c>
      <c r="E266" s="112">
        <v>13.200000000000001</v>
      </c>
      <c r="F266" s="280">
        <v>0.5</v>
      </c>
      <c r="G266" s="292">
        <f t="shared" si="67"/>
        <v>6.6000000000000005</v>
      </c>
      <c r="H266" s="246"/>
      <c r="I266" s="175">
        <f t="shared" si="68"/>
        <v>0</v>
      </c>
    </row>
    <row r="267" spans="1:9" s="6" customFormat="1" ht="21.6" thickBot="1">
      <c r="A267" s="5" t="s">
        <v>279</v>
      </c>
      <c r="B267" s="228" t="s">
        <v>3795</v>
      </c>
      <c r="C267" s="29" t="s">
        <v>2261</v>
      </c>
      <c r="D267" s="72">
        <v>5400338063060</v>
      </c>
      <c r="E267" s="112">
        <v>14.5</v>
      </c>
      <c r="F267" s="280">
        <v>0.5</v>
      </c>
      <c r="G267" s="292">
        <f t="shared" si="67"/>
        <v>7.25</v>
      </c>
      <c r="H267" s="246"/>
      <c r="I267" s="175">
        <f t="shared" si="68"/>
        <v>0</v>
      </c>
    </row>
    <row r="268" spans="1:9" s="6" customFormat="1" ht="21.6" thickBot="1">
      <c r="A268" s="5" t="s">
        <v>280</v>
      </c>
      <c r="B268" s="228" t="s">
        <v>3795</v>
      </c>
      <c r="C268" s="29" t="s">
        <v>2262</v>
      </c>
      <c r="D268" s="72">
        <v>5400338063077</v>
      </c>
      <c r="E268" s="112">
        <v>16</v>
      </c>
      <c r="F268" s="280">
        <v>0.5</v>
      </c>
      <c r="G268" s="292">
        <f t="shared" si="67"/>
        <v>8</v>
      </c>
      <c r="H268" s="246"/>
      <c r="I268" s="175">
        <f t="shared" si="68"/>
        <v>0</v>
      </c>
    </row>
    <row r="269" spans="1:9" s="6" customFormat="1" ht="21.6" thickBot="1">
      <c r="A269" s="5" t="s">
        <v>281</v>
      </c>
      <c r="B269" s="228" t="s">
        <v>3795</v>
      </c>
      <c r="C269" s="29" t="s">
        <v>2263</v>
      </c>
      <c r="D269" s="72">
        <v>5400338063084</v>
      </c>
      <c r="E269" s="112">
        <v>16.7</v>
      </c>
      <c r="F269" s="280">
        <v>0.5</v>
      </c>
      <c r="G269" s="292">
        <f t="shared" si="67"/>
        <v>8.35</v>
      </c>
      <c r="H269" s="246"/>
      <c r="I269" s="175">
        <f t="shared" si="68"/>
        <v>0</v>
      </c>
    </row>
    <row r="270" spans="1:9" s="6" customFormat="1" ht="21.6" thickBot="1">
      <c r="A270" s="196" t="s">
        <v>282</v>
      </c>
      <c r="B270" s="229">
        <v>740510</v>
      </c>
      <c r="C270" s="197" t="s">
        <v>2264</v>
      </c>
      <c r="D270" s="198">
        <v>5400338063213</v>
      </c>
      <c r="E270" s="199">
        <v>7.1000000000000005</v>
      </c>
      <c r="F270" s="284">
        <v>0.5</v>
      </c>
      <c r="G270" s="224">
        <f t="shared" si="67"/>
        <v>3.5500000000000003</v>
      </c>
      <c r="H270" s="247"/>
      <c r="I270" s="200">
        <f t="shared" si="68"/>
        <v>0</v>
      </c>
    </row>
    <row r="271" spans="1:9" s="6" customFormat="1" ht="21.6" thickBot="1">
      <c r="A271" s="196" t="s">
        <v>283</v>
      </c>
      <c r="B271" s="229">
        <v>740511</v>
      </c>
      <c r="C271" s="197" t="s">
        <v>2265</v>
      </c>
      <c r="D271" s="198">
        <v>5400338063220</v>
      </c>
      <c r="E271" s="199">
        <v>7.4</v>
      </c>
      <c r="F271" s="284">
        <v>0.5</v>
      </c>
      <c r="G271" s="224">
        <f t="shared" si="67"/>
        <v>3.7</v>
      </c>
      <c r="H271" s="247"/>
      <c r="I271" s="200">
        <f t="shared" si="68"/>
        <v>0</v>
      </c>
    </row>
    <row r="272" spans="1:9" s="6" customFormat="1" ht="21.6" thickBot="1">
      <c r="A272" s="196" t="s">
        <v>284</v>
      </c>
      <c r="B272" s="229">
        <v>740512</v>
      </c>
      <c r="C272" s="197" t="s">
        <v>2266</v>
      </c>
      <c r="D272" s="198">
        <v>5400338063237</v>
      </c>
      <c r="E272" s="199">
        <v>7.5</v>
      </c>
      <c r="F272" s="284">
        <v>0.5</v>
      </c>
      <c r="G272" s="224">
        <f t="shared" si="67"/>
        <v>3.75</v>
      </c>
      <c r="H272" s="247"/>
      <c r="I272" s="200">
        <f t="shared" si="68"/>
        <v>0</v>
      </c>
    </row>
    <row r="273" spans="1:9" s="6" customFormat="1" ht="21.6" thickBot="1">
      <c r="A273" s="196" t="s">
        <v>285</v>
      </c>
      <c r="B273" s="229">
        <v>740513</v>
      </c>
      <c r="C273" s="197" t="s">
        <v>2267</v>
      </c>
      <c r="D273" s="198">
        <v>5400338063244</v>
      </c>
      <c r="E273" s="199">
        <v>7.8000000000000007</v>
      </c>
      <c r="F273" s="284">
        <v>0.5</v>
      </c>
      <c r="G273" s="224">
        <f t="shared" si="67"/>
        <v>3.9000000000000004</v>
      </c>
      <c r="H273" s="247"/>
      <c r="I273" s="200">
        <f t="shared" si="68"/>
        <v>0</v>
      </c>
    </row>
    <row r="274" spans="1:9" s="6" customFormat="1" ht="21.6" thickBot="1">
      <c r="A274" s="196" t="s">
        <v>286</v>
      </c>
      <c r="B274" s="229">
        <v>740514</v>
      </c>
      <c r="C274" s="197" t="s">
        <v>2268</v>
      </c>
      <c r="D274" s="198">
        <v>5400338063251</v>
      </c>
      <c r="E274" s="199">
        <v>8.4</v>
      </c>
      <c r="F274" s="284">
        <v>0.5</v>
      </c>
      <c r="G274" s="224">
        <f t="shared" si="67"/>
        <v>4.2</v>
      </c>
      <c r="H274" s="247"/>
      <c r="I274" s="200">
        <f t="shared" si="68"/>
        <v>0</v>
      </c>
    </row>
    <row r="275" spans="1:9" s="6" customFormat="1" ht="21.6" thickBot="1">
      <c r="A275" s="196" t="s">
        <v>287</v>
      </c>
      <c r="B275" s="229">
        <v>740515</v>
      </c>
      <c r="C275" s="197" t="s">
        <v>2269</v>
      </c>
      <c r="D275" s="198">
        <v>5400338063268</v>
      </c>
      <c r="E275" s="199">
        <v>10.4</v>
      </c>
      <c r="F275" s="284">
        <v>0.5</v>
      </c>
      <c r="G275" s="224">
        <f t="shared" si="67"/>
        <v>5.2</v>
      </c>
      <c r="H275" s="247"/>
      <c r="I275" s="200">
        <f t="shared" si="68"/>
        <v>0</v>
      </c>
    </row>
    <row r="276" spans="1:9" s="6" customFormat="1" ht="21.6" thickBot="1">
      <c r="A276" s="5" t="s">
        <v>288</v>
      </c>
      <c r="B276" s="228" t="s">
        <v>3795</v>
      </c>
      <c r="C276" s="29" t="s">
        <v>2270</v>
      </c>
      <c r="D276" s="72">
        <v>5400338063275</v>
      </c>
      <c r="E276" s="112">
        <v>10.5</v>
      </c>
      <c r="F276" s="280">
        <v>0.5</v>
      </c>
      <c r="G276" s="292">
        <f t="shared" si="67"/>
        <v>5.25</v>
      </c>
      <c r="H276" s="246"/>
      <c r="I276" s="175">
        <f t="shared" si="68"/>
        <v>0</v>
      </c>
    </row>
    <row r="277" spans="1:9" s="6" customFormat="1" ht="21.6" thickBot="1">
      <c r="A277" s="196" t="s">
        <v>289</v>
      </c>
      <c r="B277" s="229">
        <v>740516</v>
      </c>
      <c r="C277" s="197" t="s">
        <v>2271</v>
      </c>
      <c r="D277" s="198">
        <v>5400338063282</v>
      </c>
      <c r="E277" s="199">
        <v>10.5</v>
      </c>
      <c r="F277" s="284">
        <v>0.5</v>
      </c>
      <c r="G277" s="224">
        <f t="shared" si="67"/>
        <v>5.25</v>
      </c>
      <c r="H277" s="247"/>
      <c r="I277" s="200">
        <f t="shared" si="68"/>
        <v>0</v>
      </c>
    </row>
    <row r="278" spans="1:9" s="6" customFormat="1" ht="21.6" thickBot="1">
      <c r="A278" s="196" t="s">
        <v>290</v>
      </c>
      <c r="B278" s="229">
        <v>740517</v>
      </c>
      <c r="C278" s="197" t="s">
        <v>2272</v>
      </c>
      <c r="D278" s="198">
        <v>5400338063299</v>
      </c>
      <c r="E278" s="199">
        <v>11.5</v>
      </c>
      <c r="F278" s="284">
        <v>0.5</v>
      </c>
      <c r="G278" s="224">
        <f t="shared" si="67"/>
        <v>5.75</v>
      </c>
      <c r="H278" s="247"/>
      <c r="I278" s="200">
        <f t="shared" si="68"/>
        <v>0</v>
      </c>
    </row>
    <row r="279" spans="1:9" s="6" customFormat="1" ht="21.6" thickBot="1">
      <c r="A279" s="196" t="s">
        <v>291</v>
      </c>
      <c r="B279" s="229">
        <v>745337</v>
      </c>
      <c r="C279" s="197" t="s">
        <v>2273</v>
      </c>
      <c r="D279" s="198">
        <v>5400338063305</v>
      </c>
      <c r="E279" s="199">
        <v>13</v>
      </c>
      <c r="F279" s="284">
        <v>0.5</v>
      </c>
      <c r="G279" s="224">
        <f t="shared" si="67"/>
        <v>6.5</v>
      </c>
      <c r="H279" s="247"/>
      <c r="I279" s="200">
        <f t="shared" si="68"/>
        <v>0</v>
      </c>
    </row>
    <row r="280" spans="1:9" s="6" customFormat="1" ht="21.6" thickBot="1">
      <c r="A280" s="196" t="s">
        <v>292</v>
      </c>
      <c r="B280" s="229">
        <v>740518</v>
      </c>
      <c r="C280" s="197" t="s">
        <v>2274</v>
      </c>
      <c r="D280" s="198">
        <v>5400338063312</v>
      </c>
      <c r="E280" s="199">
        <v>13</v>
      </c>
      <c r="F280" s="284">
        <v>0.5</v>
      </c>
      <c r="G280" s="224">
        <f t="shared" si="67"/>
        <v>6.5</v>
      </c>
      <c r="H280" s="247"/>
      <c r="I280" s="200">
        <f t="shared" si="68"/>
        <v>0</v>
      </c>
    </row>
    <row r="281" spans="1:9" s="6" customFormat="1" ht="21.6" thickBot="1">
      <c r="A281" s="5" t="s">
        <v>293</v>
      </c>
      <c r="B281" s="228" t="s">
        <v>3795</v>
      </c>
      <c r="C281" s="29" t="s">
        <v>2275</v>
      </c>
      <c r="D281" s="72">
        <v>5400338063329</v>
      </c>
      <c r="E281" s="112">
        <v>13.5</v>
      </c>
      <c r="F281" s="280">
        <v>0.5</v>
      </c>
      <c r="G281" s="292">
        <f t="shared" si="67"/>
        <v>6.75</v>
      </c>
      <c r="H281" s="246"/>
      <c r="I281" s="175">
        <f t="shared" si="68"/>
        <v>0</v>
      </c>
    </row>
    <row r="282" spans="1:9" s="6" customFormat="1" ht="21.6" thickBot="1">
      <c r="A282" s="213" t="s">
        <v>294</v>
      </c>
      <c r="B282" s="229">
        <v>740519</v>
      </c>
      <c r="C282" s="214" t="s">
        <v>2276</v>
      </c>
      <c r="D282" s="215">
        <v>5400338063336</v>
      </c>
      <c r="E282" s="220">
        <v>15.5</v>
      </c>
      <c r="F282" s="284">
        <v>0.5</v>
      </c>
      <c r="G282" s="216">
        <f t="shared" si="67"/>
        <v>7.75</v>
      </c>
      <c r="H282" s="257"/>
      <c r="I282" s="217">
        <f t="shared" si="68"/>
        <v>0</v>
      </c>
    </row>
    <row r="283" spans="1:9" s="69" customFormat="1" ht="24" customHeight="1" thickBot="1">
      <c r="A283" s="68" t="s">
        <v>899</v>
      </c>
      <c r="B283" s="233"/>
      <c r="C283" s="59"/>
      <c r="D283" s="101"/>
      <c r="E283" s="116"/>
      <c r="F283" s="280"/>
      <c r="G283" s="133"/>
      <c r="H283" s="255"/>
      <c r="I283" s="184"/>
    </row>
    <row r="284" spans="1:9" s="6" customFormat="1" ht="21.6" thickBot="1">
      <c r="A284" s="8" t="s">
        <v>206</v>
      </c>
      <c r="B284" s="228" t="s">
        <v>3795</v>
      </c>
      <c r="C284" s="30" t="s">
        <v>2277</v>
      </c>
      <c r="D284" s="71">
        <v>5400338063091</v>
      </c>
      <c r="E284" s="139">
        <v>23.900000000000002</v>
      </c>
      <c r="F284" s="280">
        <v>0.5</v>
      </c>
      <c r="G284" s="291">
        <f t="shared" ref="G284:G297" si="69">E284*(1-F284)</f>
        <v>11.950000000000001</v>
      </c>
      <c r="H284" s="245"/>
      <c r="I284" s="181">
        <f t="shared" ref="I284:I297" si="70">G284*H284</f>
        <v>0</v>
      </c>
    </row>
    <row r="285" spans="1:9" s="6" customFormat="1" ht="21.6" thickBot="1">
      <c r="A285" s="5" t="s">
        <v>207</v>
      </c>
      <c r="B285" s="228" t="s">
        <v>3795</v>
      </c>
      <c r="C285" s="29" t="s">
        <v>2278</v>
      </c>
      <c r="D285" s="72">
        <v>5400338063107</v>
      </c>
      <c r="E285" s="112">
        <v>24.6</v>
      </c>
      <c r="F285" s="280">
        <v>0.5</v>
      </c>
      <c r="G285" s="292">
        <f t="shared" si="69"/>
        <v>12.3</v>
      </c>
      <c r="H285" s="246"/>
      <c r="I285" s="175">
        <f t="shared" si="70"/>
        <v>0</v>
      </c>
    </row>
    <row r="286" spans="1:9" s="6" customFormat="1" ht="21.6" thickBot="1">
      <c r="A286" s="5" t="s">
        <v>208</v>
      </c>
      <c r="B286" s="228" t="s">
        <v>3795</v>
      </c>
      <c r="C286" s="29" t="s">
        <v>2279</v>
      </c>
      <c r="D286" s="72">
        <v>5400338063114</v>
      </c>
      <c r="E286" s="112">
        <v>64.5</v>
      </c>
      <c r="F286" s="280">
        <v>0.5</v>
      </c>
      <c r="G286" s="292">
        <f t="shared" si="69"/>
        <v>32.25</v>
      </c>
      <c r="H286" s="246"/>
      <c r="I286" s="175">
        <f t="shared" si="70"/>
        <v>0</v>
      </c>
    </row>
    <row r="287" spans="1:9" s="6" customFormat="1" ht="21.6" thickBot="1">
      <c r="A287" s="5" t="s">
        <v>209</v>
      </c>
      <c r="B287" s="228" t="s">
        <v>3795</v>
      </c>
      <c r="C287" s="29" t="s">
        <v>2280</v>
      </c>
      <c r="D287" s="72">
        <v>5400338063121</v>
      </c>
      <c r="E287" s="112">
        <v>32.200000000000003</v>
      </c>
      <c r="F287" s="280">
        <v>0.5</v>
      </c>
      <c r="G287" s="292">
        <f t="shared" si="69"/>
        <v>16.100000000000001</v>
      </c>
      <c r="H287" s="246"/>
      <c r="I287" s="175">
        <f t="shared" si="70"/>
        <v>0</v>
      </c>
    </row>
    <row r="288" spans="1:9" s="6" customFormat="1" ht="21.6" thickBot="1">
      <c r="A288" s="5" t="s">
        <v>210</v>
      </c>
      <c r="B288" s="228" t="s">
        <v>3795</v>
      </c>
      <c r="C288" s="29" t="s">
        <v>2281</v>
      </c>
      <c r="D288" s="72">
        <v>5400338063138</v>
      </c>
      <c r="E288" s="112">
        <v>33</v>
      </c>
      <c r="F288" s="280">
        <v>0.5</v>
      </c>
      <c r="G288" s="292">
        <f t="shared" si="69"/>
        <v>16.5</v>
      </c>
      <c r="H288" s="246"/>
      <c r="I288" s="175">
        <f t="shared" si="70"/>
        <v>0</v>
      </c>
    </row>
    <row r="289" spans="1:9" s="6" customFormat="1" ht="21.6" thickBot="1">
      <c r="A289" s="5" t="s">
        <v>211</v>
      </c>
      <c r="B289" s="228" t="s">
        <v>3795</v>
      </c>
      <c r="C289" s="29" t="s">
        <v>2282</v>
      </c>
      <c r="D289" s="72">
        <v>5400338063145</v>
      </c>
      <c r="E289" s="112">
        <v>76.3</v>
      </c>
      <c r="F289" s="280">
        <v>0.5</v>
      </c>
      <c r="G289" s="292">
        <f t="shared" si="69"/>
        <v>38.15</v>
      </c>
      <c r="H289" s="246"/>
      <c r="I289" s="175">
        <f t="shared" si="70"/>
        <v>0</v>
      </c>
    </row>
    <row r="290" spans="1:9" s="6" customFormat="1" ht="21.6" thickBot="1">
      <c r="A290" s="5" t="s">
        <v>212</v>
      </c>
      <c r="B290" s="228" t="s">
        <v>3795</v>
      </c>
      <c r="C290" s="29" t="s">
        <v>2283</v>
      </c>
      <c r="D290" s="72">
        <v>5400338063152</v>
      </c>
      <c r="E290" s="112">
        <v>24.6</v>
      </c>
      <c r="F290" s="280">
        <v>0.5</v>
      </c>
      <c r="G290" s="292">
        <f t="shared" si="69"/>
        <v>12.3</v>
      </c>
      <c r="H290" s="246"/>
      <c r="I290" s="175">
        <f t="shared" si="70"/>
        <v>0</v>
      </c>
    </row>
    <row r="291" spans="1:9" s="6" customFormat="1" ht="21.6" thickBot="1">
      <c r="A291" s="5" t="s">
        <v>213</v>
      </c>
      <c r="B291" s="228" t="s">
        <v>3795</v>
      </c>
      <c r="C291" s="29" t="s">
        <v>2284</v>
      </c>
      <c r="D291" s="72">
        <v>5400338063169</v>
      </c>
      <c r="E291" s="112">
        <v>21.5</v>
      </c>
      <c r="F291" s="280">
        <v>0.5</v>
      </c>
      <c r="G291" s="292">
        <f t="shared" si="69"/>
        <v>10.75</v>
      </c>
      <c r="H291" s="246"/>
      <c r="I291" s="175">
        <f t="shared" si="70"/>
        <v>0</v>
      </c>
    </row>
    <row r="292" spans="1:9" s="6" customFormat="1" ht="21.6" thickBot="1">
      <c r="A292" s="5" t="s">
        <v>214</v>
      </c>
      <c r="B292" s="228" t="s">
        <v>3795</v>
      </c>
      <c r="C292" s="29" t="s">
        <v>2285</v>
      </c>
      <c r="D292" s="72">
        <v>5400338063176</v>
      </c>
      <c r="E292" s="112">
        <v>30.3</v>
      </c>
      <c r="F292" s="280">
        <v>0.5</v>
      </c>
      <c r="G292" s="292">
        <f t="shared" si="69"/>
        <v>15.15</v>
      </c>
      <c r="H292" s="246"/>
      <c r="I292" s="175">
        <f t="shared" si="70"/>
        <v>0</v>
      </c>
    </row>
    <row r="293" spans="1:9" s="6" customFormat="1" ht="21.6" thickBot="1">
      <c r="A293" s="196" t="s">
        <v>215</v>
      </c>
      <c r="B293" s="229">
        <v>745924</v>
      </c>
      <c r="C293" s="197" t="s">
        <v>2286</v>
      </c>
      <c r="D293" s="198">
        <v>5400338063183</v>
      </c>
      <c r="E293" s="199">
        <v>27</v>
      </c>
      <c r="F293" s="284">
        <v>0.5</v>
      </c>
      <c r="G293" s="224">
        <f t="shared" si="69"/>
        <v>13.5</v>
      </c>
      <c r="H293" s="247"/>
      <c r="I293" s="200">
        <f t="shared" si="70"/>
        <v>0</v>
      </c>
    </row>
    <row r="294" spans="1:9" s="6" customFormat="1" ht="21.6" thickBot="1">
      <c r="A294" s="5" t="s">
        <v>216</v>
      </c>
      <c r="B294" s="228" t="s">
        <v>3795</v>
      </c>
      <c r="C294" s="29" t="s">
        <v>2283</v>
      </c>
      <c r="D294" s="72">
        <v>5400338063190</v>
      </c>
      <c r="E294" s="112">
        <v>25.8</v>
      </c>
      <c r="F294" s="280">
        <v>0.5</v>
      </c>
      <c r="G294" s="292">
        <f t="shared" si="69"/>
        <v>12.9</v>
      </c>
      <c r="H294" s="246"/>
      <c r="I294" s="175">
        <f t="shared" si="70"/>
        <v>0</v>
      </c>
    </row>
    <row r="295" spans="1:9" s="6" customFormat="1" ht="21.6" thickBot="1">
      <c r="A295" s="5" t="s">
        <v>217</v>
      </c>
      <c r="B295" s="228" t="s">
        <v>3795</v>
      </c>
      <c r="C295" s="29" t="s">
        <v>2287</v>
      </c>
      <c r="D295" s="72">
        <v>5400338063206</v>
      </c>
      <c r="E295" s="112">
        <v>32.200000000000003</v>
      </c>
      <c r="F295" s="280">
        <v>0.5</v>
      </c>
      <c r="G295" s="292">
        <f t="shared" si="69"/>
        <v>16.100000000000001</v>
      </c>
      <c r="H295" s="246"/>
      <c r="I295" s="175">
        <f t="shared" si="70"/>
        <v>0</v>
      </c>
    </row>
    <row r="296" spans="1:9" s="6" customFormat="1" ht="21.6" thickBot="1">
      <c r="A296" s="5" t="s">
        <v>218</v>
      </c>
      <c r="B296" s="228" t="s">
        <v>3795</v>
      </c>
      <c r="C296" s="29" t="s">
        <v>2288</v>
      </c>
      <c r="D296" s="72">
        <v>5400338063725</v>
      </c>
      <c r="E296" s="112">
        <v>55</v>
      </c>
      <c r="F296" s="280">
        <v>0.5</v>
      </c>
      <c r="G296" s="292">
        <f t="shared" si="69"/>
        <v>27.5</v>
      </c>
      <c r="H296" s="246"/>
      <c r="I296" s="175">
        <f t="shared" si="70"/>
        <v>0</v>
      </c>
    </row>
    <row r="297" spans="1:9" s="6" customFormat="1" ht="21.6" thickBot="1">
      <c r="A297" s="7" t="s">
        <v>219</v>
      </c>
      <c r="B297" s="228" t="s">
        <v>3795</v>
      </c>
      <c r="C297" s="66" t="s">
        <v>2289</v>
      </c>
      <c r="D297" s="73">
        <v>5400338063732</v>
      </c>
      <c r="E297" s="140">
        <v>81.7</v>
      </c>
      <c r="F297" s="280">
        <v>0.5</v>
      </c>
      <c r="G297" s="293">
        <f t="shared" si="69"/>
        <v>40.85</v>
      </c>
      <c r="H297" s="248"/>
      <c r="I297" s="182">
        <f t="shared" si="70"/>
        <v>0</v>
      </c>
    </row>
    <row r="298" spans="1:9" s="69" customFormat="1" ht="24" customHeight="1" thickBot="1">
      <c r="A298" s="68" t="s">
        <v>900</v>
      </c>
      <c r="B298" s="233"/>
      <c r="C298" s="59"/>
      <c r="D298" s="101"/>
      <c r="E298" s="116"/>
      <c r="F298" s="280"/>
      <c r="G298" s="133"/>
      <c r="H298" s="255"/>
      <c r="I298" s="184"/>
    </row>
    <row r="299" spans="1:9" s="6" customFormat="1" ht="21.6" thickBot="1">
      <c r="A299" s="206" t="s">
        <v>338</v>
      </c>
      <c r="B299" s="229">
        <v>745419</v>
      </c>
      <c r="C299" s="207" t="s">
        <v>2290</v>
      </c>
      <c r="D299" s="211">
        <v>5400338063701</v>
      </c>
      <c r="E299" s="209">
        <v>13.100000000000001</v>
      </c>
      <c r="F299" s="284">
        <v>0.5</v>
      </c>
      <c r="G299" s="209">
        <f t="shared" ref="G299:G303" si="71">E299*(1-F299)</f>
        <v>6.5500000000000007</v>
      </c>
      <c r="H299" s="256"/>
      <c r="I299" s="221">
        <f t="shared" ref="I299:I303" si="72">G299*H299</f>
        <v>0</v>
      </c>
    </row>
    <row r="300" spans="1:9" s="6" customFormat="1" ht="21.6" thickBot="1">
      <c r="A300" s="5" t="s">
        <v>295</v>
      </c>
      <c r="B300" s="228" t="s">
        <v>3795</v>
      </c>
      <c r="C300" s="29" t="s">
        <v>2291</v>
      </c>
      <c r="D300" s="72">
        <v>5400338066962</v>
      </c>
      <c r="E300" s="112">
        <v>3.2</v>
      </c>
      <c r="F300" s="280">
        <v>0.5</v>
      </c>
      <c r="G300" s="292">
        <f t="shared" si="71"/>
        <v>1.6</v>
      </c>
      <c r="H300" s="246"/>
      <c r="I300" s="175">
        <f t="shared" si="72"/>
        <v>0</v>
      </c>
    </row>
    <row r="301" spans="1:9" s="6" customFormat="1" ht="21.6" thickBot="1">
      <c r="A301" s="5" t="s">
        <v>296</v>
      </c>
      <c r="B301" s="228" t="s">
        <v>3795</v>
      </c>
      <c r="C301" s="29" t="s">
        <v>2292</v>
      </c>
      <c r="D301" s="72">
        <v>5400338066979</v>
      </c>
      <c r="E301" s="112">
        <v>3.4000000000000004</v>
      </c>
      <c r="F301" s="280">
        <v>0.5</v>
      </c>
      <c r="G301" s="292">
        <f t="shared" si="71"/>
        <v>1.7000000000000002</v>
      </c>
      <c r="H301" s="246"/>
      <c r="I301" s="175">
        <f t="shared" si="72"/>
        <v>0</v>
      </c>
    </row>
    <row r="302" spans="1:9" s="6" customFormat="1" ht="21.6" thickBot="1">
      <c r="A302" s="5" t="s">
        <v>297</v>
      </c>
      <c r="B302" s="228" t="s">
        <v>3795</v>
      </c>
      <c r="C302" s="29" t="s">
        <v>2293</v>
      </c>
      <c r="D302" s="72">
        <v>5400338066986</v>
      </c>
      <c r="E302" s="112">
        <v>4.3</v>
      </c>
      <c r="F302" s="280">
        <v>0.5</v>
      </c>
      <c r="G302" s="292">
        <f t="shared" si="71"/>
        <v>2.15</v>
      </c>
      <c r="H302" s="246"/>
      <c r="I302" s="175">
        <f t="shared" si="72"/>
        <v>0</v>
      </c>
    </row>
    <row r="303" spans="1:9" s="6" customFormat="1" ht="21.6" thickBot="1">
      <c r="A303" s="7" t="s">
        <v>298</v>
      </c>
      <c r="B303" s="228" t="s">
        <v>3795</v>
      </c>
      <c r="C303" s="66" t="s">
        <v>2294</v>
      </c>
      <c r="D303" s="73">
        <v>5400338066993</v>
      </c>
      <c r="E303" s="140">
        <v>5.2</v>
      </c>
      <c r="F303" s="280">
        <v>0.5</v>
      </c>
      <c r="G303" s="293">
        <f t="shared" si="71"/>
        <v>2.6</v>
      </c>
      <c r="H303" s="248"/>
      <c r="I303" s="182">
        <f t="shared" si="72"/>
        <v>0</v>
      </c>
    </row>
    <row r="304" spans="1:9" s="69" customFormat="1" ht="24" customHeight="1" thickBot="1">
      <c r="A304" s="68" t="s">
        <v>901</v>
      </c>
      <c r="B304" s="233"/>
      <c r="C304" s="59"/>
      <c r="D304" s="101"/>
      <c r="E304" s="116"/>
      <c r="F304" s="280"/>
      <c r="G304" s="133"/>
      <c r="H304" s="255"/>
      <c r="I304" s="184"/>
    </row>
    <row r="305" spans="1:9" s="6" customFormat="1" ht="21.6" thickBot="1">
      <c r="A305" s="8" t="s">
        <v>316</v>
      </c>
      <c r="B305" s="228" t="s">
        <v>3795</v>
      </c>
      <c r="C305" s="30" t="s">
        <v>1950</v>
      </c>
      <c r="D305" s="71">
        <v>5400338063497</v>
      </c>
      <c r="E305" s="139">
        <v>7.8000000000000007</v>
      </c>
      <c r="F305" s="280">
        <v>0.5</v>
      </c>
      <c r="G305" s="291">
        <f t="shared" ref="G305:G312" si="73">E305*(1-F305)</f>
        <v>3.9000000000000004</v>
      </c>
      <c r="H305" s="245"/>
      <c r="I305" s="186">
        <f t="shared" ref="I305:I312" si="74">G305*H305</f>
        <v>0</v>
      </c>
    </row>
    <row r="306" spans="1:9" s="6" customFormat="1" ht="21.6" thickBot="1">
      <c r="A306" s="5" t="s">
        <v>317</v>
      </c>
      <c r="B306" s="228" t="s">
        <v>3795</v>
      </c>
      <c r="C306" s="29" t="s">
        <v>2295</v>
      </c>
      <c r="D306" s="72">
        <v>5400338063503</v>
      </c>
      <c r="E306" s="112">
        <v>9.6000000000000014</v>
      </c>
      <c r="F306" s="280">
        <v>0.5</v>
      </c>
      <c r="G306" s="292">
        <f t="shared" si="73"/>
        <v>4.8000000000000007</v>
      </c>
      <c r="H306" s="246"/>
      <c r="I306" s="175">
        <f t="shared" si="74"/>
        <v>0</v>
      </c>
    </row>
    <row r="307" spans="1:9" s="6" customFormat="1" ht="21.6" thickBot="1">
      <c r="A307" s="5" t="s">
        <v>318</v>
      </c>
      <c r="B307" s="228" t="s">
        <v>3795</v>
      </c>
      <c r="C307" s="29" t="s">
        <v>2296</v>
      </c>
      <c r="D307" s="72">
        <v>5400338063510</v>
      </c>
      <c r="E307" s="112">
        <v>9.9</v>
      </c>
      <c r="F307" s="280">
        <v>0.5</v>
      </c>
      <c r="G307" s="292">
        <f t="shared" si="73"/>
        <v>4.95</v>
      </c>
      <c r="H307" s="246"/>
      <c r="I307" s="175">
        <f t="shared" si="74"/>
        <v>0</v>
      </c>
    </row>
    <row r="308" spans="1:9" s="6" customFormat="1" ht="21.6" thickBot="1">
      <c r="A308" s="5" t="s">
        <v>319</v>
      </c>
      <c r="B308" s="228" t="s">
        <v>3795</v>
      </c>
      <c r="C308" s="29" t="s">
        <v>2297</v>
      </c>
      <c r="D308" s="72">
        <v>5400338063527</v>
      </c>
      <c r="E308" s="112">
        <v>15.5</v>
      </c>
      <c r="F308" s="280">
        <v>0.5</v>
      </c>
      <c r="G308" s="292">
        <f t="shared" si="73"/>
        <v>7.75</v>
      </c>
      <c r="H308" s="246"/>
      <c r="I308" s="175">
        <f t="shared" si="74"/>
        <v>0</v>
      </c>
    </row>
    <row r="309" spans="1:9" s="6" customFormat="1" ht="21.6" thickBot="1">
      <c r="A309" s="5" t="s">
        <v>320</v>
      </c>
      <c r="B309" s="228" t="s">
        <v>3795</v>
      </c>
      <c r="C309" s="29" t="s">
        <v>2298</v>
      </c>
      <c r="D309" s="72">
        <v>5400338063534</v>
      </c>
      <c r="E309" s="112">
        <v>21.3</v>
      </c>
      <c r="F309" s="280">
        <v>0.5</v>
      </c>
      <c r="G309" s="292">
        <f t="shared" si="73"/>
        <v>10.65</v>
      </c>
      <c r="H309" s="246"/>
      <c r="I309" s="175">
        <f t="shared" si="74"/>
        <v>0</v>
      </c>
    </row>
    <row r="310" spans="1:9" s="6" customFormat="1" ht="21.6" thickBot="1">
      <c r="A310" s="5" t="s">
        <v>321</v>
      </c>
      <c r="B310" s="228" t="s">
        <v>3795</v>
      </c>
      <c r="C310" s="29" t="s">
        <v>2299</v>
      </c>
      <c r="D310" s="72">
        <v>5400338063541</v>
      </c>
      <c r="E310" s="112">
        <v>23.200000000000003</v>
      </c>
      <c r="F310" s="280">
        <v>0.5</v>
      </c>
      <c r="G310" s="292">
        <f t="shared" si="73"/>
        <v>11.600000000000001</v>
      </c>
      <c r="H310" s="246"/>
      <c r="I310" s="175">
        <f t="shared" si="74"/>
        <v>0</v>
      </c>
    </row>
    <row r="311" spans="1:9" s="6" customFormat="1" ht="21.6" thickBot="1">
      <c r="A311" s="5" t="s">
        <v>322</v>
      </c>
      <c r="B311" s="228" t="s">
        <v>3795</v>
      </c>
      <c r="C311" s="29" t="s">
        <v>2300</v>
      </c>
      <c r="D311" s="72">
        <v>5400338064999</v>
      </c>
      <c r="E311" s="112">
        <v>49.400000000000006</v>
      </c>
      <c r="F311" s="280">
        <v>0.5</v>
      </c>
      <c r="G311" s="292">
        <f t="shared" si="73"/>
        <v>24.700000000000003</v>
      </c>
      <c r="H311" s="246"/>
      <c r="I311" s="175">
        <f t="shared" si="74"/>
        <v>0</v>
      </c>
    </row>
    <row r="312" spans="1:9" s="6" customFormat="1" ht="21.6" thickBot="1">
      <c r="A312" s="7" t="s">
        <v>2006</v>
      </c>
      <c r="B312" s="228" t="s">
        <v>3795</v>
      </c>
      <c r="C312" s="66" t="s">
        <v>2301</v>
      </c>
      <c r="D312" s="73">
        <v>5400338098161</v>
      </c>
      <c r="E312" s="140">
        <v>77.2</v>
      </c>
      <c r="F312" s="280">
        <v>0.5</v>
      </c>
      <c r="G312" s="293">
        <f t="shared" si="73"/>
        <v>38.6</v>
      </c>
      <c r="H312" s="248"/>
      <c r="I312" s="182">
        <f t="shared" si="74"/>
        <v>0</v>
      </c>
    </row>
    <row r="313" spans="1:9" s="69" customFormat="1" ht="24" customHeight="1" thickBot="1">
      <c r="A313" s="68" t="s">
        <v>902</v>
      </c>
      <c r="B313" s="233"/>
      <c r="C313" s="59"/>
      <c r="D313" s="101"/>
      <c r="E313" s="116"/>
      <c r="F313" s="280"/>
      <c r="G313" s="133"/>
      <c r="H313" s="255"/>
      <c r="I313" s="184"/>
    </row>
    <row r="314" spans="1:9" s="6" customFormat="1" ht="21.6" thickBot="1">
      <c r="A314" s="8" t="s">
        <v>299</v>
      </c>
      <c r="B314" s="228" t="s">
        <v>3795</v>
      </c>
      <c r="C314" s="30" t="s">
        <v>2302</v>
      </c>
      <c r="D314" s="71">
        <v>5400338063343</v>
      </c>
      <c r="E314" s="129">
        <v>2.4000000000000004</v>
      </c>
      <c r="F314" s="280">
        <v>0.5</v>
      </c>
      <c r="G314" s="291">
        <f t="shared" ref="G314:G328" si="75">E314*(1-F314)</f>
        <v>1.2000000000000002</v>
      </c>
      <c r="H314" s="245"/>
      <c r="I314" s="186">
        <f t="shared" ref="I314:I328" si="76">G314*H314</f>
        <v>0</v>
      </c>
    </row>
    <row r="315" spans="1:9" s="6" customFormat="1" ht="21.6" thickBot="1">
      <c r="A315" s="5" t="s">
        <v>300</v>
      </c>
      <c r="B315" s="228" t="s">
        <v>3795</v>
      </c>
      <c r="C315" s="29" t="s">
        <v>2303</v>
      </c>
      <c r="D315" s="72">
        <v>5400338063350</v>
      </c>
      <c r="E315" s="112">
        <v>2.5</v>
      </c>
      <c r="F315" s="280">
        <v>0.5</v>
      </c>
      <c r="G315" s="292">
        <f t="shared" si="75"/>
        <v>1.25</v>
      </c>
      <c r="H315" s="246"/>
      <c r="I315" s="175">
        <f t="shared" si="76"/>
        <v>0</v>
      </c>
    </row>
    <row r="316" spans="1:9" s="6" customFormat="1" ht="21.6" thickBot="1">
      <c r="A316" s="5" t="s">
        <v>301</v>
      </c>
      <c r="B316" s="228" t="s">
        <v>3795</v>
      </c>
      <c r="C316" s="29" t="s">
        <v>2304</v>
      </c>
      <c r="D316" s="72">
        <v>5400338063367</v>
      </c>
      <c r="E316" s="112">
        <v>2.5</v>
      </c>
      <c r="F316" s="280">
        <v>0.5</v>
      </c>
      <c r="G316" s="292">
        <f t="shared" si="75"/>
        <v>1.25</v>
      </c>
      <c r="H316" s="246"/>
      <c r="I316" s="175">
        <f t="shared" si="76"/>
        <v>0</v>
      </c>
    </row>
    <row r="317" spans="1:9" s="6" customFormat="1" ht="21.6" thickBot="1">
      <c r="A317" s="5" t="s">
        <v>302</v>
      </c>
      <c r="B317" s="228" t="s">
        <v>3795</v>
      </c>
      <c r="C317" s="29" t="s">
        <v>2305</v>
      </c>
      <c r="D317" s="72">
        <v>5400338063374</v>
      </c>
      <c r="E317" s="112">
        <v>2.5</v>
      </c>
      <c r="F317" s="280">
        <v>0.5</v>
      </c>
      <c r="G317" s="292">
        <f t="shared" si="75"/>
        <v>1.25</v>
      </c>
      <c r="H317" s="246"/>
      <c r="I317" s="175">
        <f t="shared" si="76"/>
        <v>0</v>
      </c>
    </row>
    <row r="318" spans="1:9" s="6" customFormat="1" ht="21.6" thickBot="1">
      <c r="A318" s="5" t="s">
        <v>303</v>
      </c>
      <c r="B318" s="228" t="s">
        <v>3795</v>
      </c>
      <c r="C318" s="29" t="s">
        <v>2306</v>
      </c>
      <c r="D318" s="72">
        <v>5400338063381</v>
      </c>
      <c r="E318" s="112">
        <v>2.7</v>
      </c>
      <c r="F318" s="280">
        <v>0.5</v>
      </c>
      <c r="G318" s="292">
        <f t="shared" si="75"/>
        <v>1.35</v>
      </c>
      <c r="H318" s="246"/>
      <c r="I318" s="175">
        <f t="shared" si="76"/>
        <v>0</v>
      </c>
    </row>
    <row r="319" spans="1:9" s="6" customFormat="1" ht="21.6" thickBot="1">
      <c r="A319" s="5" t="s">
        <v>304</v>
      </c>
      <c r="B319" s="228" t="s">
        <v>3795</v>
      </c>
      <c r="C319" s="29" t="s">
        <v>2307</v>
      </c>
      <c r="D319" s="72">
        <v>5400338063398</v>
      </c>
      <c r="E319" s="112">
        <v>2.7</v>
      </c>
      <c r="F319" s="280">
        <v>0.5</v>
      </c>
      <c r="G319" s="292">
        <f t="shared" si="75"/>
        <v>1.35</v>
      </c>
      <c r="H319" s="246"/>
      <c r="I319" s="175">
        <f t="shared" si="76"/>
        <v>0</v>
      </c>
    </row>
    <row r="320" spans="1:9" s="6" customFormat="1" ht="21.6" thickBot="1">
      <c r="A320" s="5" t="s">
        <v>305</v>
      </c>
      <c r="B320" s="228" t="s">
        <v>3795</v>
      </c>
      <c r="C320" s="29" t="s">
        <v>2308</v>
      </c>
      <c r="D320" s="72">
        <v>5400338063404</v>
      </c>
      <c r="E320" s="112">
        <v>2.7</v>
      </c>
      <c r="F320" s="280">
        <v>0.5</v>
      </c>
      <c r="G320" s="292">
        <f t="shared" si="75"/>
        <v>1.35</v>
      </c>
      <c r="H320" s="246"/>
      <c r="I320" s="175">
        <f t="shared" si="76"/>
        <v>0</v>
      </c>
    </row>
    <row r="321" spans="1:9" s="6" customFormat="1" ht="21.6" thickBot="1">
      <c r="A321" s="5" t="s">
        <v>306</v>
      </c>
      <c r="B321" s="228" t="s">
        <v>3795</v>
      </c>
      <c r="C321" s="29" t="s">
        <v>2309</v>
      </c>
      <c r="D321" s="72">
        <v>5400338063411</v>
      </c>
      <c r="E321" s="112">
        <v>2.7</v>
      </c>
      <c r="F321" s="280">
        <v>0.5</v>
      </c>
      <c r="G321" s="292">
        <f t="shared" si="75"/>
        <v>1.35</v>
      </c>
      <c r="H321" s="246"/>
      <c r="I321" s="175">
        <f t="shared" si="76"/>
        <v>0</v>
      </c>
    </row>
    <row r="322" spans="1:9" s="6" customFormat="1" ht="21.6" thickBot="1">
      <c r="A322" s="5" t="s">
        <v>307</v>
      </c>
      <c r="B322" s="228" t="s">
        <v>3795</v>
      </c>
      <c r="C322" s="29" t="s">
        <v>2310</v>
      </c>
      <c r="D322" s="72">
        <v>5400338063428</v>
      </c>
      <c r="E322" s="112">
        <v>2.9000000000000004</v>
      </c>
      <c r="F322" s="280">
        <v>0.5</v>
      </c>
      <c r="G322" s="292">
        <f t="shared" si="75"/>
        <v>1.4500000000000002</v>
      </c>
      <c r="H322" s="246"/>
      <c r="I322" s="175">
        <f t="shared" si="76"/>
        <v>0</v>
      </c>
    </row>
    <row r="323" spans="1:9" s="6" customFormat="1" ht="21.6" thickBot="1">
      <c r="A323" s="5" t="s">
        <v>308</v>
      </c>
      <c r="B323" s="228" t="s">
        <v>3795</v>
      </c>
      <c r="C323" s="29" t="s">
        <v>2311</v>
      </c>
      <c r="D323" s="72">
        <v>5400338063435</v>
      </c>
      <c r="E323" s="112">
        <v>3.4</v>
      </c>
      <c r="F323" s="280">
        <v>0.5</v>
      </c>
      <c r="G323" s="292">
        <f t="shared" si="75"/>
        <v>1.7</v>
      </c>
      <c r="H323" s="246"/>
      <c r="I323" s="175">
        <f t="shared" si="76"/>
        <v>0</v>
      </c>
    </row>
    <row r="324" spans="1:9" s="6" customFormat="1" ht="21.6" thickBot="1">
      <c r="A324" s="5" t="s">
        <v>309</v>
      </c>
      <c r="B324" s="228" t="s">
        <v>3795</v>
      </c>
      <c r="C324" s="29" t="s">
        <v>2312</v>
      </c>
      <c r="D324" s="72">
        <v>5400338063442</v>
      </c>
      <c r="E324" s="112">
        <v>3.6</v>
      </c>
      <c r="F324" s="280">
        <v>0.5</v>
      </c>
      <c r="G324" s="292">
        <f t="shared" si="75"/>
        <v>1.8</v>
      </c>
      <c r="H324" s="246"/>
      <c r="I324" s="175">
        <f t="shared" si="76"/>
        <v>0</v>
      </c>
    </row>
    <row r="325" spans="1:9" s="6" customFormat="1" ht="21.6" thickBot="1">
      <c r="A325" s="5" t="s">
        <v>310</v>
      </c>
      <c r="B325" s="228" t="s">
        <v>3795</v>
      </c>
      <c r="C325" s="29" t="s">
        <v>2313</v>
      </c>
      <c r="D325" s="72">
        <v>5400338063459</v>
      </c>
      <c r="E325" s="112">
        <v>3.6</v>
      </c>
      <c r="F325" s="280">
        <v>0.5</v>
      </c>
      <c r="G325" s="292">
        <f t="shared" si="75"/>
        <v>1.8</v>
      </c>
      <c r="H325" s="246"/>
      <c r="I325" s="175">
        <f t="shared" si="76"/>
        <v>0</v>
      </c>
    </row>
    <row r="326" spans="1:9" s="6" customFormat="1" ht="21.6" thickBot="1">
      <c r="A326" s="5" t="s">
        <v>311</v>
      </c>
      <c r="B326" s="228" t="s">
        <v>3795</v>
      </c>
      <c r="C326" s="29" t="s">
        <v>2314</v>
      </c>
      <c r="D326" s="72">
        <v>5400338063466</v>
      </c>
      <c r="E326" s="112">
        <v>3.9000000000000004</v>
      </c>
      <c r="F326" s="280">
        <v>0.5</v>
      </c>
      <c r="G326" s="292">
        <f t="shared" si="75"/>
        <v>1.9500000000000002</v>
      </c>
      <c r="H326" s="246"/>
      <c r="I326" s="175">
        <f t="shared" si="76"/>
        <v>0</v>
      </c>
    </row>
    <row r="327" spans="1:9" s="6" customFormat="1" ht="21.6" thickBot="1">
      <c r="A327" s="5" t="s">
        <v>312</v>
      </c>
      <c r="B327" s="228" t="s">
        <v>3795</v>
      </c>
      <c r="C327" s="29" t="s">
        <v>2315</v>
      </c>
      <c r="D327" s="72">
        <v>5400338063473</v>
      </c>
      <c r="E327" s="112">
        <v>3.9</v>
      </c>
      <c r="F327" s="280">
        <v>0.5</v>
      </c>
      <c r="G327" s="292">
        <f t="shared" si="75"/>
        <v>1.95</v>
      </c>
      <c r="H327" s="246"/>
      <c r="I327" s="175">
        <f t="shared" si="76"/>
        <v>0</v>
      </c>
    </row>
    <row r="328" spans="1:9" s="6" customFormat="1" ht="21.6" thickBot="1">
      <c r="A328" s="7" t="s">
        <v>313</v>
      </c>
      <c r="B328" s="228" t="s">
        <v>3795</v>
      </c>
      <c r="C328" s="66" t="s">
        <v>2316</v>
      </c>
      <c r="D328" s="73">
        <v>5400338063480</v>
      </c>
      <c r="E328" s="124">
        <v>4.2</v>
      </c>
      <c r="F328" s="280">
        <v>0.5</v>
      </c>
      <c r="G328" s="293">
        <f t="shared" si="75"/>
        <v>2.1</v>
      </c>
      <c r="H328" s="248"/>
      <c r="I328" s="182">
        <f t="shared" si="76"/>
        <v>0</v>
      </c>
    </row>
    <row r="329" spans="1:9" s="69" customFormat="1" ht="24" customHeight="1" thickBot="1">
      <c r="A329" s="68" t="s">
        <v>903</v>
      </c>
      <c r="B329" s="233"/>
      <c r="C329" s="59"/>
      <c r="D329" s="101"/>
      <c r="E329" s="116"/>
      <c r="F329" s="280"/>
      <c r="G329" s="133"/>
      <c r="H329" s="255"/>
      <c r="I329" s="184"/>
    </row>
    <row r="330" spans="1:9" s="6" customFormat="1" ht="21.6" thickBot="1">
      <c r="A330" s="8" t="s">
        <v>314</v>
      </c>
      <c r="B330" s="228" t="s">
        <v>3795</v>
      </c>
      <c r="C330" s="30" t="s">
        <v>2317</v>
      </c>
      <c r="D330" s="71">
        <v>5400338068133</v>
      </c>
      <c r="E330" s="139">
        <v>19.100000000000001</v>
      </c>
      <c r="F330" s="280">
        <v>0.5</v>
      </c>
      <c r="G330" s="291">
        <f t="shared" ref="G330:G332" si="77">E330*(1-F330)</f>
        <v>9.5500000000000007</v>
      </c>
      <c r="H330" s="245"/>
      <c r="I330" s="186">
        <f t="shared" ref="I330:I332" si="78">G330*H330</f>
        <v>0</v>
      </c>
    </row>
    <row r="331" spans="1:9" s="6" customFormat="1" ht="21.6" thickBot="1">
      <c r="A331" s="5" t="s">
        <v>315</v>
      </c>
      <c r="B331" s="228" t="s">
        <v>3795</v>
      </c>
      <c r="C331" s="29" t="s">
        <v>2318</v>
      </c>
      <c r="D331" s="72">
        <v>5400338068140</v>
      </c>
      <c r="E331" s="112">
        <v>9.7000000000000011</v>
      </c>
      <c r="F331" s="280">
        <v>0.5</v>
      </c>
      <c r="G331" s="292">
        <f t="shared" si="77"/>
        <v>4.8500000000000005</v>
      </c>
      <c r="H331" s="246"/>
      <c r="I331" s="175">
        <f t="shared" si="78"/>
        <v>0</v>
      </c>
    </row>
    <row r="332" spans="1:9" s="6" customFormat="1" ht="21.6" thickBot="1">
      <c r="A332" s="7" t="s">
        <v>1985</v>
      </c>
      <c r="B332" s="228" t="s">
        <v>3795</v>
      </c>
      <c r="C332" s="66" t="s">
        <v>2319</v>
      </c>
      <c r="D332" s="73">
        <v>5400338095887</v>
      </c>
      <c r="E332" s="124">
        <v>4.1000000000000005</v>
      </c>
      <c r="F332" s="280">
        <v>0.5</v>
      </c>
      <c r="G332" s="293">
        <f t="shared" si="77"/>
        <v>2.0500000000000003</v>
      </c>
      <c r="H332" s="248"/>
      <c r="I332" s="182">
        <f t="shared" si="78"/>
        <v>0</v>
      </c>
    </row>
    <row r="333" spans="1:9" s="69" customFormat="1" ht="24" customHeight="1" thickBot="1">
      <c r="A333" s="68" t="s">
        <v>904</v>
      </c>
      <c r="B333" s="233"/>
      <c r="C333" s="59"/>
      <c r="D333" s="101"/>
      <c r="E333" s="116"/>
      <c r="F333" s="280"/>
      <c r="G333" s="133"/>
      <c r="H333" s="255"/>
      <c r="I333" s="184"/>
    </row>
    <row r="334" spans="1:9" s="6" customFormat="1" ht="21.6" thickBot="1">
      <c r="A334" s="8" t="s">
        <v>220</v>
      </c>
      <c r="B334" s="228" t="s">
        <v>3795</v>
      </c>
      <c r="C334" s="30" t="s">
        <v>2320</v>
      </c>
      <c r="D334" s="71">
        <v>5400338064968</v>
      </c>
      <c r="E334" s="129">
        <v>32.200000000000003</v>
      </c>
      <c r="F334" s="280">
        <v>0.5</v>
      </c>
      <c r="G334" s="291">
        <f t="shared" ref="G334:G348" si="79">E334*(1-F334)</f>
        <v>16.100000000000001</v>
      </c>
      <c r="H334" s="245"/>
      <c r="I334" s="186">
        <f t="shared" ref="I334:I348" si="80">G334*H334</f>
        <v>0</v>
      </c>
    </row>
    <row r="335" spans="1:9" s="6" customFormat="1" ht="21.6" thickBot="1">
      <c r="A335" s="5" t="s">
        <v>221</v>
      </c>
      <c r="B335" s="228" t="s">
        <v>3795</v>
      </c>
      <c r="C335" s="29" t="s">
        <v>2321</v>
      </c>
      <c r="D335" s="72">
        <v>5400338064951</v>
      </c>
      <c r="E335" s="112">
        <v>19.400000000000002</v>
      </c>
      <c r="F335" s="280">
        <v>0.5</v>
      </c>
      <c r="G335" s="292">
        <f t="shared" si="79"/>
        <v>9.7000000000000011</v>
      </c>
      <c r="H335" s="246"/>
      <c r="I335" s="175">
        <f t="shared" si="80"/>
        <v>0</v>
      </c>
    </row>
    <row r="336" spans="1:9" s="6" customFormat="1" ht="21.6" thickBot="1">
      <c r="A336" s="5" t="s">
        <v>222</v>
      </c>
      <c r="B336" s="228" t="s">
        <v>3795</v>
      </c>
      <c r="C336" s="29" t="s">
        <v>2322</v>
      </c>
      <c r="D336" s="72">
        <v>5400338064975</v>
      </c>
      <c r="E336" s="112">
        <v>27.200000000000003</v>
      </c>
      <c r="F336" s="280">
        <v>0.5</v>
      </c>
      <c r="G336" s="292">
        <f t="shared" si="79"/>
        <v>13.600000000000001</v>
      </c>
      <c r="H336" s="246"/>
      <c r="I336" s="175">
        <f t="shared" si="80"/>
        <v>0</v>
      </c>
    </row>
    <row r="337" spans="1:9" s="6" customFormat="1" ht="21.6" thickBot="1">
      <c r="A337" s="5" t="s">
        <v>223</v>
      </c>
      <c r="B337" s="228" t="s">
        <v>3795</v>
      </c>
      <c r="C337" s="29" t="s">
        <v>2323</v>
      </c>
      <c r="D337" s="72">
        <v>5400338064982</v>
      </c>
      <c r="E337" s="112">
        <v>65.100000000000009</v>
      </c>
      <c r="F337" s="280">
        <v>0.5</v>
      </c>
      <c r="G337" s="292">
        <f t="shared" si="79"/>
        <v>32.550000000000004</v>
      </c>
      <c r="H337" s="246"/>
      <c r="I337" s="175">
        <f t="shared" si="80"/>
        <v>0</v>
      </c>
    </row>
    <row r="338" spans="1:9" s="6" customFormat="1" ht="21.6" thickBot="1">
      <c r="A338" s="5" t="s">
        <v>224</v>
      </c>
      <c r="B338" s="228" t="s">
        <v>3795</v>
      </c>
      <c r="C338" s="29" t="s">
        <v>2324</v>
      </c>
      <c r="D338" s="72">
        <v>5400338065002</v>
      </c>
      <c r="E338" s="112">
        <v>26.5</v>
      </c>
      <c r="F338" s="280">
        <v>0.5</v>
      </c>
      <c r="G338" s="292">
        <f t="shared" si="79"/>
        <v>13.25</v>
      </c>
      <c r="H338" s="246"/>
      <c r="I338" s="175">
        <f t="shared" si="80"/>
        <v>0</v>
      </c>
    </row>
    <row r="339" spans="1:9" s="6" customFormat="1" ht="21.6" thickBot="1">
      <c r="A339" s="5" t="s">
        <v>225</v>
      </c>
      <c r="B339" s="228" t="s">
        <v>3795</v>
      </c>
      <c r="C339" s="29" t="s">
        <v>2325</v>
      </c>
      <c r="D339" s="72">
        <v>5400338065019</v>
      </c>
      <c r="E339" s="112">
        <v>35.1</v>
      </c>
      <c r="F339" s="280">
        <v>0.5</v>
      </c>
      <c r="G339" s="292">
        <f t="shared" si="79"/>
        <v>17.55</v>
      </c>
      <c r="H339" s="246"/>
      <c r="I339" s="175">
        <f t="shared" si="80"/>
        <v>0</v>
      </c>
    </row>
    <row r="340" spans="1:9" s="6" customFormat="1" ht="21.6" thickBot="1">
      <c r="A340" s="5" t="s">
        <v>226</v>
      </c>
      <c r="B340" s="228" t="s">
        <v>3795</v>
      </c>
      <c r="C340" s="29" t="s">
        <v>2326</v>
      </c>
      <c r="D340" s="72">
        <v>5400338065026</v>
      </c>
      <c r="E340" s="112">
        <v>48.5</v>
      </c>
      <c r="F340" s="280">
        <v>0.5</v>
      </c>
      <c r="G340" s="292">
        <f t="shared" si="79"/>
        <v>24.25</v>
      </c>
      <c r="H340" s="246"/>
      <c r="I340" s="175">
        <f t="shared" si="80"/>
        <v>0</v>
      </c>
    </row>
    <row r="341" spans="1:9" s="6" customFormat="1" ht="21.6" thickBot="1">
      <c r="A341" s="5" t="s">
        <v>227</v>
      </c>
      <c r="B341" s="228" t="s">
        <v>3795</v>
      </c>
      <c r="C341" s="29" t="s">
        <v>2327</v>
      </c>
      <c r="D341" s="72">
        <v>5400338065033</v>
      </c>
      <c r="E341" s="112">
        <v>60</v>
      </c>
      <c r="F341" s="280">
        <v>0.5</v>
      </c>
      <c r="G341" s="292">
        <f t="shared" si="79"/>
        <v>30</v>
      </c>
      <c r="H341" s="246"/>
      <c r="I341" s="175">
        <f t="shared" si="80"/>
        <v>0</v>
      </c>
    </row>
    <row r="342" spans="1:9" s="6" customFormat="1" ht="21.6" thickBot="1">
      <c r="A342" s="5" t="s">
        <v>228</v>
      </c>
      <c r="B342" s="228" t="s">
        <v>3795</v>
      </c>
      <c r="C342" s="29" t="s">
        <v>2328</v>
      </c>
      <c r="D342" s="72">
        <v>5400338065040</v>
      </c>
      <c r="E342" s="112">
        <v>40</v>
      </c>
      <c r="F342" s="280">
        <v>0.5</v>
      </c>
      <c r="G342" s="292">
        <f t="shared" si="79"/>
        <v>20</v>
      </c>
      <c r="H342" s="246"/>
      <c r="I342" s="175">
        <f t="shared" si="80"/>
        <v>0</v>
      </c>
    </row>
    <row r="343" spans="1:9" s="6" customFormat="1" ht="21.6" thickBot="1">
      <c r="A343" s="5" t="s">
        <v>229</v>
      </c>
      <c r="B343" s="228" t="s">
        <v>3795</v>
      </c>
      <c r="C343" s="29" t="s">
        <v>2329</v>
      </c>
      <c r="D343" s="72">
        <v>5400338064944</v>
      </c>
      <c r="E343" s="112">
        <v>61</v>
      </c>
      <c r="F343" s="280">
        <v>0.5</v>
      </c>
      <c r="G343" s="292">
        <f t="shared" si="79"/>
        <v>30.5</v>
      </c>
      <c r="H343" s="246"/>
      <c r="I343" s="175">
        <f t="shared" si="80"/>
        <v>0</v>
      </c>
    </row>
    <row r="344" spans="1:9" s="6" customFormat="1" ht="21.6" thickBot="1">
      <c r="A344" s="5" t="s">
        <v>230</v>
      </c>
      <c r="B344" s="228" t="s">
        <v>3795</v>
      </c>
      <c r="C344" s="29" t="s">
        <v>2330</v>
      </c>
      <c r="D344" s="72">
        <v>5400338065057</v>
      </c>
      <c r="E344" s="112">
        <v>57.400000000000006</v>
      </c>
      <c r="F344" s="280">
        <v>0.5</v>
      </c>
      <c r="G344" s="292">
        <f t="shared" si="79"/>
        <v>28.700000000000003</v>
      </c>
      <c r="H344" s="246"/>
      <c r="I344" s="175">
        <f t="shared" si="80"/>
        <v>0</v>
      </c>
    </row>
    <row r="345" spans="1:9" s="6" customFormat="1" ht="21.6" thickBot="1">
      <c r="A345" s="5" t="s">
        <v>231</v>
      </c>
      <c r="B345" s="228" t="s">
        <v>3795</v>
      </c>
      <c r="C345" s="29" t="s">
        <v>2331</v>
      </c>
      <c r="D345" s="72">
        <v>5400338065064</v>
      </c>
      <c r="E345" s="112">
        <v>97.600000000000009</v>
      </c>
      <c r="F345" s="280">
        <v>0.5</v>
      </c>
      <c r="G345" s="292">
        <f t="shared" si="79"/>
        <v>48.800000000000004</v>
      </c>
      <c r="H345" s="246"/>
      <c r="I345" s="175">
        <f t="shared" si="80"/>
        <v>0</v>
      </c>
    </row>
    <row r="346" spans="1:9" s="6" customFormat="1" ht="21.6" thickBot="1">
      <c r="A346" s="5" t="s">
        <v>232</v>
      </c>
      <c r="B346" s="228" t="s">
        <v>3795</v>
      </c>
      <c r="C346" s="29" t="s">
        <v>2332</v>
      </c>
      <c r="D346" s="72">
        <v>5400338065071</v>
      </c>
      <c r="E346" s="112">
        <v>168.10000000000002</v>
      </c>
      <c r="F346" s="280">
        <v>0.5</v>
      </c>
      <c r="G346" s="292">
        <f t="shared" si="79"/>
        <v>84.050000000000011</v>
      </c>
      <c r="H346" s="246"/>
      <c r="I346" s="175">
        <f t="shared" si="80"/>
        <v>0</v>
      </c>
    </row>
    <row r="347" spans="1:9" s="6" customFormat="1" ht="21.6" thickBot="1">
      <c r="A347" s="5" t="s">
        <v>233</v>
      </c>
      <c r="B347" s="228" t="s">
        <v>3795</v>
      </c>
      <c r="C347" s="29" t="s">
        <v>2333</v>
      </c>
      <c r="D347" s="72">
        <v>5400338065088</v>
      </c>
      <c r="E347" s="112">
        <v>197.5</v>
      </c>
      <c r="F347" s="280">
        <v>0.5</v>
      </c>
      <c r="G347" s="292">
        <f t="shared" si="79"/>
        <v>98.75</v>
      </c>
      <c r="H347" s="246"/>
      <c r="I347" s="175">
        <f t="shared" si="80"/>
        <v>0</v>
      </c>
    </row>
    <row r="348" spans="1:9" s="6" customFormat="1" ht="21.6" thickBot="1">
      <c r="A348" s="7" t="s">
        <v>234</v>
      </c>
      <c r="B348" s="228" t="s">
        <v>3795</v>
      </c>
      <c r="C348" s="66" t="s">
        <v>2334</v>
      </c>
      <c r="D348" s="73">
        <v>5400338065095</v>
      </c>
      <c r="E348" s="140">
        <v>222.60000000000002</v>
      </c>
      <c r="F348" s="280">
        <v>0.5</v>
      </c>
      <c r="G348" s="293">
        <f t="shared" si="79"/>
        <v>111.30000000000001</v>
      </c>
      <c r="H348" s="248"/>
      <c r="I348" s="182">
        <f t="shared" si="80"/>
        <v>0</v>
      </c>
    </row>
    <row r="349" spans="1:9" s="69" customFormat="1" ht="24" customHeight="1" thickBot="1">
      <c r="A349" s="68" t="s">
        <v>906</v>
      </c>
      <c r="B349" s="233"/>
      <c r="C349" s="59"/>
      <c r="D349" s="101"/>
      <c r="E349" s="116"/>
      <c r="F349" s="280"/>
      <c r="G349" s="133"/>
      <c r="H349" s="255"/>
      <c r="I349" s="184"/>
    </row>
    <row r="350" spans="1:9" s="6" customFormat="1" ht="21.6" thickBot="1">
      <c r="A350" s="8" t="s">
        <v>323</v>
      </c>
      <c r="B350" s="228" t="s">
        <v>3795</v>
      </c>
      <c r="C350" s="30" t="s">
        <v>2335</v>
      </c>
      <c r="D350" s="71">
        <v>5400338063558</v>
      </c>
      <c r="E350" s="139">
        <v>10.9</v>
      </c>
      <c r="F350" s="280">
        <v>0.5</v>
      </c>
      <c r="G350" s="291">
        <f t="shared" ref="G350:G356" si="81">E350*(1-F350)</f>
        <v>5.45</v>
      </c>
      <c r="H350" s="245"/>
      <c r="I350" s="186">
        <f t="shared" ref="I350:I356" si="82">G350*H350</f>
        <v>0</v>
      </c>
    </row>
    <row r="351" spans="1:9" s="6" customFormat="1" ht="21.6" thickBot="1">
      <c r="A351" s="5" t="s">
        <v>324</v>
      </c>
      <c r="B351" s="228" t="s">
        <v>3795</v>
      </c>
      <c r="C351" s="29" t="s">
        <v>2336</v>
      </c>
      <c r="D351" s="72">
        <v>5400338063565</v>
      </c>
      <c r="E351" s="112">
        <v>14</v>
      </c>
      <c r="F351" s="280">
        <v>0.5</v>
      </c>
      <c r="G351" s="292">
        <f t="shared" si="81"/>
        <v>7</v>
      </c>
      <c r="H351" s="246"/>
      <c r="I351" s="175">
        <f t="shared" si="82"/>
        <v>0</v>
      </c>
    </row>
    <row r="352" spans="1:9" s="6" customFormat="1" ht="21.6" thickBot="1">
      <c r="A352" s="5" t="s">
        <v>325</v>
      </c>
      <c r="B352" s="228" t="s">
        <v>3795</v>
      </c>
      <c r="C352" s="29" t="s">
        <v>2337</v>
      </c>
      <c r="D352" s="72">
        <v>5400338063572</v>
      </c>
      <c r="E352" s="112">
        <v>17.7</v>
      </c>
      <c r="F352" s="280">
        <v>0.5</v>
      </c>
      <c r="G352" s="292">
        <f t="shared" si="81"/>
        <v>8.85</v>
      </c>
      <c r="H352" s="246"/>
      <c r="I352" s="175">
        <f t="shared" si="82"/>
        <v>0</v>
      </c>
    </row>
    <row r="353" spans="1:9" s="6" customFormat="1" ht="21.6" thickBot="1">
      <c r="A353" s="5" t="s">
        <v>326</v>
      </c>
      <c r="B353" s="228" t="s">
        <v>3795</v>
      </c>
      <c r="C353" s="29" t="s">
        <v>2338</v>
      </c>
      <c r="D353" s="72">
        <v>5400338063589</v>
      </c>
      <c r="E353" s="112">
        <v>22.900000000000002</v>
      </c>
      <c r="F353" s="280">
        <v>0.5</v>
      </c>
      <c r="G353" s="292">
        <f t="shared" si="81"/>
        <v>11.450000000000001</v>
      </c>
      <c r="H353" s="246"/>
      <c r="I353" s="175">
        <f t="shared" si="82"/>
        <v>0</v>
      </c>
    </row>
    <row r="354" spans="1:9" s="6" customFormat="1" ht="21.6" thickBot="1">
      <c r="A354" s="5" t="s">
        <v>327</v>
      </c>
      <c r="B354" s="228" t="s">
        <v>3795</v>
      </c>
      <c r="C354" s="29" t="s">
        <v>2339</v>
      </c>
      <c r="D354" s="72">
        <v>5400338063596</v>
      </c>
      <c r="E354" s="112">
        <v>31.5</v>
      </c>
      <c r="F354" s="280">
        <v>0.5</v>
      </c>
      <c r="G354" s="292">
        <f t="shared" si="81"/>
        <v>15.75</v>
      </c>
      <c r="H354" s="246"/>
      <c r="I354" s="175">
        <f t="shared" si="82"/>
        <v>0</v>
      </c>
    </row>
    <row r="355" spans="1:9" s="6" customFormat="1" ht="21.6" thickBot="1">
      <c r="A355" s="5" t="s">
        <v>339</v>
      </c>
      <c r="B355" s="228" t="s">
        <v>3795</v>
      </c>
      <c r="C355" s="29" t="s">
        <v>2340</v>
      </c>
      <c r="D355" s="72">
        <v>5400338063718</v>
      </c>
      <c r="E355" s="112">
        <v>25.200000000000003</v>
      </c>
      <c r="F355" s="280">
        <v>0.5</v>
      </c>
      <c r="G355" s="292">
        <f t="shared" si="81"/>
        <v>12.600000000000001</v>
      </c>
      <c r="H355" s="246"/>
      <c r="I355" s="175">
        <f t="shared" si="82"/>
        <v>0</v>
      </c>
    </row>
    <row r="356" spans="1:9" s="6" customFormat="1" ht="21.6" thickBot="1">
      <c r="A356" s="7" t="s">
        <v>340</v>
      </c>
      <c r="B356" s="228" t="s">
        <v>3795</v>
      </c>
      <c r="C356" s="66" t="s">
        <v>2341</v>
      </c>
      <c r="D356" s="73">
        <v>5400338064432</v>
      </c>
      <c r="E356" s="124">
        <v>32.200000000000003</v>
      </c>
      <c r="F356" s="280">
        <v>0.5</v>
      </c>
      <c r="G356" s="293">
        <f t="shared" si="81"/>
        <v>16.100000000000001</v>
      </c>
      <c r="H356" s="248"/>
      <c r="I356" s="182">
        <f t="shared" si="82"/>
        <v>0</v>
      </c>
    </row>
    <row r="357" spans="1:9" s="69" customFormat="1" ht="24" customHeight="1" thickBot="1">
      <c r="A357" s="68" t="s">
        <v>905</v>
      </c>
      <c r="B357" s="233"/>
      <c r="C357" s="59"/>
      <c r="D357" s="101"/>
      <c r="E357" s="116"/>
      <c r="F357" s="280"/>
      <c r="G357" s="133"/>
      <c r="H357" s="255"/>
      <c r="I357" s="184"/>
    </row>
    <row r="358" spans="1:9" s="6" customFormat="1" ht="21.6" thickBot="1">
      <c r="A358" s="8" t="s">
        <v>328</v>
      </c>
      <c r="B358" s="228" t="s">
        <v>3795</v>
      </c>
      <c r="C358" s="30" t="s">
        <v>2342</v>
      </c>
      <c r="D358" s="71">
        <v>5400338063602</v>
      </c>
      <c r="E358" s="139">
        <v>7.1000000000000005</v>
      </c>
      <c r="F358" s="280">
        <v>0.5</v>
      </c>
      <c r="G358" s="291">
        <f t="shared" ref="G358:G365" si="83">E358*(1-F358)</f>
        <v>3.5500000000000003</v>
      </c>
      <c r="H358" s="245"/>
      <c r="I358" s="186">
        <f t="shared" ref="I358:I365" si="84">G358*H358</f>
        <v>0</v>
      </c>
    </row>
    <row r="359" spans="1:9" s="6" customFormat="1" ht="21.6" thickBot="1">
      <c r="A359" s="5" t="s">
        <v>329</v>
      </c>
      <c r="B359" s="228" t="s">
        <v>3795</v>
      </c>
      <c r="C359" s="29" t="s">
        <v>2343</v>
      </c>
      <c r="D359" s="72">
        <v>5400338063619</v>
      </c>
      <c r="E359" s="112">
        <v>10.200000000000001</v>
      </c>
      <c r="F359" s="280">
        <v>0.5</v>
      </c>
      <c r="G359" s="292">
        <f t="shared" si="83"/>
        <v>5.1000000000000005</v>
      </c>
      <c r="H359" s="246"/>
      <c r="I359" s="175">
        <f t="shared" si="84"/>
        <v>0</v>
      </c>
    </row>
    <row r="360" spans="1:9" s="6" customFormat="1" ht="21.6" thickBot="1">
      <c r="A360" s="5" t="s">
        <v>330</v>
      </c>
      <c r="B360" s="228" t="s">
        <v>3795</v>
      </c>
      <c r="C360" s="29" t="s">
        <v>2344</v>
      </c>
      <c r="D360" s="72">
        <v>5400338063626</v>
      </c>
      <c r="E360" s="112">
        <v>13.3</v>
      </c>
      <c r="F360" s="280">
        <v>0.5</v>
      </c>
      <c r="G360" s="292">
        <f t="shared" si="83"/>
        <v>6.65</v>
      </c>
      <c r="H360" s="246"/>
      <c r="I360" s="175">
        <f t="shared" si="84"/>
        <v>0</v>
      </c>
    </row>
    <row r="361" spans="1:9" s="6" customFormat="1" ht="21.6" thickBot="1">
      <c r="A361" s="5" t="s">
        <v>331</v>
      </c>
      <c r="B361" s="228" t="s">
        <v>3795</v>
      </c>
      <c r="C361" s="29" t="s">
        <v>2345</v>
      </c>
      <c r="D361" s="72">
        <v>5400338063633</v>
      </c>
      <c r="E361" s="112">
        <v>16.100000000000001</v>
      </c>
      <c r="F361" s="280">
        <v>0.5</v>
      </c>
      <c r="G361" s="292">
        <f t="shared" si="83"/>
        <v>8.0500000000000007</v>
      </c>
      <c r="H361" s="246"/>
      <c r="I361" s="175">
        <f t="shared" si="84"/>
        <v>0</v>
      </c>
    </row>
    <row r="362" spans="1:9" s="6" customFormat="1" ht="21.6" thickBot="1">
      <c r="A362" s="5" t="s">
        <v>332</v>
      </c>
      <c r="B362" s="228" t="s">
        <v>3795</v>
      </c>
      <c r="C362" s="29" t="s">
        <v>2346</v>
      </c>
      <c r="D362" s="72">
        <v>5400338063640</v>
      </c>
      <c r="E362" s="112">
        <v>12.4</v>
      </c>
      <c r="F362" s="280">
        <v>0.5</v>
      </c>
      <c r="G362" s="292">
        <f t="shared" si="83"/>
        <v>6.2</v>
      </c>
      <c r="H362" s="246"/>
      <c r="I362" s="175">
        <f t="shared" si="84"/>
        <v>0</v>
      </c>
    </row>
    <row r="363" spans="1:9" s="6" customFormat="1" ht="21.6" thickBot="1">
      <c r="A363" s="5" t="s">
        <v>333</v>
      </c>
      <c r="B363" s="228" t="s">
        <v>3795</v>
      </c>
      <c r="C363" s="29" t="s">
        <v>2347</v>
      </c>
      <c r="D363" s="72">
        <v>5400338063657</v>
      </c>
      <c r="E363" s="112">
        <v>16.400000000000002</v>
      </c>
      <c r="F363" s="280">
        <v>0.5</v>
      </c>
      <c r="G363" s="292">
        <f t="shared" si="83"/>
        <v>8.2000000000000011</v>
      </c>
      <c r="H363" s="246"/>
      <c r="I363" s="175">
        <f t="shared" si="84"/>
        <v>0</v>
      </c>
    </row>
    <row r="364" spans="1:9" s="6" customFormat="1" ht="21.6" thickBot="1">
      <c r="A364" s="5" t="s">
        <v>334</v>
      </c>
      <c r="B364" s="228" t="s">
        <v>3795</v>
      </c>
      <c r="C364" s="29" t="s">
        <v>2348</v>
      </c>
      <c r="D364" s="72">
        <v>5400338063664</v>
      </c>
      <c r="E364" s="112">
        <v>19.400000000000002</v>
      </c>
      <c r="F364" s="280">
        <v>0.5</v>
      </c>
      <c r="G364" s="292">
        <f t="shared" si="83"/>
        <v>9.7000000000000011</v>
      </c>
      <c r="H364" s="246"/>
      <c r="I364" s="175">
        <f t="shared" si="84"/>
        <v>0</v>
      </c>
    </row>
    <row r="365" spans="1:9" s="6" customFormat="1" ht="21.6" thickBot="1">
      <c r="A365" s="7" t="s">
        <v>335</v>
      </c>
      <c r="B365" s="228" t="s">
        <v>3795</v>
      </c>
      <c r="C365" s="66" t="s">
        <v>2349</v>
      </c>
      <c r="D365" s="73">
        <v>5400338063671</v>
      </c>
      <c r="E365" s="124">
        <v>24.700000000000003</v>
      </c>
      <c r="F365" s="280">
        <v>0.5</v>
      </c>
      <c r="G365" s="293">
        <f t="shared" si="83"/>
        <v>12.350000000000001</v>
      </c>
      <c r="H365" s="248"/>
      <c r="I365" s="182">
        <f t="shared" si="84"/>
        <v>0</v>
      </c>
    </row>
    <row r="366" spans="1:9" s="69" customFormat="1" ht="24" customHeight="1" thickBot="1">
      <c r="A366" s="68" t="s">
        <v>907</v>
      </c>
      <c r="B366" s="233"/>
      <c r="C366" s="59"/>
      <c r="D366" s="101"/>
      <c r="E366" s="116"/>
      <c r="F366" s="280"/>
      <c r="G366" s="133"/>
      <c r="H366" s="255"/>
      <c r="I366" s="184"/>
    </row>
    <row r="367" spans="1:9" s="6" customFormat="1" ht="21.6" thickBot="1">
      <c r="A367" s="8" t="s">
        <v>336</v>
      </c>
      <c r="B367" s="228" t="s">
        <v>3795</v>
      </c>
      <c r="C367" s="30" t="s">
        <v>2350</v>
      </c>
      <c r="D367" s="71">
        <v>5400338063688</v>
      </c>
      <c r="E367" s="129">
        <v>13.4</v>
      </c>
      <c r="F367" s="280">
        <v>0.5</v>
      </c>
      <c r="G367" s="291">
        <f t="shared" ref="G367:G370" si="85">E367*(1-F367)</f>
        <v>6.7</v>
      </c>
      <c r="H367" s="245"/>
      <c r="I367" s="186">
        <f t="shared" ref="I367:I370" si="86">G367*H367</f>
        <v>0</v>
      </c>
    </row>
    <row r="368" spans="1:9" s="6" customFormat="1" ht="21.6" thickBot="1">
      <c r="A368" s="36" t="s">
        <v>337</v>
      </c>
      <c r="B368" s="228" t="s">
        <v>3795</v>
      </c>
      <c r="C368" s="29" t="s">
        <v>2351</v>
      </c>
      <c r="D368" s="72">
        <v>5400338063695</v>
      </c>
      <c r="E368" s="112">
        <v>7.9</v>
      </c>
      <c r="F368" s="280">
        <v>0.5</v>
      </c>
      <c r="G368" s="292">
        <f t="shared" si="85"/>
        <v>3.95</v>
      </c>
      <c r="H368" s="246"/>
      <c r="I368" s="175">
        <f t="shared" si="86"/>
        <v>0</v>
      </c>
    </row>
    <row r="369" spans="1:9" s="6" customFormat="1" ht="21.6" thickBot="1">
      <c r="A369" s="5" t="s">
        <v>1926</v>
      </c>
      <c r="B369" s="228" t="s">
        <v>3795</v>
      </c>
      <c r="C369" s="29" t="s">
        <v>2352</v>
      </c>
      <c r="D369" s="72">
        <v>5400338083365</v>
      </c>
      <c r="E369" s="112">
        <v>19.3</v>
      </c>
      <c r="F369" s="280">
        <v>0.5</v>
      </c>
      <c r="G369" s="292">
        <f t="shared" si="85"/>
        <v>9.65</v>
      </c>
      <c r="H369" s="246"/>
      <c r="I369" s="175">
        <f t="shared" si="86"/>
        <v>0</v>
      </c>
    </row>
    <row r="370" spans="1:9" s="6" customFormat="1" ht="21.6" thickBot="1">
      <c r="A370" s="135" t="s">
        <v>1927</v>
      </c>
      <c r="B370" s="228" t="s">
        <v>3795</v>
      </c>
      <c r="C370" s="122" t="s">
        <v>2353</v>
      </c>
      <c r="D370" s="123">
        <v>5400338083372</v>
      </c>
      <c r="E370" s="124">
        <v>29.700000000000003</v>
      </c>
      <c r="F370" s="280">
        <v>0.5</v>
      </c>
      <c r="G370" s="295">
        <f t="shared" si="85"/>
        <v>14.850000000000001</v>
      </c>
      <c r="H370" s="259"/>
      <c r="I370" s="182">
        <f t="shared" si="86"/>
        <v>0</v>
      </c>
    </row>
    <row r="371" spans="1:9" ht="40.5" customHeight="1" thickBot="1">
      <c r="A371" s="85" t="s">
        <v>908</v>
      </c>
      <c r="B371" s="234"/>
      <c r="C371" s="86"/>
      <c r="D371" s="99"/>
      <c r="E371" s="86"/>
      <c r="F371" s="297"/>
      <c r="G371" s="86"/>
      <c r="H371" s="258"/>
      <c r="I371" s="185"/>
    </row>
    <row r="372" spans="1:9" s="69" customFormat="1" ht="24" customHeight="1" thickBot="1">
      <c r="A372" s="68" t="s">
        <v>909</v>
      </c>
      <c r="B372" s="233"/>
      <c r="C372" s="59"/>
      <c r="D372" s="101"/>
      <c r="E372" s="116"/>
      <c r="F372" s="280"/>
      <c r="G372" s="133"/>
      <c r="H372" s="255"/>
      <c r="I372" s="184"/>
    </row>
    <row r="373" spans="1:9" s="6" customFormat="1" ht="21.6" thickBot="1">
      <c r="A373" s="32" t="s">
        <v>345</v>
      </c>
      <c r="B373" s="228" t="s">
        <v>3795</v>
      </c>
      <c r="C373" s="30" t="s">
        <v>2354</v>
      </c>
      <c r="D373" s="71">
        <v>5400338064203</v>
      </c>
      <c r="E373" s="139">
        <v>3.8000000000000003</v>
      </c>
      <c r="F373" s="280">
        <v>0.5</v>
      </c>
      <c r="G373" s="291">
        <f t="shared" ref="G373:G407" si="87">E373*(1-F373)</f>
        <v>1.9000000000000001</v>
      </c>
      <c r="H373" s="245"/>
      <c r="I373" s="186">
        <f t="shared" ref="I373:I407" si="88">G373*H373</f>
        <v>0</v>
      </c>
    </row>
    <row r="374" spans="1:9" s="6" customFormat="1" ht="21.6" thickBot="1">
      <c r="A374" s="196" t="s">
        <v>346</v>
      </c>
      <c r="B374" s="229">
        <v>506849</v>
      </c>
      <c r="C374" s="197" t="s">
        <v>2355</v>
      </c>
      <c r="D374" s="198">
        <v>5400338064210</v>
      </c>
      <c r="E374" s="199">
        <v>4.1000000000000005</v>
      </c>
      <c r="F374" s="284">
        <v>0.5</v>
      </c>
      <c r="G374" s="224">
        <f t="shared" si="87"/>
        <v>2.0500000000000003</v>
      </c>
      <c r="H374" s="247"/>
      <c r="I374" s="200">
        <f t="shared" si="88"/>
        <v>0</v>
      </c>
    </row>
    <row r="375" spans="1:9" s="6" customFormat="1" ht="21.6" thickBot="1">
      <c r="A375" s="196" t="s">
        <v>347</v>
      </c>
      <c r="B375" s="229">
        <v>506850</v>
      </c>
      <c r="C375" s="197" t="s">
        <v>2356</v>
      </c>
      <c r="D375" s="198">
        <v>5400338064227</v>
      </c>
      <c r="E375" s="199">
        <v>4.1000000000000005</v>
      </c>
      <c r="F375" s="284">
        <v>0.5</v>
      </c>
      <c r="G375" s="224">
        <f t="shared" si="87"/>
        <v>2.0500000000000003</v>
      </c>
      <c r="H375" s="247"/>
      <c r="I375" s="200">
        <f t="shared" si="88"/>
        <v>0</v>
      </c>
    </row>
    <row r="376" spans="1:9" s="6" customFormat="1" ht="21.6" thickBot="1">
      <c r="A376" s="196" t="s">
        <v>348</v>
      </c>
      <c r="B376" s="229">
        <v>506856</v>
      </c>
      <c r="C376" s="197" t="s">
        <v>2357</v>
      </c>
      <c r="D376" s="198">
        <v>5400338064234</v>
      </c>
      <c r="E376" s="199">
        <v>4.8000000000000007</v>
      </c>
      <c r="F376" s="284">
        <v>0.5</v>
      </c>
      <c r="G376" s="224">
        <f t="shared" si="87"/>
        <v>2.4000000000000004</v>
      </c>
      <c r="H376" s="247"/>
      <c r="I376" s="200">
        <f t="shared" si="88"/>
        <v>0</v>
      </c>
    </row>
    <row r="377" spans="1:9" s="6" customFormat="1" ht="21.6" thickBot="1">
      <c r="A377" s="5" t="s">
        <v>349</v>
      </c>
      <c r="B377" s="228" t="s">
        <v>3795</v>
      </c>
      <c r="C377" s="29" t="s">
        <v>2358</v>
      </c>
      <c r="D377" s="72">
        <v>5400338064241</v>
      </c>
      <c r="E377" s="112">
        <v>11.100000000000001</v>
      </c>
      <c r="F377" s="280">
        <v>0.5</v>
      </c>
      <c r="G377" s="292">
        <f t="shared" si="87"/>
        <v>5.5500000000000007</v>
      </c>
      <c r="H377" s="246"/>
      <c r="I377" s="175">
        <f t="shared" si="88"/>
        <v>0</v>
      </c>
    </row>
    <row r="378" spans="1:9" s="6" customFormat="1" ht="21.6" thickBot="1">
      <c r="A378" s="5" t="s">
        <v>350</v>
      </c>
      <c r="B378" s="228" t="s">
        <v>3795</v>
      </c>
      <c r="C378" s="29" t="s">
        <v>2359</v>
      </c>
      <c r="D378" s="72">
        <v>5400338064258</v>
      </c>
      <c r="E378" s="112">
        <v>12.100000000000001</v>
      </c>
      <c r="F378" s="280">
        <v>0.5</v>
      </c>
      <c r="G378" s="292">
        <f t="shared" si="87"/>
        <v>6.0500000000000007</v>
      </c>
      <c r="H378" s="246"/>
      <c r="I378" s="175">
        <f t="shared" si="88"/>
        <v>0</v>
      </c>
    </row>
    <row r="379" spans="1:9" s="6" customFormat="1" ht="21.6" thickBot="1">
      <c r="A379" s="5" t="s">
        <v>351</v>
      </c>
      <c r="B379" s="228" t="s">
        <v>3795</v>
      </c>
      <c r="C379" s="29" t="s">
        <v>2360</v>
      </c>
      <c r="D379" s="72">
        <v>5400338064265</v>
      </c>
      <c r="E379" s="112">
        <v>12.9</v>
      </c>
      <c r="F379" s="280">
        <v>0.5</v>
      </c>
      <c r="G379" s="292">
        <f t="shared" si="87"/>
        <v>6.45</v>
      </c>
      <c r="H379" s="246"/>
      <c r="I379" s="175">
        <f t="shared" si="88"/>
        <v>0</v>
      </c>
    </row>
    <row r="380" spans="1:9" s="6" customFormat="1" ht="21.6" thickBot="1">
      <c r="A380" s="5" t="s">
        <v>352</v>
      </c>
      <c r="B380" s="228" t="s">
        <v>3795</v>
      </c>
      <c r="C380" s="29" t="s">
        <v>2361</v>
      </c>
      <c r="D380" s="72">
        <v>5400338064272</v>
      </c>
      <c r="E380" s="112">
        <v>14</v>
      </c>
      <c r="F380" s="280">
        <v>0.5</v>
      </c>
      <c r="G380" s="292">
        <f t="shared" si="87"/>
        <v>7</v>
      </c>
      <c r="H380" s="246"/>
      <c r="I380" s="175">
        <f t="shared" si="88"/>
        <v>0</v>
      </c>
    </row>
    <row r="381" spans="1:9" s="6" customFormat="1" ht="21.6" thickBot="1">
      <c r="A381" s="5" t="s">
        <v>353</v>
      </c>
      <c r="B381" s="228" t="s">
        <v>3795</v>
      </c>
      <c r="C381" s="29" t="s">
        <v>2362</v>
      </c>
      <c r="D381" s="72">
        <v>5400338064289</v>
      </c>
      <c r="E381" s="112">
        <v>16.400000000000002</v>
      </c>
      <c r="F381" s="280">
        <v>0.5</v>
      </c>
      <c r="G381" s="292">
        <f t="shared" si="87"/>
        <v>8.2000000000000011</v>
      </c>
      <c r="H381" s="246"/>
      <c r="I381" s="175">
        <f t="shared" si="88"/>
        <v>0</v>
      </c>
    </row>
    <row r="382" spans="1:9" s="6" customFormat="1" ht="21.6" thickBot="1">
      <c r="A382" s="5" t="s">
        <v>354</v>
      </c>
      <c r="B382" s="228" t="s">
        <v>3795</v>
      </c>
      <c r="C382" s="29" t="s">
        <v>2363</v>
      </c>
      <c r="D382" s="72">
        <v>5400338064296</v>
      </c>
      <c r="E382" s="112">
        <v>18.600000000000001</v>
      </c>
      <c r="F382" s="280">
        <v>0.5</v>
      </c>
      <c r="G382" s="292">
        <f t="shared" si="87"/>
        <v>9.3000000000000007</v>
      </c>
      <c r="H382" s="246"/>
      <c r="I382" s="175">
        <f t="shared" si="88"/>
        <v>0</v>
      </c>
    </row>
    <row r="383" spans="1:9" s="6" customFormat="1" ht="21.6" thickBot="1">
      <c r="A383" s="5" t="s">
        <v>355</v>
      </c>
      <c r="B383" s="228" t="s">
        <v>3795</v>
      </c>
      <c r="C383" s="29" t="s">
        <v>2364</v>
      </c>
      <c r="D383" s="72">
        <v>5400338064302</v>
      </c>
      <c r="E383" s="112">
        <v>11.200000000000001</v>
      </c>
      <c r="F383" s="280">
        <v>0.5</v>
      </c>
      <c r="G383" s="292">
        <f t="shared" si="87"/>
        <v>5.6000000000000005</v>
      </c>
      <c r="H383" s="246"/>
      <c r="I383" s="175">
        <f t="shared" si="88"/>
        <v>0</v>
      </c>
    </row>
    <row r="384" spans="1:9" s="6" customFormat="1" ht="21.6" thickBot="1">
      <c r="A384" s="5" t="s">
        <v>356</v>
      </c>
      <c r="B384" s="228" t="s">
        <v>3795</v>
      </c>
      <c r="C384" s="29" t="s">
        <v>2365</v>
      </c>
      <c r="D384" s="72">
        <v>5400338064319</v>
      </c>
      <c r="E384" s="112">
        <v>11.700000000000001</v>
      </c>
      <c r="F384" s="280">
        <v>0.5</v>
      </c>
      <c r="G384" s="292">
        <f t="shared" si="87"/>
        <v>5.8500000000000005</v>
      </c>
      <c r="H384" s="246"/>
      <c r="I384" s="175">
        <f t="shared" si="88"/>
        <v>0</v>
      </c>
    </row>
    <row r="385" spans="1:9" s="6" customFormat="1" ht="21.6" thickBot="1">
      <c r="A385" s="5" t="s">
        <v>357</v>
      </c>
      <c r="B385" s="228" t="s">
        <v>3795</v>
      </c>
      <c r="C385" s="29" t="s">
        <v>2366</v>
      </c>
      <c r="D385" s="72">
        <v>5400338064326</v>
      </c>
      <c r="E385" s="112">
        <v>12.4</v>
      </c>
      <c r="F385" s="280">
        <v>0.5</v>
      </c>
      <c r="G385" s="292">
        <f t="shared" si="87"/>
        <v>6.2</v>
      </c>
      <c r="H385" s="246"/>
      <c r="I385" s="175">
        <f t="shared" si="88"/>
        <v>0</v>
      </c>
    </row>
    <row r="386" spans="1:9" s="6" customFormat="1" ht="21.6" thickBot="1">
      <c r="A386" s="5" t="s">
        <v>358</v>
      </c>
      <c r="B386" s="228" t="s">
        <v>3795</v>
      </c>
      <c r="C386" s="29" t="s">
        <v>2367</v>
      </c>
      <c r="D386" s="72">
        <v>5400338064333</v>
      </c>
      <c r="E386" s="112">
        <v>18.600000000000001</v>
      </c>
      <c r="F386" s="280">
        <v>0.5</v>
      </c>
      <c r="G386" s="292">
        <f t="shared" si="87"/>
        <v>9.3000000000000007</v>
      </c>
      <c r="H386" s="246"/>
      <c r="I386" s="175">
        <f t="shared" si="88"/>
        <v>0</v>
      </c>
    </row>
    <row r="387" spans="1:9" s="6" customFormat="1" ht="21.6" thickBot="1">
      <c r="A387" s="5" t="s">
        <v>359</v>
      </c>
      <c r="B387" s="228" t="s">
        <v>3795</v>
      </c>
      <c r="C387" s="29" t="s">
        <v>2368</v>
      </c>
      <c r="D387" s="72">
        <v>5400338064340</v>
      </c>
      <c r="E387" s="112">
        <v>21.200000000000003</v>
      </c>
      <c r="F387" s="280">
        <v>0.5</v>
      </c>
      <c r="G387" s="292">
        <f t="shared" si="87"/>
        <v>10.600000000000001</v>
      </c>
      <c r="H387" s="246"/>
      <c r="I387" s="175">
        <f t="shared" si="88"/>
        <v>0</v>
      </c>
    </row>
    <row r="388" spans="1:9" s="6" customFormat="1" ht="21.6" thickBot="1">
      <c r="A388" s="5" t="s">
        <v>360</v>
      </c>
      <c r="B388" s="228" t="s">
        <v>3795</v>
      </c>
      <c r="C388" s="29" t="s">
        <v>2369</v>
      </c>
      <c r="D388" s="72">
        <v>5400338064357</v>
      </c>
      <c r="E388" s="112">
        <v>23</v>
      </c>
      <c r="F388" s="280">
        <v>0.5</v>
      </c>
      <c r="G388" s="292">
        <f t="shared" si="87"/>
        <v>11.5</v>
      </c>
      <c r="H388" s="246"/>
      <c r="I388" s="175">
        <f t="shared" si="88"/>
        <v>0</v>
      </c>
    </row>
    <row r="389" spans="1:9" s="6" customFormat="1" ht="21.6" thickBot="1">
      <c r="A389" s="5" t="s">
        <v>361</v>
      </c>
      <c r="B389" s="228" t="s">
        <v>3795</v>
      </c>
      <c r="C389" s="29" t="s">
        <v>2370</v>
      </c>
      <c r="D389" s="72">
        <v>5400338064364</v>
      </c>
      <c r="E389" s="112">
        <v>24.200000000000003</v>
      </c>
      <c r="F389" s="280">
        <v>0.5</v>
      </c>
      <c r="G389" s="292">
        <f t="shared" si="87"/>
        <v>12.100000000000001</v>
      </c>
      <c r="H389" s="246"/>
      <c r="I389" s="175">
        <f t="shared" si="88"/>
        <v>0</v>
      </c>
    </row>
    <row r="390" spans="1:9" s="6" customFormat="1" ht="21.6" thickBot="1">
      <c r="A390" s="5" t="s">
        <v>362</v>
      </c>
      <c r="B390" s="228" t="s">
        <v>3795</v>
      </c>
      <c r="C390" s="29" t="s">
        <v>2371</v>
      </c>
      <c r="D390" s="72">
        <v>5400338064371</v>
      </c>
      <c r="E390" s="112">
        <v>29.400000000000002</v>
      </c>
      <c r="F390" s="280">
        <v>0.5</v>
      </c>
      <c r="G390" s="292">
        <f t="shared" si="87"/>
        <v>14.700000000000001</v>
      </c>
      <c r="H390" s="246"/>
      <c r="I390" s="175">
        <f t="shared" si="88"/>
        <v>0</v>
      </c>
    </row>
    <row r="391" spans="1:9" s="6" customFormat="1" ht="21.6" thickBot="1">
      <c r="A391" s="5" t="s">
        <v>363</v>
      </c>
      <c r="B391" s="228" t="s">
        <v>3795</v>
      </c>
      <c r="C391" s="29" t="s">
        <v>2372</v>
      </c>
      <c r="D391" s="72">
        <v>5400338064388</v>
      </c>
      <c r="E391" s="112">
        <v>30.8</v>
      </c>
      <c r="F391" s="280">
        <v>0.5</v>
      </c>
      <c r="G391" s="292">
        <f t="shared" si="87"/>
        <v>15.4</v>
      </c>
      <c r="H391" s="246"/>
      <c r="I391" s="175">
        <f t="shared" si="88"/>
        <v>0</v>
      </c>
    </row>
    <row r="392" spans="1:9" s="6" customFormat="1" ht="21.6" thickBot="1">
      <c r="A392" s="5" t="s">
        <v>364</v>
      </c>
      <c r="B392" s="228" t="s">
        <v>3795</v>
      </c>
      <c r="C392" s="29" t="s">
        <v>2373</v>
      </c>
      <c r="D392" s="72">
        <v>5400338064395</v>
      </c>
      <c r="E392" s="112">
        <v>33.700000000000003</v>
      </c>
      <c r="F392" s="280">
        <v>0.5</v>
      </c>
      <c r="G392" s="292">
        <f t="shared" si="87"/>
        <v>16.850000000000001</v>
      </c>
      <c r="H392" s="246"/>
      <c r="I392" s="175">
        <f t="shared" si="88"/>
        <v>0</v>
      </c>
    </row>
    <row r="393" spans="1:9" s="6" customFormat="1" ht="21.6" thickBot="1">
      <c r="A393" s="5" t="s">
        <v>374</v>
      </c>
      <c r="B393" s="228" t="s">
        <v>3795</v>
      </c>
      <c r="C393" s="29" t="s">
        <v>2374</v>
      </c>
      <c r="D393" s="72">
        <v>5400338064401</v>
      </c>
      <c r="E393" s="112">
        <v>8.7000000000000011</v>
      </c>
      <c r="F393" s="280">
        <v>0.5</v>
      </c>
      <c r="G393" s="292">
        <f t="shared" si="87"/>
        <v>4.3500000000000005</v>
      </c>
      <c r="H393" s="246"/>
      <c r="I393" s="175">
        <f t="shared" si="88"/>
        <v>0</v>
      </c>
    </row>
    <row r="394" spans="1:9" s="6" customFormat="1" ht="21.6" thickBot="1">
      <c r="A394" s="5" t="s">
        <v>375</v>
      </c>
      <c r="B394" s="228" t="s">
        <v>3795</v>
      </c>
      <c r="C394" s="29" t="s">
        <v>2375</v>
      </c>
      <c r="D394" s="72">
        <v>5400338064418</v>
      </c>
      <c r="E394" s="112">
        <v>6.1000000000000005</v>
      </c>
      <c r="F394" s="280">
        <v>0.5</v>
      </c>
      <c r="G394" s="292">
        <f t="shared" si="87"/>
        <v>3.0500000000000003</v>
      </c>
      <c r="H394" s="246"/>
      <c r="I394" s="175">
        <f t="shared" si="88"/>
        <v>0</v>
      </c>
    </row>
    <row r="395" spans="1:9" s="6" customFormat="1" ht="21.6" thickBot="1">
      <c r="A395" s="5" t="s">
        <v>376</v>
      </c>
      <c r="B395" s="228" t="s">
        <v>3795</v>
      </c>
      <c r="C395" s="29" t="s">
        <v>2376</v>
      </c>
      <c r="D395" s="72">
        <v>5400338064425</v>
      </c>
      <c r="E395" s="112">
        <v>10.5</v>
      </c>
      <c r="F395" s="280">
        <v>0.5</v>
      </c>
      <c r="G395" s="292">
        <f t="shared" si="87"/>
        <v>5.25</v>
      </c>
      <c r="H395" s="246"/>
      <c r="I395" s="175">
        <f t="shared" si="88"/>
        <v>0</v>
      </c>
    </row>
    <row r="396" spans="1:9" s="6" customFormat="1" ht="21.6" thickBot="1">
      <c r="A396" s="5" t="s">
        <v>377</v>
      </c>
      <c r="B396" s="228" t="s">
        <v>3795</v>
      </c>
      <c r="C396" s="29" t="s">
        <v>2377</v>
      </c>
      <c r="D396" s="72">
        <v>5400338066450</v>
      </c>
      <c r="E396" s="112">
        <v>5.8000000000000007</v>
      </c>
      <c r="F396" s="280">
        <v>0.5</v>
      </c>
      <c r="G396" s="292">
        <f t="shared" si="87"/>
        <v>2.9000000000000004</v>
      </c>
      <c r="H396" s="246"/>
      <c r="I396" s="175">
        <f t="shared" si="88"/>
        <v>0</v>
      </c>
    </row>
    <row r="397" spans="1:9" s="6" customFormat="1" ht="21.6" thickBot="1">
      <c r="A397" s="5" t="s">
        <v>378</v>
      </c>
      <c r="B397" s="228" t="s">
        <v>3795</v>
      </c>
      <c r="C397" s="29" t="s">
        <v>2378</v>
      </c>
      <c r="D397" s="72">
        <v>5400338066467</v>
      </c>
      <c r="E397" s="112">
        <v>4.6000000000000005</v>
      </c>
      <c r="F397" s="280">
        <v>0.5</v>
      </c>
      <c r="G397" s="292">
        <f t="shared" si="87"/>
        <v>2.3000000000000003</v>
      </c>
      <c r="H397" s="246"/>
      <c r="I397" s="175">
        <f t="shared" si="88"/>
        <v>0</v>
      </c>
    </row>
    <row r="398" spans="1:9" s="6" customFormat="1" ht="21.6" thickBot="1">
      <c r="A398" s="5" t="s">
        <v>379</v>
      </c>
      <c r="B398" s="228" t="s">
        <v>3795</v>
      </c>
      <c r="C398" s="29" t="s">
        <v>2379</v>
      </c>
      <c r="D398" s="72">
        <v>5400338066474</v>
      </c>
      <c r="E398" s="112">
        <v>9.4</v>
      </c>
      <c r="F398" s="280">
        <v>0.5</v>
      </c>
      <c r="G398" s="292">
        <f t="shared" si="87"/>
        <v>4.7</v>
      </c>
      <c r="H398" s="246"/>
      <c r="I398" s="175">
        <f t="shared" si="88"/>
        <v>0</v>
      </c>
    </row>
    <row r="399" spans="1:9" s="6" customFormat="1" ht="21.6" thickBot="1">
      <c r="A399" s="5" t="s">
        <v>369</v>
      </c>
      <c r="B399" s="228" t="s">
        <v>3795</v>
      </c>
      <c r="C399" s="29" t="s">
        <v>2380</v>
      </c>
      <c r="D399" s="72">
        <v>5400338066481</v>
      </c>
      <c r="E399" s="112">
        <v>13.8</v>
      </c>
      <c r="F399" s="280">
        <v>0.5</v>
      </c>
      <c r="G399" s="292">
        <f t="shared" si="87"/>
        <v>6.9</v>
      </c>
      <c r="H399" s="246"/>
      <c r="I399" s="175">
        <f t="shared" si="88"/>
        <v>0</v>
      </c>
    </row>
    <row r="400" spans="1:9" s="6" customFormat="1" ht="21.6" thickBot="1">
      <c r="A400" s="5" t="s">
        <v>370</v>
      </c>
      <c r="B400" s="228" t="s">
        <v>3795</v>
      </c>
      <c r="C400" s="29" t="s">
        <v>2381</v>
      </c>
      <c r="D400" s="72">
        <v>5400338066498</v>
      </c>
      <c r="E400" s="112">
        <v>10.9</v>
      </c>
      <c r="F400" s="280">
        <v>0.5</v>
      </c>
      <c r="G400" s="292">
        <f t="shared" si="87"/>
        <v>5.45</v>
      </c>
      <c r="H400" s="246"/>
      <c r="I400" s="175">
        <f t="shared" si="88"/>
        <v>0</v>
      </c>
    </row>
    <row r="401" spans="1:9" s="6" customFormat="1" ht="21.6" thickBot="1">
      <c r="A401" s="5" t="s">
        <v>371</v>
      </c>
      <c r="B401" s="228" t="s">
        <v>3795</v>
      </c>
      <c r="C401" s="29" t="s">
        <v>2382</v>
      </c>
      <c r="D401" s="72">
        <v>5400338066504</v>
      </c>
      <c r="E401" s="112">
        <v>16.5</v>
      </c>
      <c r="F401" s="280">
        <v>0.5</v>
      </c>
      <c r="G401" s="292">
        <f t="shared" si="87"/>
        <v>8.25</v>
      </c>
      <c r="H401" s="246"/>
      <c r="I401" s="175">
        <f t="shared" si="88"/>
        <v>0</v>
      </c>
    </row>
    <row r="402" spans="1:9" s="6" customFormat="1" ht="21.6" thickBot="1">
      <c r="A402" s="33" t="s">
        <v>365</v>
      </c>
      <c r="B402" s="228" t="s">
        <v>3795</v>
      </c>
      <c r="C402" s="29" t="s">
        <v>2383</v>
      </c>
      <c r="D402" s="72">
        <v>5400338066412</v>
      </c>
      <c r="E402" s="112">
        <v>11.600000000000001</v>
      </c>
      <c r="F402" s="280">
        <v>0.5</v>
      </c>
      <c r="G402" s="292">
        <f t="shared" si="87"/>
        <v>5.8000000000000007</v>
      </c>
      <c r="H402" s="246"/>
      <c r="I402" s="175">
        <f t="shared" si="88"/>
        <v>0</v>
      </c>
    </row>
    <row r="403" spans="1:9" s="6" customFormat="1" ht="21.6" thickBot="1">
      <c r="A403" s="5" t="s">
        <v>366</v>
      </c>
      <c r="B403" s="228" t="s">
        <v>3795</v>
      </c>
      <c r="C403" s="29" t="s">
        <v>2384</v>
      </c>
      <c r="D403" s="72">
        <v>5400338066429</v>
      </c>
      <c r="E403" s="112">
        <v>13.5</v>
      </c>
      <c r="F403" s="280">
        <v>0.5</v>
      </c>
      <c r="G403" s="292">
        <f t="shared" si="87"/>
        <v>6.75</v>
      </c>
      <c r="H403" s="246"/>
      <c r="I403" s="175">
        <f t="shared" si="88"/>
        <v>0</v>
      </c>
    </row>
    <row r="404" spans="1:9" s="6" customFormat="1" ht="21.6" thickBot="1">
      <c r="A404" s="5" t="s">
        <v>367</v>
      </c>
      <c r="B404" s="228" t="s">
        <v>3795</v>
      </c>
      <c r="C404" s="29" t="s">
        <v>2385</v>
      </c>
      <c r="D404" s="72">
        <v>5400338066436</v>
      </c>
      <c r="E404" s="112">
        <v>15.200000000000001</v>
      </c>
      <c r="F404" s="280">
        <v>0.5</v>
      </c>
      <c r="G404" s="292">
        <f t="shared" si="87"/>
        <v>7.6000000000000005</v>
      </c>
      <c r="H404" s="246"/>
      <c r="I404" s="175">
        <f t="shared" si="88"/>
        <v>0</v>
      </c>
    </row>
    <row r="405" spans="1:9" s="6" customFormat="1" ht="21.6" thickBot="1">
      <c r="A405" s="5" t="s">
        <v>368</v>
      </c>
      <c r="B405" s="228" t="s">
        <v>3795</v>
      </c>
      <c r="C405" s="29" t="s">
        <v>2386</v>
      </c>
      <c r="D405" s="72">
        <v>5400338066443</v>
      </c>
      <c r="E405" s="112">
        <v>17.900000000000002</v>
      </c>
      <c r="F405" s="280">
        <v>0.5</v>
      </c>
      <c r="G405" s="292">
        <f t="shared" si="87"/>
        <v>8.9500000000000011</v>
      </c>
      <c r="H405" s="246"/>
      <c r="I405" s="175">
        <f t="shared" si="88"/>
        <v>0</v>
      </c>
    </row>
    <row r="406" spans="1:9" s="6" customFormat="1" ht="21.6" thickBot="1">
      <c r="A406" s="5" t="s">
        <v>372</v>
      </c>
      <c r="B406" s="228" t="s">
        <v>3795</v>
      </c>
      <c r="C406" s="29" t="s">
        <v>2387</v>
      </c>
      <c r="D406" s="72">
        <v>5400338066214</v>
      </c>
      <c r="E406" s="112">
        <v>9.7000000000000011</v>
      </c>
      <c r="F406" s="280">
        <v>0.5</v>
      </c>
      <c r="G406" s="292">
        <f t="shared" si="87"/>
        <v>4.8500000000000005</v>
      </c>
      <c r="H406" s="246"/>
      <c r="I406" s="175">
        <f t="shared" si="88"/>
        <v>0</v>
      </c>
    </row>
    <row r="407" spans="1:9" s="6" customFormat="1" ht="21.6" thickBot="1">
      <c r="A407" s="7" t="s">
        <v>373</v>
      </c>
      <c r="B407" s="228" t="s">
        <v>3795</v>
      </c>
      <c r="C407" s="66" t="s">
        <v>2388</v>
      </c>
      <c r="D407" s="73">
        <v>5400338066511</v>
      </c>
      <c r="E407" s="113">
        <v>6.7</v>
      </c>
      <c r="F407" s="280">
        <v>0.5</v>
      </c>
      <c r="G407" s="293">
        <f t="shared" si="87"/>
        <v>3.35</v>
      </c>
      <c r="H407" s="248"/>
      <c r="I407" s="182">
        <f t="shared" si="88"/>
        <v>0</v>
      </c>
    </row>
    <row r="408" spans="1:9" s="69" customFormat="1" ht="24" customHeight="1" thickBot="1">
      <c r="A408" s="68" t="s">
        <v>910</v>
      </c>
      <c r="B408" s="233"/>
      <c r="C408" s="59"/>
      <c r="D408" s="101"/>
      <c r="E408" s="116"/>
      <c r="F408" s="280"/>
      <c r="G408" s="133"/>
      <c r="H408" s="255"/>
      <c r="I408" s="184"/>
    </row>
    <row r="409" spans="1:9" s="6" customFormat="1" ht="21.6" thickBot="1">
      <c r="A409" s="34" t="s">
        <v>380</v>
      </c>
      <c r="B409" s="228" t="s">
        <v>3795</v>
      </c>
      <c r="C409" s="30" t="s">
        <v>2389</v>
      </c>
      <c r="D409" s="71">
        <v>5400338066047</v>
      </c>
      <c r="E409" s="139">
        <v>4.8000000000000007</v>
      </c>
      <c r="F409" s="280">
        <v>0.5</v>
      </c>
      <c r="G409" s="291">
        <f t="shared" ref="G409:G424" si="89">E409*(1-F409)</f>
        <v>2.4000000000000004</v>
      </c>
      <c r="H409" s="245"/>
      <c r="I409" s="181">
        <f t="shared" ref="I409:I424" si="90">G409*H409</f>
        <v>0</v>
      </c>
    </row>
    <row r="410" spans="1:9" s="6" customFormat="1" ht="21.6" thickBot="1">
      <c r="A410" s="5" t="s">
        <v>381</v>
      </c>
      <c r="B410" s="228" t="s">
        <v>3795</v>
      </c>
      <c r="C410" s="29" t="s">
        <v>2390</v>
      </c>
      <c r="D410" s="72">
        <v>5400338066054</v>
      </c>
      <c r="E410" s="112">
        <v>4.9000000000000004</v>
      </c>
      <c r="F410" s="280">
        <v>0.5</v>
      </c>
      <c r="G410" s="292">
        <f t="shared" si="89"/>
        <v>2.4500000000000002</v>
      </c>
      <c r="H410" s="246"/>
      <c r="I410" s="175">
        <f t="shared" si="90"/>
        <v>0</v>
      </c>
    </row>
    <row r="411" spans="1:9" s="6" customFormat="1" ht="21.6" thickBot="1">
      <c r="A411" s="5" t="s">
        <v>382</v>
      </c>
      <c r="B411" s="228" t="s">
        <v>3795</v>
      </c>
      <c r="C411" s="29" t="s">
        <v>2391</v>
      </c>
      <c r="D411" s="72">
        <v>5400338066061</v>
      </c>
      <c r="E411" s="112">
        <v>6.2</v>
      </c>
      <c r="F411" s="280">
        <v>0.5</v>
      </c>
      <c r="G411" s="292">
        <f t="shared" si="89"/>
        <v>3.1</v>
      </c>
      <c r="H411" s="246"/>
      <c r="I411" s="175">
        <f t="shared" si="90"/>
        <v>0</v>
      </c>
    </row>
    <row r="412" spans="1:9" s="6" customFormat="1" ht="21.6" thickBot="1">
      <c r="A412" s="33" t="s">
        <v>383</v>
      </c>
      <c r="B412" s="228" t="s">
        <v>3795</v>
      </c>
      <c r="C412" s="29" t="s">
        <v>2392</v>
      </c>
      <c r="D412" s="72">
        <v>5400338066078</v>
      </c>
      <c r="E412" s="112">
        <v>24.200000000000003</v>
      </c>
      <c r="F412" s="280">
        <v>0.5</v>
      </c>
      <c r="G412" s="292">
        <f t="shared" si="89"/>
        <v>12.100000000000001</v>
      </c>
      <c r="H412" s="246"/>
      <c r="I412" s="175">
        <f t="shared" si="90"/>
        <v>0</v>
      </c>
    </row>
    <row r="413" spans="1:9" s="6" customFormat="1" ht="21.6" thickBot="1">
      <c r="A413" s="33" t="s">
        <v>384</v>
      </c>
      <c r="B413" s="228" t="s">
        <v>3795</v>
      </c>
      <c r="C413" s="29" t="s">
        <v>2393</v>
      </c>
      <c r="D413" s="72">
        <v>5400338066085</v>
      </c>
      <c r="E413" s="112">
        <v>16.2</v>
      </c>
      <c r="F413" s="280">
        <v>0.5</v>
      </c>
      <c r="G413" s="292">
        <f t="shared" si="89"/>
        <v>8.1</v>
      </c>
      <c r="H413" s="246"/>
      <c r="I413" s="175">
        <f t="shared" si="90"/>
        <v>0</v>
      </c>
    </row>
    <row r="414" spans="1:9" s="6" customFormat="1" ht="21.6" thickBot="1">
      <c r="A414" s="5" t="s">
        <v>385</v>
      </c>
      <c r="B414" s="228" t="s">
        <v>3795</v>
      </c>
      <c r="C414" s="29" t="s">
        <v>2394</v>
      </c>
      <c r="D414" s="72">
        <v>5400338066092</v>
      </c>
      <c r="E414" s="112">
        <v>20.100000000000001</v>
      </c>
      <c r="F414" s="280">
        <v>0.5</v>
      </c>
      <c r="G414" s="292">
        <f t="shared" si="89"/>
        <v>10.050000000000001</v>
      </c>
      <c r="H414" s="246"/>
      <c r="I414" s="175">
        <f t="shared" si="90"/>
        <v>0</v>
      </c>
    </row>
    <row r="415" spans="1:9" s="6" customFormat="1" ht="21.6" thickBot="1">
      <c r="A415" s="5" t="s">
        <v>386</v>
      </c>
      <c r="B415" s="228" t="s">
        <v>3795</v>
      </c>
      <c r="C415" s="29" t="s">
        <v>2395</v>
      </c>
      <c r="D415" s="72">
        <v>5400338066108</v>
      </c>
      <c r="E415" s="112">
        <v>38</v>
      </c>
      <c r="F415" s="280">
        <v>0.5</v>
      </c>
      <c r="G415" s="292">
        <f t="shared" si="89"/>
        <v>19</v>
      </c>
      <c r="H415" s="246"/>
      <c r="I415" s="175">
        <f t="shared" si="90"/>
        <v>0</v>
      </c>
    </row>
    <row r="416" spans="1:9" s="6" customFormat="1" ht="21.6" thickBot="1">
      <c r="A416" s="33" t="s">
        <v>387</v>
      </c>
      <c r="B416" s="228" t="s">
        <v>3795</v>
      </c>
      <c r="C416" s="29" t="s">
        <v>2396</v>
      </c>
      <c r="D416" s="72">
        <v>5400338066115</v>
      </c>
      <c r="E416" s="112">
        <v>26.6</v>
      </c>
      <c r="F416" s="280">
        <v>0.5</v>
      </c>
      <c r="G416" s="292">
        <f t="shared" si="89"/>
        <v>13.3</v>
      </c>
      <c r="H416" s="246"/>
      <c r="I416" s="175">
        <f t="shared" si="90"/>
        <v>0</v>
      </c>
    </row>
    <row r="417" spans="1:9" s="6" customFormat="1" ht="21.6" thickBot="1">
      <c r="A417" s="5" t="s">
        <v>388</v>
      </c>
      <c r="B417" s="228" t="s">
        <v>3795</v>
      </c>
      <c r="C417" s="29" t="s">
        <v>2397</v>
      </c>
      <c r="D417" s="72">
        <v>5400338066122</v>
      </c>
      <c r="E417" s="112">
        <v>32.1</v>
      </c>
      <c r="F417" s="280">
        <v>0.5</v>
      </c>
      <c r="G417" s="292">
        <f t="shared" si="89"/>
        <v>16.05</v>
      </c>
      <c r="H417" s="246"/>
      <c r="I417" s="175">
        <f t="shared" si="90"/>
        <v>0</v>
      </c>
    </row>
    <row r="418" spans="1:9" s="6" customFormat="1" ht="21.6" thickBot="1">
      <c r="A418" s="5" t="s">
        <v>389</v>
      </c>
      <c r="B418" s="228" t="s">
        <v>3795</v>
      </c>
      <c r="C418" s="29" t="s">
        <v>2398</v>
      </c>
      <c r="D418" s="72">
        <v>5400338066153</v>
      </c>
      <c r="E418" s="112">
        <v>4.9000000000000004</v>
      </c>
      <c r="F418" s="280">
        <v>0.5</v>
      </c>
      <c r="G418" s="292">
        <f t="shared" si="89"/>
        <v>2.4500000000000002</v>
      </c>
      <c r="H418" s="246"/>
      <c r="I418" s="175">
        <f t="shared" si="90"/>
        <v>0</v>
      </c>
    </row>
    <row r="419" spans="1:9" s="6" customFormat="1" ht="21.6" thickBot="1">
      <c r="A419" s="5" t="s">
        <v>390</v>
      </c>
      <c r="B419" s="228" t="s">
        <v>3795</v>
      </c>
      <c r="C419" s="29" t="s">
        <v>2399</v>
      </c>
      <c r="D419" s="72">
        <v>5400338066160</v>
      </c>
      <c r="E419" s="112">
        <v>6.7</v>
      </c>
      <c r="F419" s="280">
        <v>0.5</v>
      </c>
      <c r="G419" s="292">
        <f t="shared" si="89"/>
        <v>3.35</v>
      </c>
      <c r="H419" s="246"/>
      <c r="I419" s="175">
        <f t="shared" si="90"/>
        <v>0</v>
      </c>
    </row>
    <row r="420" spans="1:9" s="6" customFormat="1" ht="21.6" thickBot="1">
      <c r="A420" s="5" t="s">
        <v>391</v>
      </c>
      <c r="B420" s="228" t="s">
        <v>3795</v>
      </c>
      <c r="C420" s="29" t="s">
        <v>2400</v>
      </c>
      <c r="D420" s="72">
        <v>5400338066177</v>
      </c>
      <c r="E420" s="112">
        <v>6.1000000000000005</v>
      </c>
      <c r="F420" s="280">
        <v>0.5</v>
      </c>
      <c r="G420" s="292">
        <f t="shared" si="89"/>
        <v>3.0500000000000003</v>
      </c>
      <c r="H420" s="246"/>
      <c r="I420" s="175">
        <f t="shared" si="90"/>
        <v>0</v>
      </c>
    </row>
    <row r="421" spans="1:9" s="6" customFormat="1" ht="21.6" thickBot="1">
      <c r="A421" s="33" t="s">
        <v>392</v>
      </c>
      <c r="B421" s="228" t="s">
        <v>3795</v>
      </c>
      <c r="C421" s="29" t="s">
        <v>2401</v>
      </c>
      <c r="D421" s="72">
        <v>5400338066184</v>
      </c>
      <c r="E421" s="112">
        <v>5</v>
      </c>
      <c r="F421" s="280">
        <v>0.5</v>
      </c>
      <c r="G421" s="292">
        <f t="shared" si="89"/>
        <v>2.5</v>
      </c>
      <c r="H421" s="246"/>
      <c r="I421" s="175">
        <f t="shared" si="90"/>
        <v>0</v>
      </c>
    </row>
    <row r="422" spans="1:9" s="6" customFormat="1" ht="21.6" thickBot="1">
      <c r="A422" s="5" t="s">
        <v>393</v>
      </c>
      <c r="B422" s="228" t="s">
        <v>3795</v>
      </c>
      <c r="C422" s="29" t="s">
        <v>2402</v>
      </c>
      <c r="D422" s="72">
        <v>5400338066191</v>
      </c>
      <c r="E422" s="112">
        <v>2.9000000000000004</v>
      </c>
      <c r="F422" s="280">
        <v>0.5</v>
      </c>
      <c r="G422" s="292">
        <f t="shared" si="89"/>
        <v>1.4500000000000002</v>
      </c>
      <c r="H422" s="246"/>
      <c r="I422" s="175">
        <f t="shared" si="90"/>
        <v>0</v>
      </c>
    </row>
    <row r="423" spans="1:9" s="6" customFormat="1" ht="21.6" thickBot="1">
      <c r="A423" s="222" t="s">
        <v>394</v>
      </c>
      <c r="B423" s="229">
        <v>741104</v>
      </c>
      <c r="C423" s="197" t="s">
        <v>2403</v>
      </c>
      <c r="D423" s="198">
        <v>5400338066207</v>
      </c>
      <c r="E423" s="199">
        <v>4.9000000000000004</v>
      </c>
      <c r="F423" s="284">
        <v>0.5</v>
      </c>
      <c r="G423" s="224">
        <f t="shared" si="89"/>
        <v>2.4500000000000002</v>
      </c>
      <c r="H423" s="247"/>
      <c r="I423" s="200">
        <f t="shared" si="90"/>
        <v>0</v>
      </c>
    </row>
    <row r="424" spans="1:9" s="6" customFormat="1" ht="21.6" thickBot="1">
      <c r="A424" s="7" t="s">
        <v>395</v>
      </c>
      <c r="B424" s="228" t="s">
        <v>3795</v>
      </c>
      <c r="C424" s="66" t="s">
        <v>2404</v>
      </c>
      <c r="D424" s="73">
        <v>5400338066603</v>
      </c>
      <c r="E424" s="140">
        <v>20.3</v>
      </c>
      <c r="F424" s="280">
        <v>0.5</v>
      </c>
      <c r="G424" s="293">
        <f t="shared" si="89"/>
        <v>10.15</v>
      </c>
      <c r="H424" s="248"/>
      <c r="I424" s="182">
        <f t="shared" si="90"/>
        <v>0</v>
      </c>
    </row>
    <row r="425" spans="1:9" s="69" customFormat="1" ht="24" customHeight="1" thickBot="1">
      <c r="A425" s="68" t="s">
        <v>911</v>
      </c>
      <c r="B425" s="233"/>
      <c r="C425" s="59"/>
      <c r="D425" s="101"/>
      <c r="E425" s="116"/>
      <c r="F425" s="280"/>
      <c r="G425" s="133"/>
      <c r="H425" s="255"/>
      <c r="I425" s="184"/>
    </row>
    <row r="426" spans="1:9" s="6" customFormat="1" ht="21.6" thickBot="1">
      <c r="A426" s="8" t="s">
        <v>396</v>
      </c>
      <c r="B426" s="228" t="s">
        <v>3795</v>
      </c>
      <c r="C426" s="30" t="s">
        <v>2405</v>
      </c>
      <c r="D426" s="71">
        <v>5400338065552</v>
      </c>
      <c r="E426" s="139">
        <v>1</v>
      </c>
      <c r="F426" s="280">
        <v>0.5</v>
      </c>
      <c r="G426" s="291">
        <f t="shared" ref="G426:G439" si="91">E426*(1-F426)</f>
        <v>0.5</v>
      </c>
      <c r="H426" s="245"/>
      <c r="I426" s="181">
        <f t="shared" ref="I426:I439" si="92">G426*H426</f>
        <v>0</v>
      </c>
    </row>
    <row r="427" spans="1:9" s="6" customFormat="1" ht="21.6" thickBot="1">
      <c r="A427" s="5" t="s">
        <v>397</v>
      </c>
      <c r="B427" s="228" t="s">
        <v>3795</v>
      </c>
      <c r="C427" s="29" t="s">
        <v>2406</v>
      </c>
      <c r="D427" s="72">
        <v>5400338065569</v>
      </c>
      <c r="E427" s="112">
        <v>1.4000000000000001</v>
      </c>
      <c r="F427" s="280">
        <v>0.5</v>
      </c>
      <c r="G427" s="292">
        <f t="shared" si="91"/>
        <v>0.70000000000000007</v>
      </c>
      <c r="H427" s="246"/>
      <c r="I427" s="175">
        <f t="shared" si="92"/>
        <v>0</v>
      </c>
    </row>
    <row r="428" spans="1:9" s="6" customFormat="1" ht="21.6" thickBot="1">
      <c r="A428" s="5" t="s">
        <v>398</v>
      </c>
      <c r="B428" s="228" t="s">
        <v>3795</v>
      </c>
      <c r="C428" s="29" t="s">
        <v>2407</v>
      </c>
      <c r="D428" s="72">
        <v>5400338065576</v>
      </c>
      <c r="E428" s="112">
        <v>3.3000000000000003</v>
      </c>
      <c r="F428" s="280">
        <v>0.5</v>
      </c>
      <c r="G428" s="292">
        <f t="shared" si="91"/>
        <v>1.6500000000000001</v>
      </c>
      <c r="H428" s="246"/>
      <c r="I428" s="175">
        <f t="shared" si="92"/>
        <v>0</v>
      </c>
    </row>
    <row r="429" spans="1:9" s="6" customFormat="1" ht="21.6" thickBot="1">
      <c r="A429" s="5" t="s">
        <v>399</v>
      </c>
      <c r="B429" s="228" t="s">
        <v>3795</v>
      </c>
      <c r="C429" s="29" t="s">
        <v>2408</v>
      </c>
      <c r="D429" s="72">
        <v>5400338065583</v>
      </c>
      <c r="E429" s="112">
        <v>2.3000000000000003</v>
      </c>
      <c r="F429" s="280">
        <v>0.5</v>
      </c>
      <c r="G429" s="292">
        <f t="shared" si="91"/>
        <v>1.1500000000000001</v>
      </c>
      <c r="H429" s="246"/>
      <c r="I429" s="175">
        <f t="shared" si="92"/>
        <v>0</v>
      </c>
    </row>
    <row r="430" spans="1:9" s="6" customFormat="1" ht="21.6" thickBot="1">
      <c r="A430" s="5" t="s">
        <v>400</v>
      </c>
      <c r="B430" s="228" t="s">
        <v>3795</v>
      </c>
      <c r="C430" s="29" t="s">
        <v>2409</v>
      </c>
      <c r="D430" s="72">
        <v>5400338065590</v>
      </c>
      <c r="E430" s="112">
        <v>3</v>
      </c>
      <c r="F430" s="280">
        <v>0.5</v>
      </c>
      <c r="G430" s="292">
        <f t="shared" si="91"/>
        <v>1.5</v>
      </c>
      <c r="H430" s="246"/>
      <c r="I430" s="175">
        <f t="shared" si="92"/>
        <v>0</v>
      </c>
    </row>
    <row r="431" spans="1:9" s="6" customFormat="1" ht="21.6" thickBot="1">
      <c r="A431" s="5" t="s">
        <v>401</v>
      </c>
      <c r="B431" s="228" t="s">
        <v>3795</v>
      </c>
      <c r="C431" s="29" t="s">
        <v>2410</v>
      </c>
      <c r="D431" s="72">
        <v>5400338065606</v>
      </c>
      <c r="E431" s="112">
        <v>3.5</v>
      </c>
      <c r="F431" s="280">
        <v>0.5</v>
      </c>
      <c r="G431" s="292">
        <f t="shared" si="91"/>
        <v>1.75</v>
      </c>
      <c r="H431" s="246"/>
      <c r="I431" s="175">
        <f t="shared" si="92"/>
        <v>0</v>
      </c>
    </row>
    <row r="432" spans="1:9" s="6" customFormat="1" ht="21.6" thickBot="1">
      <c r="A432" s="5" t="s">
        <v>402</v>
      </c>
      <c r="B432" s="228" t="s">
        <v>3795</v>
      </c>
      <c r="C432" s="29" t="s">
        <v>2411</v>
      </c>
      <c r="D432" s="72">
        <v>5400338065613</v>
      </c>
      <c r="E432" s="112">
        <v>1</v>
      </c>
      <c r="F432" s="280">
        <v>0.5</v>
      </c>
      <c r="G432" s="292">
        <f t="shared" si="91"/>
        <v>0.5</v>
      </c>
      <c r="H432" s="246"/>
      <c r="I432" s="175">
        <f t="shared" si="92"/>
        <v>0</v>
      </c>
    </row>
    <row r="433" spans="1:9" s="6" customFormat="1" ht="21.6" thickBot="1">
      <c r="A433" s="5" t="s">
        <v>403</v>
      </c>
      <c r="B433" s="228" t="s">
        <v>3795</v>
      </c>
      <c r="C433" s="29" t="s">
        <v>2412</v>
      </c>
      <c r="D433" s="72">
        <v>5400338065620</v>
      </c>
      <c r="E433" s="112">
        <v>1.2000000000000002</v>
      </c>
      <c r="F433" s="280">
        <v>0.5</v>
      </c>
      <c r="G433" s="292">
        <f t="shared" si="91"/>
        <v>0.60000000000000009</v>
      </c>
      <c r="H433" s="246"/>
      <c r="I433" s="175">
        <f t="shared" si="92"/>
        <v>0</v>
      </c>
    </row>
    <row r="434" spans="1:9" s="6" customFormat="1" ht="21.6" thickBot="1">
      <c r="A434" s="5" t="s">
        <v>404</v>
      </c>
      <c r="B434" s="228" t="s">
        <v>3795</v>
      </c>
      <c r="C434" s="29" t="s">
        <v>2413</v>
      </c>
      <c r="D434" s="72">
        <v>5400338065644</v>
      </c>
      <c r="E434" s="112">
        <v>2.7</v>
      </c>
      <c r="F434" s="280">
        <v>0.5</v>
      </c>
      <c r="G434" s="292">
        <f t="shared" si="91"/>
        <v>1.35</v>
      </c>
      <c r="H434" s="246"/>
      <c r="I434" s="175">
        <f t="shared" si="92"/>
        <v>0</v>
      </c>
    </row>
    <row r="435" spans="1:9" s="6" customFormat="1" ht="21.6" thickBot="1">
      <c r="A435" s="5" t="s">
        <v>405</v>
      </c>
      <c r="B435" s="228" t="s">
        <v>3795</v>
      </c>
      <c r="C435" s="29" t="s">
        <v>2414</v>
      </c>
      <c r="D435" s="72">
        <v>5400338065705</v>
      </c>
      <c r="E435" s="112">
        <v>2.4000000000000004</v>
      </c>
      <c r="F435" s="280">
        <v>0.5</v>
      </c>
      <c r="G435" s="292">
        <f t="shared" si="91"/>
        <v>1.2000000000000002</v>
      </c>
      <c r="H435" s="246"/>
      <c r="I435" s="175">
        <f t="shared" si="92"/>
        <v>0</v>
      </c>
    </row>
    <row r="436" spans="1:9" s="6" customFormat="1" ht="21.6" thickBot="1">
      <c r="A436" s="5" t="s">
        <v>406</v>
      </c>
      <c r="B436" s="228" t="s">
        <v>3795</v>
      </c>
      <c r="C436" s="29" t="s">
        <v>2415</v>
      </c>
      <c r="D436" s="72">
        <v>5400338065668</v>
      </c>
      <c r="E436" s="112">
        <v>3</v>
      </c>
      <c r="F436" s="280">
        <v>0.5</v>
      </c>
      <c r="G436" s="292">
        <f t="shared" si="91"/>
        <v>1.5</v>
      </c>
      <c r="H436" s="246"/>
      <c r="I436" s="175">
        <f t="shared" si="92"/>
        <v>0</v>
      </c>
    </row>
    <row r="437" spans="1:9" s="6" customFormat="1" ht="21.6" thickBot="1">
      <c r="A437" s="5" t="s">
        <v>407</v>
      </c>
      <c r="B437" s="228" t="s">
        <v>3795</v>
      </c>
      <c r="C437" s="29" t="s">
        <v>2416</v>
      </c>
      <c r="D437" s="72">
        <v>5400338065675</v>
      </c>
      <c r="E437" s="112">
        <v>3.1</v>
      </c>
      <c r="F437" s="280">
        <v>0.5</v>
      </c>
      <c r="G437" s="292">
        <f t="shared" si="91"/>
        <v>1.55</v>
      </c>
      <c r="H437" s="246"/>
      <c r="I437" s="175">
        <f t="shared" si="92"/>
        <v>0</v>
      </c>
    </row>
    <row r="438" spans="1:9" s="6" customFormat="1" ht="21.6" thickBot="1">
      <c r="A438" s="5" t="s">
        <v>408</v>
      </c>
      <c r="B438" s="228" t="s">
        <v>3795</v>
      </c>
      <c r="C438" s="29" t="s">
        <v>2417</v>
      </c>
      <c r="D438" s="72">
        <v>5400338065682</v>
      </c>
      <c r="E438" s="112">
        <v>4.5</v>
      </c>
      <c r="F438" s="280">
        <v>0.5</v>
      </c>
      <c r="G438" s="292">
        <f t="shared" si="91"/>
        <v>2.25</v>
      </c>
      <c r="H438" s="246"/>
      <c r="I438" s="175">
        <f t="shared" si="92"/>
        <v>0</v>
      </c>
    </row>
    <row r="439" spans="1:9" s="6" customFormat="1" ht="21.6" thickBot="1">
      <c r="A439" s="7" t="s">
        <v>409</v>
      </c>
      <c r="B439" s="228" t="s">
        <v>3795</v>
      </c>
      <c r="C439" s="66" t="s">
        <v>2418</v>
      </c>
      <c r="D439" s="73">
        <v>5400338065699</v>
      </c>
      <c r="E439" s="140">
        <v>3.9000000000000004</v>
      </c>
      <c r="F439" s="280">
        <v>0.5</v>
      </c>
      <c r="G439" s="293">
        <f t="shared" si="91"/>
        <v>1.9500000000000002</v>
      </c>
      <c r="H439" s="248"/>
      <c r="I439" s="182">
        <f t="shared" si="92"/>
        <v>0</v>
      </c>
    </row>
    <row r="440" spans="1:9" s="69" customFormat="1" ht="24" customHeight="1" thickBot="1">
      <c r="A440" s="68" t="s">
        <v>912</v>
      </c>
      <c r="B440" s="233"/>
      <c r="C440" s="59"/>
      <c r="D440" s="101"/>
      <c r="E440" s="116"/>
      <c r="F440" s="280"/>
      <c r="G440" s="133"/>
      <c r="H440" s="255"/>
      <c r="I440" s="184"/>
    </row>
    <row r="441" spans="1:9" s="6" customFormat="1" ht="21.6" thickBot="1">
      <c r="A441" s="21" t="s">
        <v>1814</v>
      </c>
      <c r="B441" s="228" t="s">
        <v>3795</v>
      </c>
      <c r="C441" s="30" t="s">
        <v>2419</v>
      </c>
      <c r="D441" s="71">
        <v>5400338075094</v>
      </c>
      <c r="E441" s="111">
        <v>95.600000000000009</v>
      </c>
      <c r="F441" s="280">
        <v>0.5</v>
      </c>
      <c r="G441" s="291">
        <f t="shared" ref="G441:G443" si="93">E441*(1-F441)</f>
        <v>47.800000000000004</v>
      </c>
      <c r="H441" s="245"/>
      <c r="I441" s="181">
        <f t="shared" ref="I441:I443" si="94">G441*H441</f>
        <v>0</v>
      </c>
    </row>
    <row r="442" spans="1:9" s="6" customFormat="1" ht="21.6" thickBot="1">
      <c r="A442" s="22" t="s">
        <v>1815</v>
      </c>
      <c r="B442" s="228" t="s">
        <v>3795</v>
      </c>
      <c r="C442" s="29" t="s">
        <v>2420</v>
      </c>
      <c r="D442" s="72">
        <v>5400338075100</v>
      </c>
      <c r="E442" s="112">
        <v>136.1</v>
      </c>
      <c r="F442" s="280">
        <v>0.5</v>
      </c>
      <c r="G442" s="292">
        <f t="shared" si="93"/>
        <v>68.05</v>
      </c>
      <c r="H442" s="246"/>
      <c r="I442" s="175">
        <f t="shared" si="94"/>
        <v>0</v>
      </c>
    </row>
    <row r="443" spans="1:9" s="6" customFormat="1" ht="21.6" thickBot="1">
      <c r="A443" s="23" t="s">
        <v>1816</v>
      </c>
      <c r="B443" s="228" t="s">
        <v>3795</v>
      </c>
      <c r="C443" s="66" t="s">
        <v>2421</v>
      </c>
      <c r="D443" s="73">
        <v>5400338075087</v>
      </c>
      <c r="E443" s="113">
        <v>78.600000000000009</v>
      </c>
      <c r="F443" s="280">
        <v>0.5</v>
      </c>
      <c r="G443" s="293">
        <f t="shared" si="93"/>
        <v>39.300000000000004</v>
      </c>
      <c r="H443" s="248"/>
      <c r="I443" s="182">
        <f t="shared" si="94"/>
        <v>0</v>
      </c>
    </row>
    <row r="444" spans="1:9" s="69" customFormat="1" ht="24" customHeight="1" thickBot="1">
      <c r="A444" s="68" t="s">
        <v>913</v>
      </c>
      <c r="B444" s="233"/>
      <c r="C444" s="59"/>
      <c r="D444" s="101"/>
      <c r="E444" s="116"/>
      <c r="F444" s="280"/>
      <c r="G444" s="133"/>
      <c r="H444" s="255"/>
      <c r="I444" s="184"/>
    </row>
    <row r="445" spans="1:9" s="6" customFormat="1" ht="21.6" thickBot="1">
      <c r="A445" s="21" t="s">
        <v>440</v>
      </c>
      <c r="B445" s="228" t="s">
        <v>3795</v>
      </c>
      <c r="C445" s="30" t="s">
        <v>2422</v>
      </c>
      <c r="D445" s="71">
        <v>5400338065774</v>
      </c>
      <c r="E445" s="139">
        <v>11.9</v>
      </c>
      <c r="F445" s="280">
        <v>0.5</v>
      </c>
      <c r="G445" s="291">
        <f t="shared" ref="G445:G447" si="95">E445*(1-F445)</f>
        <v>5.95</v>
      </c>
      <c r="H445" s="245"/>
      <c r="I445" s="181">
        <f t="shared" ref="I445:I447" si="96">G445*H445</f>
        <v>0</v>
      </c>
    </row>
    <row r="446" spans="1:9" s="6" customFormat="1" ht="21.6" thickBot="1">
      <c r="A446" s="22" t="s">
        <v>441</v>
      </c>
      <c r="B446" s="228" t="s">
        <v>3795</v>
      </c>
      <c r="C446" s="29" t="s">
        <v>2423</v>
      </c>
      <c r="D446" s="72">
        <v>5400338065781</v>
      </c>
      <c r="E446" s="112">
        <v>21.6</v>
      </c>
      <c r="F446" s="280">
        <v>0.5</v>
      </c>
      <c r="G446" s="292">
        <f t="shared" si="95"/>
        <v>10.8</v>
      </c>
      <c r="H446" s="246"/>
      <c r="I446" s="175">
        <f t="shared" si="96"/>
        <v>0</v>
      </c>
    </row>
    <row r="447" spans="1:9" s="6" customFormat="1" ht="21.6" thickBot="1">
      <c r="A447" s="23" t="s">
        <v>442</v>
      </c>
      <c r="B447" s="228" t="s">
        <v>3795</v>
      </c>
      <c r="C447" s="66" t="s">
        <v>2424</v>
      </c>
      <c r="D447" s="73">
        <v>5400338065798</v>
      </c>
      <c r="E447" s="113">
        <v>29</v>
      </c>
      <c r="F447" s="280">
        <v>0.5</v>
      </c>
      <c r="G447" s="293">
        <f t="shared" si="95"/>
        <v>14.5</v>
      </c>
      <c r="H447" s="248"/>
      <c r="I447" s="182">
        <f t="shared" si="96"/>
        <v>0</v>
      </c>
    </row>
    <row r="448" spans="1:9" s="69" customFormat="1" ht="24" customHeight="1" thickBot="1">
      <c r="A448" s="68" t="s">
        <v>914</v>
      </c>
      <c r="B448" s="233"/>
      <c r="C448" s="59"/>
      <c r="D448" s="101"/>
      <c r="E448" s="116"/>
      <c r="F448" s="280"/>
      <c r="G448" s="133"/>
      <c r="H448" s="255"/>
      <c r="I448" s="184"/>
    </row>
    <row r="449" spans="1:9" s="6" customFormat="1" ht="21.6" thickBot="1">
      <c r="A449" s="8" t="s">
        <v>341</v>
      </c>
      <c r="B449" s="228" t="s">
        <v>3795</v>
      </c>
      <c r="C449" s="30" t="s">
        <v>2425</v>
      </c>
      <c r="D449" s="71">
        <v>5400338065835</v>
      </c>
      <c r="E449" s="139">
        <v>5.9</v>
      </c>
      <c r="F449" s="280">
        <v>0.5</v>
      </c>
      <c r="G449" s="291">
        <f t="shared" ref="G449:G452" si="97">E449*(1-F449)</f>
        <v>2.95</v>
      </c>
      <c r="H449" s="245"/>
      <c r="I449" s="181">
        <f t="shared" ref="I449:I452" si="98">G449*H449</f>
        <v>0</v>
      </c>
    </row>
    <row r="450" spans="1:9" s="6" customFormat="1" ht="21.6" thickBot="1">
      <c r="A450" s="5" t="s">
        <v>342</v>
      </c>
      <c r="B450" s="228" t="s">
        <v>3795</v>
      </c>
      <c r="C450" s="29" t="s">
        <v>2426</v>
      </c>
      <c r="D450" s="72">
        <v>5400338065842</v>
      </c>
      <c r="E450" s="112">
        <v>8.8000000000000007</v>
      </c>
      <c r="F450" s="280">
        <v>0.5</v>
      </c>
      <c r="G450" s="292">
        <f t="shared" si="97"/>
        <v>4.4000000000000004</v>
      </c>
      <c r="H450" s="246"/>
      <c r="I450" s="175">
        <f t="shared" si="98"/>
        <v>0</v>
      </c>
    </row>
    <row r="451" spans="1:9" s="6" customFormat="1" ht="21.6" thickBot="1">
      <c r="A451" s="5" t="s">
        <v>343</v>
      </c>
      <c r="B451" s="228" t="s">
        <v>3795</v>
      </c>
      <c r="C451" s="29" t="s">
        <v>2427</v>
      </c>
      <c r="D451" s="72">
        <v>5400338065859</v>
      </c>
      <c r="E451" s="112">
        <v>11.700000000000001</v>
      </c>
      <c r="F451" s="280">
        <v>0.5</v>
      </c>
      <c r="G451" s="292">
        <f t="shared" si="97"/>
        <v>5.8500000000000005</v>
      </c>
      <c r="H451" s="246"/>
      <c r="I451" s="175">
        <f t="shared" si="98"/>
        <v>0</v>
      </c>
    </row>
    <row r="452" spans="1:9" s="6" customFormat="1" ht="21.6" thickBot="1">
      <c r="A452" s="7" t="s">
        <v>344</v>
      </c>
      <c r="B452" s="228" t="s">
        <v>3795</v>
      </c>
      <c r="C452" s="66" t="s">
        <v>2428</v>
      </c>
      <c r="D452" s="73">
        <v>5400338065866</v>
      </c>
      <c r="E452" s="140">
        <v>15.8</v>
      </c>
      <c r="F452" s="280">
        <v>0.5</v>
      </c>
      <c r="G452" s="293">
        <f t="shared" si="97"/>
        <v>7.9</v>
      </c>
      <c r="H452" s="248"/>
      <c r="I452" s="182">
        <f t="shared" si="98"/>
        <v>0</v>
      </c>
    </row>
    <row r="453" spans="1:9" s="69" customFormat="1" ht="24" customHeight="1" thickBot="1">
      <c r="A453" s="68" t="s">
        <v>916</v>
      </c>
      <c r="B453" s="233"/>
      <c r="C453" s="59"/>
      <c r="D453" s="101"/>
      <c r="E453" s="116"/>
      <c r="F453" s="280"/>
      <c r="G453" s="133"/>
      <c r="H453" s="255"/>
      <c r="I453" s="184"/>
    </row>
    <row r="454" spans="1:9" s="6" customFormat="1" ht="21.6" thickBot="1">
      <c r="A454" s="8" t="s">
        <v>410</v>
      </c>
      <c r="B454" s="228" t="s">
        <v>3795</v>
      </c>
      <c r="C454" s="30" t="s">
        <v>2429</v>
      </c>
      <c r="D454" s="71">
        <v>5400338065934</v>
      </c>
      <c r="E454" s="139">
        <v>2.7</v>
      </c>
      <c r="F454" s="280">
        <v>0.5</v>
      </c>
      <c r="G454" s="291">
        <f t="shared" ref="G454:G464" si="99">E454*(1-F454)</f>
        <v>1.35</v>
      </c>
      <c r="H454" s="245"/>
      <c r="I454" s="181">
        <f t="shared" ref="I454:I464" si="100">G454*H454</f>
        <v>0</v>
      </c>
    </row>
    <row r="455" spans="1:9" s="6" customFormat="1" ht="21.6" thickBot="1">
      <c r="A455" s="5" t="s">
        <v>411</v>
      </c>
      <c r="B455" s="228" t="s">
        <v>3795</v>
      </c>
      <c r="C455" s="29" t="s">
        <v>2430</v>
      </c>
      <c r="D455" s="72">
        <v>5400338065941</v>
      </c>
      <c r="E455" s="112">
        <v>3.7</v>
      </c>
      <c r="F455" s="280">
        <v>0.5</v>
      </c>
      <c r="G455" s="292">
        <f t="shared" si="99"/>
        <v>1.85</v>
      </c>
      <c r="H455" s="246"/>
      <c r="I455" s="175">
        <f t="shared" si="100"/>
        <v>0</v>
      </c>
    </row>
    <row r="456" spans="1:9" s="6" customFormat="1" ht="21.6" thickBot="1">
      <c r="A456" s="5" t="s">
        <v>412</v>
      </c>
      <c r="B456" s="228" t="s">
        <v>3795</v>
      </c>
      <c r="C456" s="29" t="s">
        <v>2431</v>
      </c>
      <c r="D456" s="72">
        <v>5400338065958</v>
      </c>
      <c r="E456" s="112">
        <v>4.4000000000000004</v>
      </c>
      <c r="F456" s="280">
        <v>0.5</v>
      </c>
      <c r="G456" s="292">
        <f t="shared" si="99"/>
        <v>2.2000000000000002</v>
      </c>
      <c r="H456" s="246"/>
      <c r="I456" s="175">
        <f t="shared" si="100"/>
        <v>0</v>
      </c>
    </row>
    <row r="457" spans="1:9" s="6" customFormat="1" ht="21.6" thickBot="1">
      <c r="A457" s="5" t="s">
        <v>413</v>
      </c>
      <c r="B457" s="228" t="s">
        <v>3795</v>
      </c>
      <c r="C457" s="29" t="s">
        <v>2432</v>
      </c>
      <c r="D457" s="72">
        <v>5400338065965</v>
      </c>
      <c r="E457" s="112">
        <v>7.1000000000000005</v>
      </c>
      <c r="F457" s="280">
        <v>0.5</v>
      </c>
      <c r="G457" s="292">
        <f t="shared" si="99"/>
        <v>3.5500000000000003</v>
      </c>
      <c r="H457" s="246"/>
      <c r="I457" s="175">
        <f t="shared" si="100"/>
        <v>0</v>
      </c>
    </row>
    <row r="458" spans="1:9" s="6" customFormat="1" ht="21.6" thickBot="1">
      <c r="A458" s="5" t="s">
        <v>414</v>
      </c>
      <c r="B458" s="228" t="s">
        <v>3795</v>
      </c>
      <c r="C458" s="29" t="s">
        <v>2433</v>
      </c>
      <c r="D458" s="72">
        <v>5400338065972</v>
      </c>
      <c r="E458" s="112">
        <v>11.3</v>
      </c>
      <c r="F458" s="280">
        <v>0.5</v>
      </c>
      <c r="G458" s="292">
        <f t="shared" si="99"/>
        <v>5.65</v>
      </c>
      <c r="H458" s="246"/>
      <c r="I458" s="175">
        <f t="shared" si="100"/>
        <v>0</v>
      </c>
    </row>
    <row r="459" spans="1:9" s="6" customFormat="1" ht="21.6" thickBot="1">
      <c r="A459" s="5" t="s">
        <v>415</v>
      </c>
      <c r="B459" s="228" t="s">
        <v>3795</v>
      </c>
      <c r="C459" s="29" t="s">
        <v>2434</v>
      </c>
      <c r="D459" s="72">
        <v>5400338065989</v>
      </c>
      <c r="E459" s="112">
        <v>3.3000000000000003</v>
      </c>
      <c r="F459" s="280">
        <v>0.5</v>
      </c>
      <c r="G459" s="292">
        <f t="shared" si="99"/>
        <v>1.6500000000000001</v>
      </c>
      <c r="H459" s="246"/>
      <c r="I459" s="175">
        <f t="shared" si="100"/>
        <v>0</v>
      </c>
    </row>
    <row r="460" spans="1:9" s="6" customFormat="1" ht="21.6" thickBot="1">
      <c r="A460" s="5" t="s">
        <v>416</v>
      </c>
      <c r="B460" s="228" t="s">
        <v>3795</v>
      </c>
      <c r="C460" s="29" t="s">
        <v>2435</v>
      </c>
      <c r="D460" s="72">
        <v>5400338065996</v>
      </c>
      <c r="E460" s="112">
        <v>9</v>
      </c>
      <c r="F460" s="280">
        <v>0.5</v>
      </c>
      <c r="G460" s="292">
        <f t="shared" si="99"/>
        <v>4.5</v>
      </c>
      <c r="H460" s="246"/>
      <c r="I460" s="175">
        <f t="shared" si="100"/>
        <v>0</v>
      </c>
    </row>
    <row r="461" spans="1:9" s="6" customFormat="1" ht="21.6" thickBot="1">
      <c r="A461" s="5" t="s">
        <v>417</v>
      </c>
      <c r="B461" s="228" t="s">
        <v>3795</v>
      </c>
      <c r="C461" s="29" t="s">
        <v>2436</v>
      </c>
      <c r="D461" s="72">
        <v>5400338066016</v>
      </c>
      <c r="E461" s="112">
        <v>30.700000000000003</v>
      </c>
      <c r="F461" s="280">
        <v>0.5</v>
      </c>
      <c r="G461" s="292">
        <f t="shared" si="99"/>
        <v>15.350000000000001</v>
      </c>
      <c r="H461" s="246"/>
      <c r="I461" s="175">
        <f t="shared" si="100"/>
        <v>0</v>
      </c>
    </row>
    <row r="462" spans="1:9" s="6" customFormat="1" ht="21.6" thickBot="1">
      <c r="A462" s="5" t="s">
        <v>418</v>
      </c>
      <c r="B462" s="228" t="s">
        <v>3795</v>
      </c>
      <c r="C462" s="29" t="s">
        <v>2437</v>
      </c>
      <c r="D462" s="72">
        <v>5400338066221</v>
      </c>
      <c r="E462" s="112">
        <v>11</v>
      </c>
      <c r="F462" s="280">
        <v>0.5</v>
      </c>
      <c r="G462" s="292">
        <f t="shared" si="99"/>
        <v>5.5</v>
      </c>
      <c r="H462" s="246"/>
      <c r="I462" s="175">
        <f t="shared" si="100"/>
        <v>0</v>
      </c>
    </row>
    <row r="463" spans="1:9" s="6" customFormat="1" ht="21.6" thickBot="1">
      <c r="A463" s="5" t="s">
        <v>419</v>
      </c>
      <c r="B463" s="228" t="s">
        <v>3795</v>
      </c>
      <c r="C463" s="29" t="s">
        <v>2438</v>
      </c>
      <c r="D463" s="72">
        <v>5400338066238</v>
      </c>
      <c r="E463" s="112">
        <v>15.200000000000001</v>
      </c>
      <c r="F463" s="280">
        <v>0.5</v>
      </c>
      <c r="G463" s="292">
        <f t="shared" si="99"/>
        <v>7.6000000000000005</v>
      </c>
      <c r="H463" s="246"/>
      <c r="I463" s="175">
        <f t="shared" si="100"/>
        <v>0</v>
      </c>
    </row>
    <row r="464" spans="1:9" s="6" customFormat="1" ht="21.6" thickBot="1">
      <c r="A464" s="7" t="s">
        <v>420</v>
      </c>
      <c r="B464" s="228" t="s">
        <v>3795</v>
      </c>
      <c r="C464" s="66" t="s">
        <v>2439</v>
      </c>
      <c r="D464" s="73">
        <v>5400338066030</v>
      </c>
      <c r="E464" s="140">
        <v>11.200000000000001</v>
      </c>
      <c r="F464" s="280">
        <v>0.5</v>
      </c>
      <c r="G464" s="293">
        <f t="shared" si="99"/>
        <v>5.6000000000000005</v>
      </c>
      <c r="H464" s="248"/>
      <c r="I464" s="182">
        <f t="shared" si="100"/>
        <v>0</v>
      </c>
    </row>
    <row r="465" spans="1:9" s="69" customFormat="1" ht="24" customHeight="1" thickBot="1">
      <c r="A465" s="68" t="s">
        <v>915</v>
      </c>
      <c r="B465" s="233"/>
      <c r="C465" s="59"/>
      <c r="D465" s="101"/>
      <c r="E465" s="116"/>
      <c r="F465" s="280"/>
      <c r="G465" s="133"/>
      <c r="H465" s="255"/>
      <c r="I465" s="184"/>
    </row>
    <row r="466" spans="1:9" s="6" customFormat="1" ht="21.6" thickBot="1">
      <c r="A466" s="8" t="s">
        <v>0</v>
      </c>
      <c r="B466" s="228" t="s">
        <v>3795</v>
      </c>
      <c r="C466" s="30" t="s">
        <v>2440</v>
      </c>
      <c r="D466" s="71">
        <v>5400338055317</v>
      </c>
      <c r="E466" s="139">
        <v>12.3</v>
      </c>
      <c r="F466" s="280">
        <v>0.5</v>
      </c>
      <c r="G466" s="291">
        <f t="shared" ref="G466:G470" si="101">E466*(1-F466)</f>
        <v>6.15</v>
      </c>
      <c r="H466" s="245"/>
      <c r="I466" s="181">
        <f t="shared" ref="I466:I470" si="102">G466*H466</f>
        <v>0</v>
      </c>
    </row>
    <row r="467" spans="1:9" s="6" customFormat="1" ht="21.6" thickBot="1">
      <c r="A467" s="5" t="s">
        <v>1</v>
      </c>
      <c r="B467" s="228" t="s">
        <v>3795</v>
      </c>
      <c r="C467" s="29" t="s">
        <v>2441</v>
      </c>
      <c r="D467" s="72">
        <v>5400338055324</v>
      </c>
      <c r="E467" s="112">
        <v>26.400000000000002</v>
      </c>
      <c r="F467" s="280">
        <v>0.5</v>
      </c>
      <c r="G467" s="292">
        <f t="shared" si="101"/>
        <v>13.200000000000001</v>
      </c>
      <c r="H467" s="246"/>
      <c r="I467" s="175">
        <f t="shared" si="102"/>
        <v>0</v>
      </c>
    </row>
    <row r="468" spans="1:9" s="6" customFormat="1" ht="21.6" thickBot="1">
      <c r="A468" s="5" t="s">
        <v>2</v>
      </c>
      <c r="B468" s="228" t="s">
        <v>3795</v>
      </c>
      <c r="C468" s="29" t="s">
        <v>2442</v>
      </c>
      <c r="D468" s="72">
        <v>5400338055348</v>
      </c>
      <c r="E468" s="112">
        <v>54.7</v>
      </c>
      <c r="F468" s="280">
        <v>0.5</v>
      </c>
      <c r="G468" s="292">
        <f t="shared" si="101"/>
        <v>27.35</v>
      </c>
      <c r="H468" s="246"/>
      <c r="I468" s="175">
        <f t="shared" si="102"/>
        <v>0</v>
      </c>
    </row>
    <row r="469" spans="1:9" s="6" customFormat="1" ht="21.6" thickBot="1">
      <c r="A469" s="5" t="s">
        <v>3</v>
      </c>
      <c r="B469" s="228" t="s">
        <v>3795</v>
      </c>
      <c r="C469" s="29" t="s">
        <v>2443</v>
      </c>
      <c r="D469" s="72">
        <v>5400338065118</v>
      </c>
      <c r="E469" s="112">
        <v>36.800000000000004</v>
      </c>
      <c r="F469" s="280">
        <v>0.5</v>
      </c>
      <c r="G469" s="292">
        <f t="shared" si="101"/>
        <v>18.400000000000002</v>
      </c>
      <c r="H469" s="246"/>
      <c r="I469" s="175">
        <f t="shared" si="102"/>
        <v>0</v>
      </c>
    </row>
    <row r="470" spans="1:9" s="6" customFormat="1" ht="21.6" thickBot="1">
      <c r="A470" s="7" t="s">
        <v>1817</v>
      </c>
      <c r="B470" s="228" t="s">
        <v>3795</v>
      </c>
      <c r="C470" s="66" t="s">
        <v>2444</v>
      </c>
      <c r="D470" s="73">
        <v>5400338076008</v>
      </c>
      <c r="E470" s="140">
        <v>22.3</v>
      </c>
      <c r="F470" s="280">
        <v>0.5</v>
      </c>
      <c r="G470" s="293">
        <f t="shared" si="101"/>
        <v>11.15</v>
      </c>
      <c r="H470" s="248"/>
      <c r="I470" s="182">
        <f t="shared" si="102"/>
        <v>0</v>
      </c>
    </row>
    <row r="471" spans="1:9" s="69" customFormat="1" ht="24" customHeight="1" thickBot="1">
      <c r="A471" s="68" t="s">
        <v>917</v>
      </c>
      <c r="B471" s="233"/>
      <c r="C471" s="59"/>
      <c r="D471" s="101"/>
      <c r="E471" s="116"/>
      <c r="F471" s="280"/>
      <c r="G471" s="133"/>
      <c r="H471" s="255"/>
      <c r="I471" s="184"/>
    </row>
    <row r="472" spans="1:9" s="6" customFormat="1" ht="21.6" thickBot="1">
      <c r="A472" s="8" t="s">
        <v>680</v>
      </c>
      <c r="B472" s="228" t="s">
        <v>3795</v>
      </c>
      <c r="C472" s="30" t="s">
        <v>2445</v>
      </c>
      <c r="D472" s="71">
        <v>5400338054617</v>
      </c>
      <c r="E472" s="139">
        <v>2.8000000000000003</v>
      </c>
      <c r="F472" s="280">
        <v>0.5</v>
      </c>
      <c r="G472" s="291">
        <f t="shared" ref="G472:G501" si="103">E472*(1-F472)</f>
        <v>1.4000000000000001</v>
      </c>
      <c r="H472" s="245"/>
      <c r="I472" s="181">
        <f t="shared" ref="I472:I501" si="104">G472*H472</f>
        <v>0</v>
      </c>
    </row>
    <row r="473" spans="1:9" s="6" customFormat="1" ht="21.6" thickBot="1">
      <c r="A473" s="5" t="s">
        <v>681</v>
      </c>
      <c r="B473" s="228" t="s">
        <v>3795</v>
      </c>
      <c r="C473" s="29" t="s">
        <v>2446</v>
      </c>
      <c r="D473" s="72">
        <v>5400338054624</v>
      </c>
      <c r="E473" s="112">
        <v>3.3000000000000003</v>
      </c>
      <c r="F473" s="280">
        <v>0.5</v>
      </c>
      <c r="G473" s="292">
        <f t="shared" si="103"/>
        <v>1.6500000000000001</v>
      </c>
      <c r="H473" s="246"/>
      <c r="I473" s="175">
        <f t="shared" si="104"/>
        <v>0</v>
      </c>
    </row>
    <row r="474" spans="1:9" s="6" customFormat="1" ht="21.6" thickBot="1">
      <c r="A474" s="5" t="s">
        <v>682</v>
      </c>
      <c r="B474" s="228" t="s">
        <v>3795</v>
      </c>
      <c r="C474" s="29" t="s">
        <v>2447</v>
      </c>
      <c r="D474" s="72">
        <v>5400338054631</v>
      </c>
      <c r="E474" s="112">
        <v>3.5</v>
      </c>
      <c r="F474" s="280">
        <v>0.5</v>
      </c>
      <c r="G474" s="292">
        <f t="shared" si="103"/>
        <v>1.75</v>
      </c>
      <c r="H474" s="246"/>
      <c r="I474" s="175">
        <f t="shared" si="104"/>
        <v>0</v>
      </c>
    </row>
    <row r="475" spans="1:9" s="6" customFormat="1" ht="21.6" thickBot="1">
      <c r="A475" s="5" t="s">
        <v>683</v>
      </c>
      <c r="B475" s="228" t="s">
        <v>3795</v>
      </c>
      <c r="C475" s="29" t="s">
        <v>2448</v>
      </c>
      <c r="D475" s="72">
        <v>5400338054648</v>
      </c>
      <c r="E475" s="112">
        <v>3.5</v>
      </c>
      <c r="F475" s="280">
        <v>0.5</v>
      </c>
      <c r="G475" s="292">
        <f t="shared" si="103"/>
        <v>1.75</v>
      </c>
      <c r="H475" s="246"/>
      <c r="I475" s="175">
        <f t="shared" si="104"/>
        <v>0</v>
      </c>
    </row>
    <row r="476" spans="1:9" s="6" customFormat="1" ht="21.6" thickBot="1">
      <c r="A476" s="5" t="s">
        <v>684</v>
      </c>
      <c r="B476" s="228" t="s">
        <v>3795</v>
      </c>
      <c r="C476" s="29" t="s">
        <v>2449</v>
      </c>
      <c r="D476" s="72">
        <v>5400338054655</v>
      </c>
      <c r="E476" s="112">
        <v>3.7</v>
      </c>
      <c r="F476" s="280">
        <v>0.5</v>
      </c>
      <c r="G476" s="292">
        <f t="shared" si="103"/>
        <v>1.85</v>
      </c>
      <c r="H476" s="246"/>
      <c r="I476" s="175">
        <f t="shared" si="104"/>
        <v>0</v>
      </c>
    </row>
    <row r="477" spans="1:9" s="6" customFormat="1" ht="21.6" thickBot="1">
      <c r="A477" s="5" t="s">
        <v>685</v>
      </c>
      <c r="B477" s="228" t="s">
        <v>3795</v>
      </c>
      <c r="C477" s="29" t="s">
        <v>2450</v>
      </c>
      <c r="D477" s="72">
        <v>5400338054662</v>
      </c>
      <c r="E477" s="112">
        <v>5.1000000000000005</v>
      </c>
      <c r="F477" s="280">
        <v>0.5</v>
      </c>
      <c r="G477" s="292">
        <f t="shared" si="103"/>
        <v>2.5500000000000003</v>
      </c>
      <c r="H477" s="246"/>
      <c r="I477" s="175">
        <f t="shared" si="104"/>
        <v>0</v>
      </c>
    </row>
    <row r="478" spans="1:9" s="6" customFormat="1" ht="21.6" thickBot="1">
      <c r="A478" s="5" t="s">
        <v>686</v>
      </c>
      <c r="B478" s="228" t="s">
        <v>3795</v>
      </c>
      <c r="C478" s="29" t="s">
        <v>2451</v>
      </c>
      <c r="D478" s="72">
        <v>5400338054679</v>
      </c>
      <c r="E478" s="112">
        <v>4.5</v>
      </c>
      <c r="F478" s="280">
        <v>0.5</v>
      </c>
      <c r="G478" s="292">
        <f t="shared" si="103"/>
        <v>2.25</v>
      </c>
      <c r="H478" s="246"/>
      <c r="I478" s="175">
        <f t="shared" si="104"/>
        <v>0</v>
      </c>
    </row>
    <row r="479" spans="1:9" s="6" customFormat="1" ht="21.6" thickBot="1">
      <c r="A479" s="5" t="s">
        <v>687</v>
      </c>
      <c r="B479" s="228" t="s">
        <v>3795</v>
      </c>
      <c r="C479" s="29" t="s">
        <v>2452</v>
      </c>
      <c r="D479" s="72">
        <v>5400338054730</v>
      </c>
      <c r="E479" s="112">
        <v>3.6</v>
      </c>
      <c r="F479" s="280">
        <v>0.5</v>
      </c>
      <c r="G479" s="292">
        <f t="shared" si="103"/>
        <v>1.8</v>
      </c>
      <c r="H479" s="246"/>
      <c r="I479" s="175">
        <f t="shared" si="104"/>
        <v>0</v>
      </c>
    </row>
    <row r="480" spans="1:9" s="6" customFormat="1" ht="21.6" thickBot="1">
      <c r="A480" s="5" t="s">
        <v>688</v>
      </c>
      <c r="B480" s="228" t="s">
        <v>3795</v>
      </c>
      <c r="C480" s="29" t="s">
        <v>2453</v>
      </c>
      <c r="D480" s="72">
        <v>5400338054747</v>
      </c>
      <c r="E480" s="112">
        <v>4.8000000000000007</v>
      </c>
      <c r="F480" s="280">
        <v>0.5</v>
      </c>
      <c r="G480" s="292">
        <f t="shared" si="103"/>
        <v>2.4000000000000004</v>
      </c>
      <c r="H480" s="246"/>
      <c r="I480" s="175">
        <f t="shared" si="104"/>
        <v>0</v>
      </c>
    </row>
    <row r="481" spans="1:9" s="6" customFormat="1" ht="21.6" thickBot="1">
      <c r="A481" s="5" t="s">
        <v>689</v>
      </c>
      <c r="B481" s="228" t="s">
        <v>3795</v>
      </c>
      <c r="C481" s="29" t="s">
        <v>2454</v>
      </c>
      <c r="D481" s="72">
        <v>5400338054754</v>
      </c>
      <c r="E481" s="112">
        <v>5.3000000000000007</v>
      </c>
      <c r="F481" s="280">
        <v>0.5</v>
      </c>
      <c r="G481" s="292">
        <f t="shared" si="103"/>
        <v>2.6500000000000004</v>
      </c>
      <c r="H481" s="246"/>
      <c r="I481" s="175">
        <f t="shared" si="104"/>
        <v>0</v>
      </c>
    </row>
    <row r="482" spans="1:9" s="6" customFormat="1" ht="21.6" thickBot="1">
      <c r="A482" s="5" t="s">
        <v>690</v>
      </c>
      <c r="B482" s="228" t="s">
        <v>3795</v>
      </c>
      <c r="C482" s="29" t="s">
        <v>2455</v>
      </c>
      <c r="D482" s="72">
        <v>5400338054761</v>
      </c>
      <c r="E482" s="112">
        <v>5.4</v>
      </c>
      <c r="F482" s="280">
        <v>0.5</v>
      </c>
      <c r="G482" s="292">
        <f t="shared" si="103"/>
        <v>2.7</v>
      </c>
      <c r="H482" s="246"/>
      <c r="I482" s="175">
        <f t="shared" si="104"/>
        <v>0</v>
      </c>
    </row>
    <row r="483" spans="1:9" s="6" customFormat="1" ht="21.6" thickBot="1">
      <c r="A483" s="5" t="s">
        <v>691</v>
      </c>
      <c r="B483" s="228" t="s">
        <v>3795</v>
      </c>
      <c r="C483" s="29" t="s">
        <v>2456</v>
      </c>
      <c r="D483" s="72">
        <v>5400338054778</v>
      </c>
      <c r="E483" s="112">
        <v>5.8000000000000007</v>
      </c>
      <c r="F483" s="280">
        <v>0.5</v>
      </c>
      <c r="G483" s="292">
        <f t="shared" si="103"/>
        <v>2.9000000000000004</v>
      </c>
      <c r="H483" s="246"/>
      <c r="I483" s="175">
        <f t="shared" si="104"/>
        <v>0</v>
      </c>
    </row>
    <row r="484" spans="1:9" s="6" customFormat="1" ht="21.6" thickBot="1">
      <c r="A484" s="5" t="s">
        <v>692</v>
      </c>
      <c r="B484" s="228" t="s">
        <v>3795</v>
      </c>
      <c r="C484" s="29" t="s">
        <v>2457</v>
      </c>
      <c r="D484" s="72">
        <v>5400338054785</v>
      </c>
      <c r="E484" s="112">
        <v>6.4</v>
      </c>
      <c r="F484" s="280">
        <v>0.5</v>
      </c>
      <c r="G484" s="292">
        <f t="shared" si="103"/>
        <v>3.2</v>
      </c>
      <c r="H484" s="246"/>
      <c r="I484" s="175">
        <f t="shared" si="104"/>
        <v>0</v>
      </c>
    </row>
    <row r="485" spans="1:9" s="6" customFormat="1" ht="21.6" thickBot="1">
      <c r="A485" s="5" t="s">
        <v>693</v>
      </c>
      <c r="B485" s="228" t="s">
        <v>3795</v>
      </c>
      <c r="C485" s="29" t="s">
        <v>2458</v>
      </c>
      <c r="D485" s="72">
        <v>5400338054792</v>
      </c>
      <c r="E485" s="112">
        <v>6.7</v>
      </c>
      <c r="F485" s="280">
        <v>0.5</v>
      </c>
      <c r="G485" s="292">
        <f t="shared" si="103"/>
        <v>3.35</v>
      </c>
      <c r="H485" s="246"/>
      <c r="I485" s="175">
        <f t="shared" si="104"/>
        <v>0</v>
      </c>
    </row>
    <row r="486" spans="1:9" s="6" customFormat="1" ht="21.6" thickBot="1">
      <c r="A486" s="5" t="s">
        <v>694</v>
      </c>
      <c r="B486" s="228" t="s">
        <v>3795</v>
      </c>
      <c r="C486" s="29" t="s">
        <v>2459</v>
      </c>
      <c r="D486" s="72">
        <v>5400338054808</v>
      </c>
      <c r="E486" s="112">
        <v>7</v>
      </c>
      <c r="F486" s="280">
        <v>0.5</v>
      </c>
      <c r="G486" s="292">
        <f t="shared" si="103"/>
        <v>3.5</v>
      </c>
      <c r="H486" s="246"/>
      <c r="I486" s="175">
        <f t="shared" si="104"/>
        <v>0</v>
      </c>
    </row>
    <row r="487" spans="1:9" s="6" customFormat="1" ht="21.6" thickBot="1">
      <c r="A487" s="5" t="s">
        <v>695</v>
      </c>
      <c r="B487" s="228" t="s">
        <v>3795</v>
      </c>
      <c r="C487" s="29" t="s">
        <v>2460</v>
      </c>
      <c r="D487" s="72">
        <v>5400338054815</v>
      </c>
      <c r="E487" s="112">
        <v>8.3000000000000007</v>
      </c>
      <c r="F487" s="280">
        <v>0.5</v>
      </c>
      <c r="G487" s="292">
        <f t="shared" si="103"/>
        <v>4.1500000000000004</v>
      </c>
      <c r="H487" s="246"/>
      <c r="I487" s="175">
        <f t="shared" si="104"/>
        <v>0</v>
      </c>
    </row>
    <row r="488" spans="1:9" s="6" customFormat="1" ht="21.6" thickBot="1">
      <c r="A488" s="5" t="s">
        <v>696</v>
      </c>
      <c r="B488" s="228" t="s">
        <v>3795</v>
      </c>
      <c r="C488" s="29" t="s">
        <v>2461</v>
      </c>
      <c r="D488" s="72">
        <v>5400338054822</v>
      </c>
      <c r="E488" s="112">
        <v>8.6</v>
      </c>
      <c r="F488" s="280">
        <v>0.5</v>
      </c>
      <c r="G488" s="292">
        <f t="shared" si="103"/>
        <v>4.3</v>
      </c>
      <c r="H488" s="246"/>
      <c r="I488" s="175">
        <f t="shared" si="104"/>
        <v>0</v>
      </c>
    </row>
    <row r="489" spans="1:9" s="6" customFormat="1" ht="21.6" thickBot="1">
      <c r="A489" s="5" t="s">
        <v>697</v>
      </c>
      <c r="B489" s="228" t="s">
        <v>3795</v>
      </c>
      <c r="C489" s="29" t="s">
        <v>2462</v>
      </c>
      <c r="D489" s="72">
        <v>5400338054839</v>
      </c>
      <c r="E489" s="112">
        <v>10.200000000000001</v>
      </c>
      <c r="F489" s="280">
        <v>0.5</v>
      </c>
      <c r="G489" s="292">
        <f t="shared" si="103"/>
        <v>5.1000000000000005</v>
      </c>
      <c r="H489" s="246"/>
      <c r="I489" s="175">
        <f t="shared" si="104"/>
        <v>0</v>
      </c>
    </row>
    <row r="490" spans="1:9" s="6" customFormat="1" ht="21.6" thickBot="1">
      <c r="A490" s="5" t="s">
        <v>698</v>
      </c>
      <c r="B490" s="228" t="s">
        <v>3795</v>
      </c>
      <c r="C490" s="29" t="s">
        <v>2463</v>
      </c>
      <c r="D490" s="72">
        <v>5400338054846</v>
      </c>
      <c r="E490" s="112">
        <v>22.700000000000003</v>
      </c>
      <c r="F490" s="280">
        <v>0.5</v>
      </c>
      <c r="G490" s="292">
        <f t="shared" si="103"/>
        <v>11.350000000000001</v>
      </c>
      <c r="H490" s="246"/>
      <c r="I490" s="175">
        <f t="shared" si="104"/>
        <v>0</v>
      </c>
    </row>
    <row r="491" spans="1:9" s="6" customFormat="1" ht="21.6" thickBot="1">
      <c r="A491" s="5" t="s">
        <v>699</v>
      </c>
      <c r="B491" s="228" t="s">
        <v>3795</v>
      </c>
      <c r="C491" s="29" t="s">
        <v>2464</v>
      </c>
      <c r="D491" s="72">
        <v>5400338054853</v>
      </c>
      <c r="E491" s="112">
        <v>33.300000000000004</v>
      </c>
      <c r="F491" s="280">
        <v>0.5</v>
      </c>
      <c r="G491" s="292">
        <f t="shared" si="103"/>
        <v>16.650000000000002</v>
      </c>
      <c r="H491" s="246"/>
      <c r="I491" s="175">
        <f t="shared" si="104"/>
        <v>0</v>
      </c>
    </row>
    <row r="492" spans="1:9" s="6" customFormat="1" ht="21.6" thickBot="1">
      <c r="A492" s="5" t="s">
        <v>700</v>
      </c>
      <c r="B492" s="228" t="s">
        <v>3795</v>
      </c>
      <c r="C492" s="29" t="s">
        <v>2465</v>
      </c>
      <c r="D492" s="72">
        <v>5400338054860</v>
      </c>
      <c r="E492" s="112">
        <v>44.7</v>
      </c>
      <c r="F492" s="280">
        <v>0.5</v>
      </c>
      <c r="G492" s="292">
        <f t="shared" si="103"/>
        <v>22.35</v>
      </c>
      <c r="H492" s="246"/>
      <c r="I492" s="175">
        <f t="shared" si="104"/>
        <v>0</v>
      </c>
    </row>
    <row r="493" spans="1:9" s="6" customFormat="1" ht="21.6" thickBot="1">
      <c r="A493" s="5" t="s">
        <v>701</v>
      </c>
      <c r="B493" s="228" t="s">
        <v>3795</v>
      </c>
      <c r="C493" s="29" t="s">
        <v>2466</v>
      </c>
      <c r="D493" s="72">
        <v>5400338054877</v>
      </c>
      <c r="E493" s="112">
        <v>5.9</v>
      </c>
      <c r="F493" s="280">
        <v>0.5</v>
      </c>
      <c r="G493" s="292">
        <f t="shared" si="103"/>
        <v>2.95</v>
      </c>
      <c r="H493" s="246"/>
      <c r="I493" s="175">
        <f t="shared" si="104"/>
        <v>0</v>
      </c>
    </row>
    <row r="494" spans="1:9" s="6" customFormat="1" ht="21.6" thickBot="1">
      <c r="A494" s="5" t="s">
        <v>702</v>
      </c>
      <c r="B494" s="228" t="s">
        <v>3795</v>
      </c>
      <c r="C494" s="29" t="s">
        <v>2467</v>
      </c>
      <c r="D494" s="72">
        <v>5400338054884</v>
      </c>
      <c r="E494" s="112">
        <v>5.7</v>
      </c>
      <c r="F494" s="280">
        <v>0.5</v>
      </c>
      <c r="G494" s="292">
        <f t="shared" si="103"/>
        <v>2.85</v>
      </c>
      <c r="H494" s="246"/>
      <c r="I494" s="175">
        <f t="shared" si="104"/>
        <v>0</v>
      </c>
    </row>
    <row r="495" spans="1:9" s="6" customFormat="1" ht="21.6" thickBot="1">
      <c r="A495" s="5" t="s">
        <v>703</v>
      </c>
      <c r="B495" s="228" t="s">
        <v>3795</v>
      </c>
      <c r="C495" s="29" t="s">
        <v>2468</v>
      </c>
      <c r="D495" s="72">
        <v>5400338054891</v>
      </c>
      <c r="E495" s="112">
        <v>5.9</v>
      </c>
      <c r="F495" s="280">
        <v>0.5</v>
      </c>
      <c r="G495" s="292">
        <f t="shared" si="103"/>
        <v>2.95</v>
      </c>
      <c r="H495" s="246"/>
      <c r="I495" s="175">
        <f t="shared" si="104"/>
        <v>0</v>
      </c>
    </row>
    <row r="496" spans="1:9" s="6" customFormat="1" ht="21.6" thickBot="1">
      <c r="A496" s="5" t="s">
        <v>704</v>
      </c>
      <c r="B496" s="228" t="s">
        <v>3795</v>
      </c>
      <c r="C496" s="29" t="s">
        <v>2469</v>
      </c>
      <c r="D496" s="72">
        <v>5400338054907</v>
      </c>
      <c r="E496" s="112">
        <v>6.8000000000000007</v>
      </c>
      <c r="F496" s="280">
        <v>0.5</v>
      </c>
      <c r="G496" s="292">
        <f t="shared" si="103"/>
        <v>3.4000000000000004</v>
      </c>
      <c r="H496" s="246"/>
      <c r="I496" s="175">
        <f t="shared" si="104"/>
        <v>0</v>
      </c>
    </row>
    <row r="497" spans="1:9" s="6" customFormat="1" ht="21.6" thickBot="1">
      <c r="A497" s="5" t="s">
        <v>705</v>
      </c>
      <c r="B497" s="228" t="s">
        <v>3795</v>
      </c>
      <c r="C497" s="29" t="s">
        <v>2470</v>
      </c>
      <c r="D497" s="72">
        <v>5400338054914</v>
      </c>
      <c r="E497" s="112">
        <v>8.8000000000000007</v>
      </c>
      <c r="F497" s="280">
        <v>0.5</v>
      </c>
      <c r="G497" s="292">
        <f t="shared" si="103"/>
        <v>4.4000000000000004</v>
      </c>
      <c r="H497" s="246"/>
      <c r="I497" s="175">
        <f t="shared" si="104"/>
        <v>0</v>
      </c>
    </row>
    <row r="498" spans="1:9" s="6" customFormat="1" ht="21.6" thickBot="1">
      <c r="A498" s="5" t="s">
        <v>706</v>
      </c>
      <c r="B498" s="228" t="s">
        <v>3795</v>
      </c>
      <c r="C498" s="29" t="s">
        <v>2471</v>
      </c>
      <c r="D498" s="72">
        <v>5400338054921</v>
      </c>
      <c r="E498" s="112">
        <v>10.700000000000001</v>
      </c>
      <c r="F498" s="280">
        <v>0.5</v>
      </c>
      <c r="G498" s="292">
        <f t="shared" si="103"/>
        <v>5.3500000000000005</v>
      </c>
      <c r="H498" s="246"/>
      <c r="I498" s="175">
        <f t="shared" si="104"/>
        <v>0</v>
      </c>
    </row>
    <row r="499" spans="1:9" s="6" customFormat="1" ht="21.6" thickBot="1">
      <c r="A499" s="5" t="s">
        <v>707</v>
      </c>
      <c r="B499" s="228" t="s">
        <v>3795</v>
      </c>
      <c r="C499" s="29" t="s">
        <v>2472</v>
      </c>
      <c r="D499" s="72">
        <v>5400338054938</v>
      </c>
      <c r="E499" s="112">
        <v>22.200000000000003</v>
      </c>
      <c r="F499" s="280">
        <v>0.5</v>
      </c>
      <c r="G499" s="292">
        <f t="shared" si="103"/>
        <v>11.100000000000001</v>
      </c>
      <c r="H499" s="246"/>
      <c r="I499" s="175">
        <f t="shared" si="104"/>
        <v>0</v>
      </c>
    </row>
    <row r="500" spans="1:9" s="6" customFormat="1" ht="21.6" thickBot="1">
      <c r="A500" s="5" t="s">
        <v>708</v>
      </c>
      <c r="B500" s="228" t="s">
        <v>3795</v>
      </c>
      <c r="C500" s="29" t="s">
        <v>2473</v>
      </c>
      <c r="D500" s="72">
        <v>5400338054945</v>
      </c>
      <c r="E500" s="112">
        <v>30.400000000000002</v>
      </c>
      <c r="F500" s="280">
        <v>0.5</v>
      </c>
      <c r="G500" s="292">
        <f t="shared" si="103"/>
        <v>15.200000000000001</v>
      </c>
      <c r="H500" s="246"/>
      <c r="I500" s="175">
        <f t="shared" si="104"/>
        <v>0</v>
      </c>
    </row>
    <row r="501" spans="1:9" s="6" customFormat="1" ht="21.6" thickBot="1">
      <c r="A501" s="7" t="s">
        <v>709</v>
      </c>
      <c r="B501" s="228" t="s">
        <v>3795</v>
      </c>
      <c r="C501" s="66" t="s">
        <v>2474</v>
      </c>
      <c r="D501" s="73">
        <v>5400338054952</v>
      </c>
      <c r="E501" s="113">
        <v>38.6</v>
      </c>
      <c r="F501" s="280">
        <v>0.5</v>
      </c>
      <c r="G501" s="293">
        <f t="shared" si="103"/>
        <v>19.3</v>
      </c>
      <c r="H501" s="248"/>
      <c r="I501" s="182">
        <f t="shared" si="104"/>
        <v>0</v>
      </c>
    </row>
    <row r="502" spans="1:9" s="69" customFormat="1" ht="24" customHeight="1" thickBot="1">
      <c r="A502" s="68" t="s">
        <v>918</v>
      </c>
      <c r="B502" s="233"/>
      <c r="C502" s="59"/>
      <c r="D502" s="101"/>
      <c r="E502" s="116"/>
      <c r="F502" s="280"/>
      <c r="G502" s="133"/>
      <c r="H502" s="255"/>
      <c r="I502" s="184"/>
    </row>
    <row r="503" spans="1:9" s="6" customFormat="1" ht="21.6" thickBot="1">
      <c r="A503" s="8" t="s">
        <v>421</v>
      </c>
      <c r="B503" s="228" t="s">
        <v>3795</v>
      </c>
      <c r="C503" s="30" t="s">
        <v>2475</v>
      </c>
      <c r="D503" s="71">
        <v>5400338066245</v>
      </c>
      <c r="E503" s="139">
        <v>5.6000000000000005</v>
      </c>
      <c r="F503" s="280">
        <v>0.5</v>
      </c>
      <c r="G503" s="291">
        <f t="shared" ref="G503:G522" si="105">E503*(1-F503)</f>
        <v>2.8000000000000003</v>
      </c>
      <c r="H503" s="245"/>
      <c r="I503" s="181">
        <f t="shared" ref="I503:I522" si="106">G503*H503</f>
        <v>0</v>
      </c>
    </row>
    <row r="504" spans="1:9" s="6" customFormat="1" ht="21.6" thickBot="1">
      <c r="A504" s="5" t="s">
        <v>422</v>
      </c>
      <c r="B504" s="228" t="s">
        <v>3795</v>
      </c>
      <c r="C504" s="29" t="s">
        <v>2476</v>
      </c>
      <c r="D504" s="72">
        <v>5400338066252</v>
      </c>
      <c r="E504" s="112">
        <v>2.9000000000000004</v>
      </c>
      <c r="F504" s="280">
        <v>0.5</v>
      </c>
      <c r="G504" s="292">
        <f t="shared" si="105"/>
        <v>1.4500000000000002</v>
      </c>
      <c r="H504" s="246"/>
      <c r="I504" s="175">
        <f t="shared" si="106"/>
        <v>0</v>
      </c>
    </row>
    <row r="505" spans="1:9" s="6" customFormat="1" ht="21.6" thickBot="1">
      <c r="A505" s="5" t="s">
        <v>423</v>
      </c>
      <c r="B505" s="228" t="s">
        <v>3795</v>
      </c>
      <c r="C505" s="29" t="s">
        <v>2477</v>
      </c>
      <c r="D505" s="72">
        <v>5400338066276</v>
      </c>
      <c r="E505" s="112">
        <v>3.2</v>
      </c>
      <c r="F505" s="280">
        <v>0.5</v>
      </c>
      <c r="G505" s="292">
        <f t="shared" si="105"/>
        <v>1.6</v>
      </c>
      <c r="H505" s="246"/>
      <c r="I505" s="175">
        <f t="shared" si="106"/>
        <v>0</v>
      </c>
    </row>
    <row r="506" spans="1:9" s="6" customFormat="1" ht="21.6" thickBot="1">
      <c r="A506" s="5" t="s">
        <v>424</v>
      </c>
      <c r="B506" s="228" t="s">
        <v>3795</v>
      </c>
      <c r="C506" s="29" t="s">
        <v>2478</v>
      </c>
      <c r="D506" s="72">
        <v>5400338066399</v>
      </c>
      <c r="E506" s="112">
        <v>4.6000000000000005</v>
      </c>
      <c r="F506" s="280">
        <v>0.5</v>
      </c>
      <c r="G506" s="292">
        <f t="shared" si="105"/>
        <v>2.3000000000000003</v>
      </c>
      <c r="H506" s="246"/>
      <c r="I506" s="175">
        <f t="shared" si="106"/>
        <v>0</v>
      </c>
    </row>
    <row r="507" spans="1:9" s="6" customFormat="1" ht="21.6" thickBot="1">
      <c r="A507" s="5" t="s">
        <v>425</v>
      </c>
      <c r="B507" s="228" t="s">
        <v>3795</v>
      </c>
      <c r="C507" s="29" t="s">
        <v>2479</v>
      </c>
      <c r="D507" s="72">
        <v>5400338066290</v>
      </c>
      <c r="E507" s="112">
        <v>5.3000000000000007</v>
      </c>
      <c r="F507" s="280">
        <v>0.5</v>
      </c>
      <c r="G507" s="292">
        <f t="shared" si="105"/>
        <v>2.6500000000000004</v>
      </c>
      <c r="H507" s="246"/>
      <c r="I507" s="175">
        <f t="shared" si="106"/>
        <v>0</v>
      </c>
    </row>
    <row r="508" spans="1:9" s="6" customFormat="1" ht="21.6" thickBot="1">
      <c r="A508" s="5" t="s">
        <v>426</v>
      </c>
      <c r="B508" s="228" t="s">
        <v>3795</v>
      </c>
      <c r="C508" s="29" t="s">
        <v>2480</v>
      </c>
      <c r="D508" s="72">
        <v>5400338066306</v>
      </c>
      <c r="E508" s="112">
        <v>5.6000000000000005</v>
      </c>
      <c r="F508" s="280">
        <v>0.5</v>
      </c>
      <c r="G508" s="292">
        <f t="shared" si="105"/>
        <v>2.8000000000000003</v>
      </c>
      <c r="H508" s="246"/>
      <c r="I508" s="175">
        <f t="shared" si="106"/>
        <v>0</v>
      </c>
    </row>
    <row r="509" spans="1:9" s="6" customFormat="1" ht="21.6" thickBot="1">
      <c r="A509" s="5" t="s">
        <v>427</v>
      </c>
      <c r="B509" s="228" t="s">
        <v>3795</v>
      </c>
      <c r="C509" s="29" t="s">
        <v>2481</v>
      </c>
      <c r="D509" s="72">
        <v>5400338066405</v>
      </c>
      <c r="E509" s="112">
        <v>7.1000000000000005</v>
      </c>
      <c r="F509" s="280">
        <v>0.5</v>
      </c>
      <c r="G509" s="292">
        <f t="shared" si="105"/>
        <v>3.5500000000000003</v>
      </c>
      <c r="H509" s="246"/>
      <c r="I509" s="175">
        <f t="shared" si="106"/>
        <v>0</v>
      </c>
    </row>
    <row r="510" spans="1:9" s="6" customFormat="1" ht="21.6" thickBot="1">
      <c r="A510" s="5" t="s">
        <v>428</v>
      </c>
      <c r="B510" s="228" t="s">
        <v>3795</v>
      </c>
      <c r="C510" s="29" t="s">
        <v>2482</v>
      </c>
      <c r="D510" s="72">
        <v>5400338066313</v>
      </c>
      <c r="E510" s="112">
        <v>2.9000000000000004</v>
      </c>
      <c r="F510" s="280">
        <v>0.5</v>
      </c>
      <c r="G510" s="292">
        <f t="shared" si="105"/>
        <v>1.4500000000000002</v>
      </c>
      <c r="H510" s="246"/>
      <c r="I510" s="175">
        <f t="shared" si="106"/>
        <v>0</v>
      </c>
    </row>
    <row r="511" spans="1:9" s="6" customFormat="1" ht="21.6" thickBot="1">
      <c r="A511" s="5" t="s">
        <v>429</v>
      </c>
      <c r="B511" s="228" t="s">
        <v>3795</v>
      </c>
      <c r="C511" s="29" t="s">
        <v>2483</v>
      </c>
      <c r="D511" s="72">
        <v>5400338066320</v>
      </c>
      <c r="E511" s="112">
        <v>5.1000000000000005</v>
      </c>
      <c r="F511" s="280">
        <v>0.5</v>
      </c>
      <c r="G511" s="292">
        <f t="shared" si="105"/>
        <v>2.5500000000000003</v>
      </c>
      <c r="H511" s="246"/>
      <c r="I511" s="175">
        <f t="shared" si="106"/>
        <v>0</v>
      </c>
    </row>
    <row r="512" spans="1:9" s="6" customFormat="1" ht="29.4" thickBot="1">
      <c r="A512" s="5" t="s">
        <v>430</v>
      </c>
      <c r="B512" s="228" t="s">
        <v>3795</v>
      </c>
      <c r="C512" s="29" t="s">
        <v>2484</v>
      </c>
      <c r="D512" s="72">
        <v>5400338066337</v>
      </c>
      <c r="E512" s="112">
        <v>2.5</v>
      </c>
      <c r="F512" s="280">
        <v>0.5</v>
      </c>
      <c r="G512" s="292">
        <f t="shared" si="105"/>
        <v>1.25</v>
      </c>
      <c r="H512" s="246"/>
      <c r="I512" s="175">
        <f t="shared" si="106"/>
        <v>0</v>
      </c>
    </row>
    <row r="513" spans="1:9" s="6" customFormat="1" ht="21.6" thickBot="1">
      <c r="A513" s="5" t="s">
        <v>431</v>
      </c>
      <c r="B513" s="228" t="s">
        <v>3795</v>
      </c>
      <c r="C513" s="29" t="s">
        <v>2485</v>
      </c>
      <c r="D513" s="72">
        <v>5400338065736</v>
      </c>
      <c r="E513" s="112">
        <v>1.3</v>
      </c>
      <c r="F513" s="280">
        <v>0.5</v>
      </c>
      <c r="G513" s="292">
        <f t="shared" si="105"/>
        <v>0.65</v>
      </c>
      <c r="H513" s="246"/>
      <c r="I513" s="175">
        <f t="shared" si="106"/>
        <v>0</v>
      </c>
    </row>
    <row r="514" spans="1:9" s="6" customFormat="1" ht="21.6" thickBot="1">
      <c r="A514" s="5" t="s">
        <v>432</v>
      </c>
      <c r="B514" s="228" t="s">
        <v>3795</v>
      </c>
      <c r="C514" s="29" t="s">
        <v>2486</v>
      </c>
      <c r="D514" s="72">
        <v>5400338065743</v>
      </c>
      <c r="E514" s="112">
        <v>1.3</v>
      </c>
      <c r="F514" s="280">
        <v>0.5</v>
      </c>
      <c r="G514" s="292">
        <f t="shared" si="105"/>
        <v>0.65</v>
      </c>
      <c r="H514" s="246"/>
      <c r="I514" s="175">
        <f t="shared" si="106"/>
        <v>0</v>
      </c>
    </row>
    <row r="515" spans="1:9" s="6" customFormat="1" ht="21.6" thickBot="1">
      <c r="A515" s="5" t="s">
        <v>433</v>
      </c>
      <c r="B515" s="228" t="s">
        <v>3795</v>
      </c>
      <c r="C515" s="29" t="s">
        <v>2487</v>
      </c>
      <c r="D515" s="72">
        <v>5400338065750</v>
      </c>
      <c r="E515" s="112">
        <v>1.3</v>
      </c>
      <c r="F515" s="280">
        <v>0.5</v>
      </c>
      <c r="G515" s="292">
        <f t="shared" si="105"/>
        <v>0.65</v>
      </c>
      <c r="H515" s="246"/>
      <c r="I515" s="175">
        <f t="shared" si="106"/>
        <v>0</v>
      </c>
    </row>
    <row r="516" spans="1:9" s="6" customFormat="1" ht="21.6" thickBot="1">
      <c r="A516" s="5" t="s">
        <v>434</v>
      </c>
      <c r="B516" s="228" t="s">
        <v>3795</v>
      </c>
      <c r="C516" s="29" t="s">
        <v>2488</v>
      </c>
      <c r="D516" s="72">
        <v>5400338065767</v>
      </c>
      <c r="E516" s="112">
        <v>1.3</v>
      </c>
      <c r="F516" s="280">
        <v>0.5</v>
      </c>
      <c r="G516" s="292">
        <f t="shared" si="105"/>
        <v>0.65</v>
      </c>
      <c r="H516" s="246"/>
      <c r="I516" s="175">
        <f t="shared" si="106"/>
        <v>0</v>
      </c>
    </row>
    <row r="517" spans="1:9" s="6" customFormat="1" ht="21.6" thickBot="1">
      <c r="A517" s="5" t="s">
        <v>435</v>
      </c>
      <c r="B517" s="228" t="s">
        <v>3795</v>
      </c>
      <c r="C517" s="29" t="s">
        <v>2489</v>
      </c>
      <c r="D517" s="72">
        <v>5400338066344</v>
      </c>
      <c r="E517" s="112">
        <v>15.100000000000001</v>
      </c>
      <c r="F517" s="280">
        <v>0.5</v>
      </c>
      <c r="G517" s="292">
        <f t="shared" si="105"/>
        <v>7.5500000000000007</v>
      </c>
      <c r="H517" s="246"/>
      <c r="I517" s="175">
        <f t="shared" si="106"/>
        <v>0</v>
      </c>
    </row>
    <row r="518" spans="1:9" s="6" customFormat="1" ht="21.6" thickBot="1">
      <c r="A518" s="5" t="s">
        <v>436</v>
      </c>
      <c r="B518" s="228" t="s">
        <v>3795</v>
      </c>
      <c r="C518" s="29" t="s">
        <v>2490</v>
      </c>
      <c r="D518" s="72">
        <v>5400338066351</v>
      </c>
      <c r="E518" s="112">
        <v>21.6</v>
      </c>
      <c r="F518" s="280">
        <v>0.5</v>
      </c>
      <c r="G518" s="292">
        <f t="shared" si="105"/>
        <v>10.8</v>
      </c>
      <c r="H518" s="246"/>
      <c r="I518" s="175">
        <f t="shared" si="106"/>
        <v>0</v>
      </c>
    </row>
    <row r="519" spans="1:9" s="6" customFormat="1" ht="21.6" thickBot="1">
      <c r="A519" s="5" t="s">
        <v>437</v>
      </c>
      <c r="B519" s="228" t="s">
        <v>3795</v>
      </c>
      <c r="C519" s="29" t="s">
        <v>2491</v>
      </c>
      <c r="D519" s="72">
        <v>5400338066368</v>
      </c>
      <c r="E519" s="112">
        <v>45.2</v>
      </c>
      <c r="F519" s="280">
        <v>0.5</v>
      </c>
      <c r="G519" s="292">
        <f t="shared" si="105"/>
        <v>22.6</v>
      </c>
      <c r="H519" s="246"/>
      <c r="I519" s="175">
        <f t="shared" si="106"/>
        <v>0</v>
      </c>
    </row>
    <row r="520" spans="1:9" s="6" customFormat="1" ht="21.6" thickBot="1">
      <c r="A520" s="5" t="s">
        <v>438</v>
      </c>
      <c r="B520" s="228" t="s">
        <v>3795</v>
      </c>
      <c r="C520" s="29" t="s">
        <v>2492</v>
      </c>
      <c r="D520" s="72">
        <v>5400338066375</v>
      </c>
      <c r="E520" s="112">
        <v>24.5</v>
      </c>
      <c r="F520" s="280">
        <v>0.5</v>
      </c>
      <c r="G520" s="292">
        <f t="shared" si="105"/>
        <v>12.25</v>
      </c>
      <c r="H520" s="246"/>
      <c r="I520" s="175">
        <f t="shared" si="106"/>
        <v>0</v>
      </c>
    </row>
    <row r="521" spans="1:9" s="6" customFormat="1" ht="21.6" thickBot="1">
      <c r="A521" s="5" t="s">
        <v>439</v>
      </c>
      <c r="B521" s="228" t="s">
        <v>3795</v>
      </c>
      <c r="C521" s="29" t="s">
        <v>2493</v>
      </c>
      <c r="D521" s="72">
        <v>5400338066382</v>
      </c>
      <c r="E521" s="112">
        <v>14.100000000000001</v>
      </c>
      <c r="F521" s="280">
        <v>0.5</v>
      </c>
      <c r="G521" s="292">
        <f t="shared" si="105"/>
        <v>7.0500000000000007</v>
      </c>
      <c r="H521" s="246"/>
      <c r="I521" s="175">
        <f t="shared" si="106"/>
        <v>0</v>
      </c>
    </row>
    <row r="522" spans="1:9" s="6" customFormat="1" ht="21.6" thickBot="1">
      <c r="A522" s="9" t="s">
        <v>586</v>
      </c>
      <c r="B522" s="228" t="s">
        <v>3795</v>
      </c>
      <c r="C522" s="66" t="s">
        <v>2494</v>
      </c>
      <c r="D522" s="73">
        <v>5400338071911</v>
      </c>
      <c r="E522" s="113">
        <v>164.3</v>
      </c>
      <c r="F522" s="280">
        <v>0.5</v>
      </c>
      <c r="G522" s="293">
        <f t="shared" si="105"/>
        <v>82.15</v>
      </c>
      <c r="H522" s="248"/>
      <c r="I522" s="182">
        <f t="shared" si="106"/>
        <v>0</v>
      </c>
    </row>
    <row r="523" spans="1:9" ht="40.5" customHeight="1" thickBot="1">
      <c r="A523" s="85" t="s">
        <v>920</v>
      </c>
      <c r="B523" s="234"/>
      <c r="C523" s="86"/>
      <c r="D523" s="99"/>
      <c r="E523" s="86"/>
      <c r="F523" s="297"/>
      <c r="G523" s="86"/>
      <c r="H523" s="258"/>
      <c r="I523" s="185"/>
    </row>
    <row r="524" spans="1:9" s="2" customFormat="1" ht="25.5" customHeight="1" thickBot="1">
      <c r="A524" s="63" t="s">
        <v>922</v>
      </c>
      <c r="B524" s="233"/>
      <c r="C524" s="76"/>
      <c r="D524" s="103"/>
      <c r="E524" s="116"/>
      <c r="F524" s="280"/>
      <c r="G524" s="153"/>
      <c r="H524" s="260"/>
      <c r="I524" s="187"/>
    </row>
    <row r="525" spans="1:9" s="6" customFormat="1" ht="21.6" thickBot="1">
      <c r="A525" s="8" t="s">
        <v>56</v>
      </c>
      <c r="B525" s="228" t="s">
        <v>3795</v>
      </c>
      <c r="C525" s="30" t="s">
        <v>2495</v>
      </c>
      <c r="D525" s="71">
        <v>5400338058288</v>
      </c>
      <c r="E525" s="139">
        <v>1.75</v>
      </c>
      <c r="F525" s="280">
        <v>0.5</v>
      </c>
      <c r="G525" s="291">
        <f t="shared" ref="G525:G542" si="107">E525*(1-F525)</f>
        <v>0.875</v>
      </c>
      <c r="H525" s="245"/>
      <c r="I525" s="181">
        <f t="shared" ref="I525:I542" si="108">G525*H525</f>
        <v>0</v>
      </c>
    </row>
    <row r="526" spans="1:9" s="6" customFormat="1" ht="21.6" thickBot="1">
      <c r="A526" s="5" t="s">
        <v>57</v>
      </c>
      <c r="B526" s="228" t="s">
        <v>3795</v>
      </c>
      <c r="C526" s="29" t="s">
        <v>2496</v>
      </c>
      <c r="D526" s="72">
        <v>5400338058295</v>
      </c>
      <c r="E526" s="112">
        <v>1.85</v>
      </c>
      <c r="F526" s="280">
        <v>0.5</v>
      </c>
      <c r="G526" s="292">
        <f t="shared" si="107"/>
        <v>0.92500000000000004</v>
      </c>
      <c r="H526" s="246"/>
      <c r="I526" s="175">
        <f t="shared" si="108"/>
        <v>0</v>
      </c>
    </row>
    <row r="527" spans="1:9" s="6" customFormat="1" ht="21.6" thickBot="1">
      <c r="A527" s="5" t="s">
        <v>58</v>
      </c>
      <c r="B527" s="228" t="s">
        <v>3795</v>
      </c>
      <c r="C527" s="29" t="s">
        <v>2497</v>
      </c>
      <c r="D527" s="72">
        <v>5400338058301</v>
      </c>
      <c r="E527" s="112">
        <v>2</v>
      </c>
      <c r="F527" s="280">
        <v>0.5</v>
      </c>
      <c r="G527" s="292">
        <f t="shared" si="107"/>
        <v>1</v>
      </c>
      <c r="H527" s="246"/>
      <c r="I527" s="175">
        <f t="shared" si="108"/>
        <v>0</v>
      </c>
    </row>
    <row r="528" spans="1:9" s="6" customFormat="1" ht="21.6" thickBot="1">
      <c r="A528" s="5" t="s">
        <v>59</v>
      </c>
      <c r="B528" s="228" t="s">
        <v>3795</v>
      </c>
      <c r="C528" s="29" t="s">
        <v>2498</v>
      </c>
      <c r="D528" s="72">
        <v>5400338058318</v>
      </c>
      <c r="E528" s="112">
        <v>2.4000000000000004</v>
      </c>
      <c r="F528" s="280">
        <v>0.5</v>
      </c>
      <c r="G528" s="292">
        <f t="shared" si="107"/>
        <v>1.2000000000000002</v>
      </c>
      <c r="H528" s="246"/>
      <c r="I528" s="175">
        <f t="shared" si="108"/>
        <v>0</v>
      </c>
    </row>
    <row r="529" spans="1:9" s="6" customFormat="1" ht="21.6" thickBot="1">
      <c r="A529" s="5" t="s">
        <v>60</v>
      </c>
      <c r="B529" s="228" t="s">
        <v>3795</v>
      </c>
      <c r="C529" s="29" t="s">
        <v>2499</v>
      </c>
      <c r="D529" s="72">
        <v>5400338058325</v>
      </c>
      <c r="E529" s="112">
        <v>3.1</v>
      </c>
      <c r="F529" s="280">
        <v>0.5</v>
      </c>
      <c r="G529" s="292">
        <f t="shared" si="107"/>
        <v>1.55</v>
      </c>
      <c r="H529" s="246"/>
      <c r="I529" s="175">
        <f t="shared" si="108"/>
        <v>0</v>
      </c>
    </row>
    <row r="530" spans="1:9" s="6" customFormat="1" ht="21.6" thickBot="1">
      <c r="A530" s="5" t="s">
        <v>61</v>
      </c>
      <c r="B530" s="228" t="s">
        <v>3795</v>
      </c>
      <c r="C530" s="29" t="s">
        <v>2500</v>
      </c>
      <c r="D530" s="72">
        <v>5400338058332</v>
      </c>
      <c r="E530" s="112">
        <v>4</v>
      </c>
      <c r="F530" s="280">
        <v>0.5</v>
      </c>
      <c r="G530" s="292">
        <f t="shared" si="107"/>
        <v>2</v>
      </c>
      <c r="H530" s="246"/>
      <c r="I530" s="175">
        <f t="shared" si="108"/>
        <v>0</v>
      </c>
    </row>
    <row r="531" spans="1:9" s="6" customFormat="1" ht="21.6" thickBot="1">
      <c r="A531" s="5" t="s">
        <v>62</v>
      </c>
      <c r="B531" s="228" t="s">
        <v>3795</v>
      </c>
      <c r="C531" s="29" t="s">
        <v>2501</v>
      </c>
      <c r="D531" s="72">
        <v>5400338058349</v>
      </c>
      <c r="E531" s="112">
        <v>2.4000000000000004</v>
      </c>
      <c r="F531" s="280">
        <v>0.5</v>
      </c>
      <c r="G531" s="292">
        <f t="shared" si="107"/>
        <v>1.2000000000000002</v>
      </c>
      <c r="H531" s="246"/>
      <c r="I531" s="175">
        <f t="shared" si="108"/>
        <v>0</v>
      </c>
    </row>
    <row r="532" spans="1:9" s="6" customFormat="1" ht="21.6" thickBot="1">
      <c r="A532" s="5" t="s">
        <v>63</v>
      </c>
      <c r="B532" s="228" t="s">
        <v>3795</v>
      </c>
      <c r="C532" s="29" t="s">
        <v>2502</v>
      </c>
      <c r="D532" s="72">
        <v>5400338058356</v>
      </c>
      <c r="E532" s="112">
        <v>2.5</v>
      </c>
      <c r="F532" s="280">
        <v>0.5</v>
      </c>
      <c r="G532" s="292">
        <f t="shared" si="107"/>
        <v>1.25</v>
      </c>
      <c r="H532" s="246"/>
      <c r="I532" s="175">
        <f t="shared" si="108"/>
        <v>0</v>
      </c>
    </row>
    <row r="533" spans="1:9" s="6" customFormat="1" ht="21.6" thickBot="1">
      <c r="A533" s="5" t="s">
        <v>64</v>
      </c>
      <c r="B533" s="228" t="s">
        <v>3795</v>
      </c>
      <c r="C533" s="29" t="s">
        <v>2503</v>
      </c>
      <c r="D533" s="72">
        <v>5400338058363</v>
      </c>
      <c r="E533" s="112">
        <v>3.3000000000000003</v>
      </c>
      <c r="F533" s="280">
        <v>0.5</v>
      </c>
      <c r="G533" s="292">
        <f t="shared" si="107"/>
        <v>1.6500000000000001</v>
      </c>
      <c r="H533" s="246"/>
      <c r="I533" s="175">
        <f t="shared" si="108"/>
        <v>0</v>
      </c>
    </row>
    <row r="534" spans="1:9" s="6" customFormat="1" ht="21.6" thickBot="1">
      <c r="A534" s="5" t="s">
        <v>65</v>
      </c>
      <c r="B534" s="228" t="s">
        <v>3795</v>
      </c>
      <c r="C534" s="29" t="s">
        <v>2504</v>
      </c>
      <c r="D534" s="72">
        <v>5400338058370</v>
      </c>
      <c r="E534" s="112">
        <v>3.6</v>
      </c>
      <c r="F534" s="280">
        <v>0.5</v>
      </c>
      <c r="G534" s="292">
        <f t="shared" si="107"/>
        <v>1.8</v>
      </c>
      <c r="H534" s="246"/>
      <c r="I534" s="175">
        <f t="shared" si="108"/>
        <v>0</v>
      </c>
    </row>
    <row r="535" spans="1:9" s="6" customFormat="1" ht="21.6" thickBot="1">
      <c r="A535" s="5" t="s">
        <v>66</v>
      </c>
      <c r="B535" s="228" t="s">
        <v>3795</v>
      </c>
      <c r="C535" s="29" t="s">
        <v>2505</v>
      </c>
      <c r="D535" s="72">
        <v>5400338058387</v>
      </c>
      <c r="E535" s="112">
        <v>5.2</v>
      </c>
      <c r="F535" s="280">
        <v>0.5</v>
      </c>
      <c r="G535" s="292">
        <f t="shared" si="107"/>
        <v>2.6</v>
      </c>
      <c r="H535" s="246"/>
      <c r="I535" s="175">
        <f t="shared" si="108"/>
        <v>0</v>
      </c>
    </row>
    <row r="536" spans="1:9" s="6" customFormat="1" ht="21.6" thickBot="1">
      <c r="A536" s="5" t="s">
        <v>67</v>
      </c>
      <c r="B536" s="228" t="s">
        <v>3795</v>
      </c>
      <c r="C536" s="29" t="s">
        <v>2506</v>
      </c>
      <c r="D536" s="72">
        <v>5400338058394</v>
      </c>
      <c r="E536" s="112">
        <v>5.6000000000000005</v>
      </c>
      <c r="F536" s="280">
        <v>0.5</v>
      </c>
      <c r="G536" s="292">
        <f t="shared" si="107"/>
        <v>2.8000000000000003</v>
      </c>
      <c r="H536" s="246"/>
      <c r="I536" s="175">
        <f t="shared" si="108"/>
        <v>0</v>
      </c>
    </row>
    <row r="537" spans="1:9" s="6" customFormat="1" ht="21.6" thickBot="1">
      <c r="A537" s="5" t="s">
        <v>68</v>
      </c>
      <c r="B537" s="228" t="s">
        <v>3795</v>
      </c>
      <c r="C537" s="29" t="s">
        <v>2507</v>
      </c>
      <c r="D537" s="72">
        <v>5400338058400</v>
      </c>
      <c r="E537" s="112">
        <v>8.3000000000000007</v>
      </c>
      <c r="F537" s="280">
        <v>0.5</v>
      </c>
      <c r="G537" s="292">
        <f t="shared" si="107"/>
        <v>4.1500000000000004</v>
      </c>
      <c r="H537" s="246"/>
      <c r="I537" s="175">
        <f t="shared" si="108"/>
        <v>0</v>
      </c>
    </row>
    <row r="538" spans="1:9" s="6" customFormat="1" ht="21.6" thickBot="1">
      <c r="A538" s="5" t="s">
        <v>69</v>
      </c>
      <c r="B538" s="228" t="s">
        <v>3795</v>
      </c>
      <c r="C538" s="29" t="s">
        <v>2508</v>
      </c>
      <c r="D538" s="72">
        <v>5400338058417</v>
      </c>
      <c r="E538" s="112">
        <v>4</v>
      </c>
      <c r="F538" s="280">
        <v>0.5</v>
      </c>
      <c r="G538" s="292">
        <f t="shared" si="107"/>
        <v>2</v>
      </c>
      <c r="H538" s="246"/>
      <c r="I538" s="175">
        <f t="shared" si="108"/>
        <v>0</v>
      </c>
    </row>
    <row r="539" spans="1:9" s="6" customFormat="1" ht="21.6" thickBot="1">
      <c r="A539" s="5" t="s">
        <v>70</v>
      </c>
      <c r="B539" s="228" t="s">
        <v>3795</v>
      </c>
      <c r="C539" s="29" t="s">
        <v>2509</v>
      </c>
      <c r="D539" s="72">
        <v>5400338058424</v>
      </c>
      <c r="E539" s="112">
        <v>4</v>
      </c>
      <c r="F539" s="280">
        <v>0.5</v>
      </c>
      <c r="G539" s="292">
        <f t="shared" si="107"/>
        <v>2</v>
      </c>
      <c r="H539" s="246"/>
      <c r="I539" s="175">
        <f t="shared" si="108"/>
        <v>0</v>
      </c>
    </row>
    <row r="540" spans="1:9" s="6" customFormat="1" ht="21.6" thickBot="1">
      <c r="A540" s="5" t="s">
        <v>71</v>
      </c>
      <c r="B540" s="228" t="s">
        <v>3795</v>
      </c>
      <c r="C540" s="29" t="s">
        <v>2510</v>
      </c>
      <c r="D540" s="72">
        <v>5400338058431</v>
      </c>
      <c r="E540" s="112">
        <v>6</v>
      </c>
      <c r="F540" s="280">
        <v>0.5</v>
      </c>
      <c r="G540" s="292">
        <f t="shared" si="107"/>
        <v>3</v>
      </c>
      <c r="H540" s="246"/>
      <c r="I540" s="175">
        <f t="shared" si="108"/>
        <v>0</v>
      </c>
    </row>
    <row r="541" spans="1:9" s="6" customFormat="1" ht="21.6" thickBot="1">
      <c r="A541" s="5" t="s">
        <v>72</v>
      </c>
      <c r="B541" s="228" t="s">
        <v>3795</v>
      </c>
      <c r="C541" s="29" t="s">
        <v>2511</v>
      </c>
      <c r="D541" s="72">
        <v>5400338058448</v>
      </c>
      <c r="E541" s="112">
        <v>6</v>
      </c>
      <c r="F541" s="280">
        <v>0.5</v>
      </c>
      <c r="G541" s="292">
        <f t="shared" si="107"/>
        <v>3</v>
      </c>
      <c r="H541" s="246"/>
      <c r="I541" s="175">
        <f t="shared" si="108"/>
        <v>0</v>
      </c>
    </row>
    <row r="542" spans="1:9" s="6" customFormat="1" ht="21.6" thickBot="1">
      <c r="A542" s="7" t="s">
        <v>73</v>
      </c>
      <c r="B542" s="228" t="s">
        <v>3795</v>
      </c>
      <c r="C542" s="66" t="s">
        <v>2512</v>
      </c>
      <c r="D542" s="73">
        <v>5400338058455</v>
      </c>
      <c r="E542" s="140">
        <v>9.2000000000000011</v>
      </c>
      <c r="F542" s="280">
        <v>0.5</v>
      </c>
      <c r="G542" s="293">
        <f t="shared" si="107"/>
        <v>4.6000000000000005</v>
      </c>
      <c r="H542" s="248"/>
      <c r="I542" s="182">
        <f t="shared" si="108"/>
        <v>0</v>
      </c>
    </row>
    <row r="543" spans="1:9" s="2" customFormat="1" ht="25.5" customHeight="1" thickBot="1">
      <c r="A543" s="63" t="s">
        <v>923</v>
      </c>
      <c r="B543" s="233"/>
      <c r="C543" s="76"/>
      <c r="D543" s="103"/>
      <c r="E543" s="116"/>
      <c r="F543" s="280"/>
      <c r="G543" s="153"/>
      <c r="H543" s="260"/>
      <c r="I543" s="187"/>
    </row>
    <row r="544" spans="1:9" s="6" customFormat="1" ht="21.6" thickBot="1">
      <c r="A544" s="8" t="s">
        <v>74</v>
      </c>
      <c r="B544" s="228" t="s">
        <v>3795</v>
      </c>
      <c r="C544" s="30" t="s">
        <v>2513</v>
      </c>
      <c r="D544" s="71">
        <v>5400338058462</v>
      </c>
      <c r="E544" s="139">
        <v>1.65</v>
      </c>
      <c r="F544" s="280">
        <v>0.5</v>
      </c>
      <c r="G544" s="291">
        <f t="shared" ref="G544:G553" si="109">E544*(1-F544)</f>
        <v>0.82499999999999996</v>
      </c>
      <c r="H544" s="245"/>
      <c r="I544" s="181">
        <f t="shared" ref="I544:I553" si="110">G544*H544</f>
        <v>0</v>
      </c>
    </row>
    <row r="545" spans="1:9" s="6" customFormat="1" ht="21.6" thickBot="1">
      <c r="A545" s="5" t="s">
        <v>75</v>
      </c>
      <c r="B545" s="228" t="s">
        <v>3795</v>
      </c>
      <c r="C545" s="29" t="s">
        <v>2514</v>
      </c>
      <c r="D545" s="72">
        <v>5400338058479</v>
      </c>
      <c r="E545" s="112">
        <v>2.4000000000000004</v>
      </c>
      <c r="F545" s="280">
        <v>0.5</v>
      </c>
      <c r="G545" s="292">
        <f t="shared" si="109"/>
        <v>1.2000000000000002</v>
      </c>
      <c r="H545" s="246"/>
      <c r="I545" s="175">
        <f t="shared" si="110"/>
        <v>0</v>
      </c>
    </row>
    <row r="546" spans="1:9" s="6" customFormat="1" ht="21.6" thickBot="1">
      <c r="A546" s="5" t="s">
        <v>76</v>
      </c>
      <c r="B546" s="228" t="s">
        <v>3795</v>
      </c>
      <c r="C546" s="29" t="s">
        <v>2515</v>
      </c>
      <c r="D546" s="72">
        <v>5400338058486</v>
      </c>
      <c r="E546" s="112">
        <v>2.6</v>
      </c>
      <c r="F546" s="280">
        <v>0.5</v>
      </c>
      <c r="G546" s="292">
        <f t="shared" si="109"/>
        <v>1.3</v>
      </c>
      <c r="H546" s="246"/>
      <c r="I546" s="175">
        <f t="shared" si="110"/>
        <v>0</v>
      </c>
    </row>
    <row r="547" spans="1:9" s="6" customFormat="1" ht="21.6" thickBot="1">
      <c r="A547" s="5" t="s">
        <v>77</v>
      </c>
      <c r="B547" s="228" t="s">
        <v>3795</v>
      </c>
      <c r="C547" s="29" t="s">
        <v>2516</v>
      </c>
      <c r="D547" s="72">
        <v>5400338058493</v>
      </c>
      <c r="E547" s="112">
        <v>2.6</v>
      </c>
      <c r="F547" s="280">
        <v>0.5</v>
      </c>
      <c r="G547" s="292">
        <f t="shared" si="109"/>
        <v>1.3</v>
      </c>
      <c r="H547" s="246"/>
      <c r="I547" s="175">
        <f t="shared" si="110"/>
        <v>0</v>
      </c>
    </row>
    <row r="548" spans="1:9" s="6" customFormat="1" ht="21.6" thickBot="1">
      <c r="A548" s="5" t="s">
        <v>78</v>
      </c>
      <c r="B548" s="228" t="s">
        <v>3795</v>
      </c>
      <c r="C548" s="29" t="s">
        <v>2517</v>
      </c>
      <c r="D548" s="72">
        <v>5400338058509</v>
      </c>
      <c r="E548" s="112">
        <v>3.4000000000000004</v>
      </c>
      <c r="F548" s="280">
        <v>0.5</v>
      </c>
      <c r="G548" s="292">
        <f t="shared" si="109"/>
        <v>1.7000000000000002</v>
      </c>
      <c r="H548" s="246"/>
      <c r="I548" s="175">
        <f t="shared" si="110"/>
        <v>0</v>
      </c>
    </row>
    <row r="549" spans="1:9" s="6" customFormat="1" ht="21.6" thickBot="1">
      <c r="A549" s="5" t="s">
        <v>79</v>
      </c>
      <c r="B549" s="228" t="s">
        <v>3795</v>
      </c>
      <c r="C549" s="29" t="s">
        <v>2518</v>
      </c>
      <c r="D549" s="72">
        <v>5400338058516</v>
      </c>
      <c r="E549" s="112">
        <v>4.4000000000000004</v>
      </c>
      <c r="F549" s="280">
        <v>0.5</v>
      </c>
      <c r="G549" s="292">
        <f t="shared" si="109"/>
        <v>2.2000000000000002</v>
      </c>
      <c r="H549" s="246"/>
      <c r="I549" s="175">
        <f t="shared" si="110"/>
        <v>0</v>
      </c>
    </row>
    <row r="550" spans="1:9" s="6" customFormat="1" ht="21.6" thickBot="1">
      <c r="A550" s="5" t="s">
        <v>80</v>
      </c>
      <c r="B550" s="228" t="s">
        <v>3795</v>
      </c>
      <c r="C550" s="29" t="s">
        <v>2519</v>
      </c>
      <c r="D550" s="72">
        <v>5400338058523</v>
      </c>
      <c r="E550" s="112">
        <v>5.9</v>
      </c>
      <c r="F550" s="280">
        <v>0.5</v>
      </c>
      <c r="G550" s="292">
        <f t="shared" si="109"/>
        <v>2.95</v>
      </c>
      <c r="H550" s="246"/>
      <c r="I550" s="175">
        <f t="shared" si="110"/>
        <v>0</v>
      </c>
    </row>
    <row r="551" spans="1:9" s="6" customFormat="1" ht="21.6" thickBot="1">
      <c r="A551" s="5" t="s">
        <v>81</v>
      </c>
      <c r="B551" s="228" t="s">
        <v>3795</v>
      </c>
      <c r="C551" s="29" t="s">
        <v>2520</v>
      </c>
      <c r="D551" s="72">
        <v>5400338058530</v>
      </c>
      <c r="E551" s="112">
        <v>4.2</v>
      </c>
      <c r="F551" s="280">
        <v>0.5</v>
      </c>
      <c r="G551" s="292">
        <f t="shared" si="109"/>
        <v>2.1</v>
      </c>
      <c r="H551" s="246"/>
      <c r="I551" s="175">
        <f t="shared" si="110"/>
        <v>0</v>
      </c>
    </row>
    <row r="552" spans="1:9" s="6" customFormat="1" ht="21.6" thickBot="1">
      <c r="A552" s="5" t="s">
        <v>82</v>
      </c>
      <c r="B552" s="228" t="s">
        <v>3795</v>
      </c>
      <c r="C552" s="29" t="s">
        <v>2521</v>
      </c>
      <c r="D552" s="72">
        <v>5400338058547</v>
      </c>
      <c r="E552" s="112">
        <v>5.9</v>
      </c>
      <c r="F552" s="280">
        <v>0.5</v>
      </c>
      <c r="G552" s="292">
        <f t="shared" si="109"/>
        <v>2.95</v>
      </c>
      <c r="H552" s="246"/>
      <c r="I552" s="175">
        <f t="shared" si="110"/>
        <v>0</v>
      </c>
    </row>
    <row r="553" spans="1:9" s="6" customFormat="1" ht="21.6" thickBot="1">
      <c r="A553" s="7" t="s">
        <v>83</v>
      </c>
      <c r="B553" s="228" t="s">
        <v>3795</v>
      </c>
      <c r="C553" s="66" t="s">
        <v>2522</v>
      </c>
      <c r="D553" s="73">
        <v>5400338058554</v>
      </c>
      <c r="E553" s="113">
        <v>7.2</v>
      </c>
      <c r="F553" s="280">
        <v>0.5</v>
      </c>
      <c r="G553" s="293">
        <f t="shared" si="109"/>
        <v>3.6</v>
      </c>
      <c r="H553" s="248"/>
      <c r="I553" s="182">
        <f t="shared" si="110"/>
        <v>0</v>
      </c>
    </row>
    <row r="554" spans="1:9" s="2" customFormat="1" ht="25.5" customHeight="1" thickBot="1">
      <c r="A554" s="63" t="s">
        <v>924</v>
      </c>
      <c r="B554" s="233"/>
      <c r="C554" s="76"/>
      <c r="D554" s="103"/>
      <c r="E554" s="116"/>
      <c r="F554" s="280"/>
      <c r="G554" s="153"/>
      <c r="H554" s="260"/>
      <c r="I554" s="187"/>
    </row>
    <row r="555" spans="1:9" s="6" customFormat="1" ht="21.6" thickBot="1">
      <c r="A555" s="8" t="s">
        <v>84</v>
      </c>
      <c r="B555" s="228" t="s">
        <v>3795</v>
      </c>
      <c r="C555" s="30" t="s">
        <v>2523</v>
      </c>
      <c r="D555" s="71">
        <v>5400338058561</v>
      </c>
      <c r="E555" s="139">
        <v>1.65</v>
      </c>
      <c r="F555" s="280">
        <v>0.5</v>
      </c>
      <c r="G555" s="291">
        <f t="shared" ref="G555:G564" si="111">E555*(1-F555)</f>
        <v>0.82499999999999996</v>
      </c>
      <c r="H555" s="245"/>
      <c r="I555" s="181">
        <f t="shared" ref="I555:I564" si="112">G555*H555</f>
        <v>0</v>
      </c>
    </row>
    <row r="556" spans="1:9" s="6" customFormat="1" ht="21.6" thickBot="1">
      <c r="A556" s="5" t="s">
        <v>85</v>
      </c>
      <c r="B556" s="228" t="s">
        <v>3795</v>
      </c>
      <c r="C556" s="29" t="s">
        <v>2524</v>
      </c>
      <c r="D556" s="72">
        <v>5400338058578</v>
      </c>
      <c r="E556" s="112">
        <v>2.3000000000000003</v>
      </c>
      <c r="F556" s="280">
        <v>0.5</v>
      </c>
      <c r="G556" s="292">
        <f t="shared" si="111"/>
        <v>1.1500000000000001</v>
      </c>
      <c r="H556" s="246"/>
      <c r="I556" s="175">
        <f t="shared" si="112"/>
        <v>0</v>
      </c>
    </row>
    <row r="557" spans="1:9" s="6" customFormat="1" ht="21.6" thickBot="1">
      <c r="A557" s="5" t="s">
        <v>86</v>
      </c>
      <c r="B557" s="228" t="s">
        <v>3795</v>
      </c>
      <c r="C557" s="29" t="s">
        <v>2525</v>
      </c>
      <c r="D557" s="72">
        <v>5400338058585</v>
      </c>
      <c r="E557" s="112">
        <v>2.5</v>
      </c>
      <c r="F557" s="280">
        <v>0.5</v>
      </c>
      <c r="G557" s="292">
        <f t="shared" si="111"/>
        <v>1.25</v>
      </c>
      <c r="H557" s="246"/>
      <c r="I557" s="175">
        <f t="shared" si="112"/>
        <v>0</v>
      </c>
    </row>
    <row r="558" spans="1:9" s="6" customFormat="1" ht="21.6" thickBot="1">
      <c r="A558" s="5" t="s">
        <v>87</v>
      </c>
      <c r="B558" s="228" t="s">
        <v>3795</v>
      </c>
      <c r="C558" s="29" t="s">
        <v>2526</v>
      </c>
      <c r="D558" s="72">
        <v>5400338058592</v>
      </c>
      <c r="E558" s="112">
        <v>2.4000000000000004</v>
      </c>
      <c r="F558" s="280">
        <v>0.5</v>
      </c>
      <c r="G558" s="292">
        <f t="shared" si="111"/>
        <v>1.2000000000000002</v>
      </c>
      <c r="H558" s="246"/>
      <c r="I558" s="175">
        <f t="shared" si="112"/>
        <v>0</v>
      </c>
    </row>
    <row r="559" spans="1:9" s="6" customFormat="1" ht="21.6" thickBot="1">
      <c r="A559" s="5" t="s">
        <v>88</v>
      </c>
      <c r="B559" s="228" t="s">
        <v>3795</v>
      </c>
      <c r="C559" s="29" t="s">
        <v>2527</v>
      </c>
      <c r="D559" s="72">
        <v>5400338058608</v>
      </c>
      <c r="E559" s="112">
        <v>3.4000000000000004</v>
      </c>
      <c r="F559" s="280">
        <v>0.5</v>
      </c>
      <c r="G559" s="292">
        <f t="shared" si="111"/>
        <v>1.7000000000000002</v>
      </c>
      <c r="H559" s="246"/>
      <c r="I559" s="175">
        <f t="shared" si="112"/>
        <v>0</v>
      </c>
    </row>
    <row r="560" spans="1:9" s="6" customFormat="1" ht="21.6" thickBot="1">
      <c r="A560" s="5" t="s">
        <v>89</v>
      </c>
      <c r="B560" s="228" t="s">
        <v>3795</v>
      </c>
      <c r="C560" s="29" t="s">
        <v>2528</v>
      </c>
      <c r="D560" s="72">
        <v>5400338058615</v>
      </c>
      <c r="E560" s="112">
        <v>4.1000000000000005</v>
      </c>
      <c r="F560" s="280">
        <v>0.5</v>
      </c>
      <c r="G560" s="292">
        <f t="shared" si="111"/>
        <v>2.0500000000000003</v>
      </c>
      <c r="H560" s="246"/>
      <c r="I560" s="175">
        <f t="shared" si="112"/>
        <v>0</v>
      </c>
    </row>
    <row r="561" spans="1:9" s="6" customFormat="1" ht="21.6" thickBot="1">
      <c r="A561" s="5" t="s">
        <v>90</v>
      </c>
      <c r="B561" s="228" t="s">
        <v>3795</v>
      </c>
      <c r="C561" s="29" t="s">
        <v>2529</v>
      </c>
      <c r="D561" s="72">
        <v>5400338058622</v>
      </c>
      <c r="E561" s="112">
        <v>5.8000000000000007</v>
      </c>
      <c r="F561" s="280">
        <v>0.5</v>
      </c>
      <c r="G561" s="292">
        <f t="shared" si="111"/>
        <v>2.9000000000000004</v>
      </c>
      <c r="H561" s="246"/>
      <c r="I561" s="175">
        <f t="shared" si="112"/>
        <v>0</v>
      </c>
    </row>
    <row r="562" spans="1:9" s="6" customFormat="1" ht="21.6" thickBot="1">
      <c r="A562" s="5" t="s">
        <v>91</v>
      </c>
      <c r="B562" s="228" t="s">
        <v>3795</v>
      </c>
      <c r="C562" s="29" t="s">
        <v>2530</v>
      </c>
      <c r="D562" s="72">
        <v>5400338058639</v>
      </c>
      <c r="E562" s="112">
        <v>4.3</v>
      </c>
      <c r="F562" s="280">
        <v>0.5</v>
      </c>
      <c r="G562" s="292">
        <f t="shared" si="111"/>
        <v>2.15</v>
      </c>
      <c r="H562" s="246"/>
      <c r="I562" s="175">
        <f t="shared" si="112"/>
        <v>0</v>
      </c>
    </row>
    <row r="563" spans="1:9" s="6" customFormat="1" ht="21.6" thickBot="1">
      <c r="A563" s="5" t="s">
        <v>92</v>
      </c>
      <c r="B563" s="228" t="s">
        <v>3795</v>
      </c>
      <c r="C563" s="29" t="s">
        <v>2531</v>
      </c>
      <c r="D563" s="72">
        <v>5400338058646</v>
      </c>
      <c r="E563" s="112">
        <v>6.1000000000000005</v>
      </c>
      <c r="F563" s="280">
        <v>0.5</v>
      </c>
      <c r="G563" s="292">
        <f t="shared" si="111"/>
        <v>3.0500000000000003</v>
      </c>
      <c r="H563" s="246"/>
      <c r="I563" s="175">
        <f t="shared" si="112"/>
        <v>0</v>
      </c>
    </row>
    <row r="564" spans="1:9" s="6" customFormat="1" ht="21.6" thickBot="1">
      <c r="A564" s="7" t="s">
        <v>93</v>
      </c>
      <c r="B564" s="228" t="s">
        <v>3795</v>
      </c>
      <c r="C564" s="66" t="s">
        <v>2532</v>
      </c>
      <c r="D564" s="73">
        <v>5400338058653</v>
      </c>
      <c r="E564" s="140">
        <v>8</v>
      </c>
      <c r="F564" s="280">
        <v>0.5</v>
      </c>
      <c r="G564" s="293">
        <f t="shared" si="111"/>
        <v>4</v>
      </c>
      <c r="H564" s="248"/>
      <c r="I564" s="182">
        <f t="shared" si="112"/>
        <v>0</v>
      </c>
    </row>
    <row r="565" spans="1:9" s="2" customFormat="1" ht="25.5" customHeight="1" thickBot="1">
      <c r="A565" s="63" t="s">
        <v>925</v>
      </c>
      <c r="B565" s="233"/>
      <c r="C565" s="76"/>
      <c r="D565" s="103"/>
      <c r="E565" s="116"/>
      <c r="F565" s="280"/>
      <c r="G565" s="153"/>
      <c r="H565" s="260"/>
      <c r="I565" s="187"/>
    </row>
    <row r="566" spans="1:9" s="6" customFormat="1" ht="21.6" thickBot="1">
      <c r="A566" s="8" t="s">
        <v>94</v>
      </c>
      <c r="B566" s="228" t="s">
        <v>3795</v>
      </c>
      <c r="C566" s="30" t="s">
        <v>2533</v>
      </c>
      <c r="D566" s="71">
        <v>5400338058660</v>
      </c>
      <c r="E566" s="139">
        <v>2.7</v>
      </c>
      <c r="F566" s="280">
        <v>0.5</v>
      </c>
      <c r="G566" s="291">
        <f t="shared" ref="G566:G575" si="113">E566*(1-F566)</f>
        <v>1.35</v>
      </c>
      <c r="H566" s="245"/>
      <c r="I566" s="181">
        <f t="shared" ref="I566:I575" si="114">G566*H566</f>
        <v>0</v>
      </c>
    </row>
    <row r="567" spans="1:9" s="6" customFormat="1" ht="21.6" thickBot="1">
      <c r="A567" s="5" t="s">
        <v>95</v>
      </c>
      <c r="B567" s="228" t="s">
        <v>3795</v>
      </c>
      <c r="C567" s="29" t="s">
        <v>2534</v>
      </c>
      <c r="D567" s="72">
        <v>5400338058677</v>
      </c>
      <c r="E567" s="112">
        <v>2.7</v>
      </c>
      <c r="F567" s="280">
        <v>0.5</v>
      </c>
      <c r="G567" s="292">
        <f t="shared" si="113"/>
        <v>1.35</v>
      </c>
      <c r="H567" s="246"/>
      <c r="I567" s="175">
        <f t="shared" si="114"/>
        <v>0</v>
      </c>
    </row>
    <row r="568" spans="1:9" s="6" customFormat="1" ht="21.6" thickBot="1">
      <c r="A568" s="5" t="s">
        <v>96</v>
      </c>
      <c r="B568" s="228" t="s">
        <v>3795</v>
      </c>
      <c r="C568" s="29" t="s">
        <v>2535</v>
      </c>
      <c r="D568" s="72">
        <v>5400338058684</v>
      </c>
      <c r="E568" s="112">
        <v>2.7</v>
      </c>
      <c r="F568" s="280">
        <v>0.5</v>
      </c>
      <c r="G568" s="292">
        <f t="shared" si="113"/>
        <v>1.35</v>
      </c>
      <c r="H568" s="246"/>
      <c r="I568" s="175">
        <f t="shared" si="114"/>
        <v>0</v>
      </c>
    </row>
    <row r="569" spans="1:9" s="6" customFormat="1" ht="21.6" thickBot="1">
      <c r="A569" s="5" t="s">
        <v>97</v>
      </c>
      <c r="B569" s="228" t="s">
        <v>3795</v>
      </c>
      <c r="C569" s="29" t="s">
        <v>2536</v>
      </c>
      <c r="D569" s="72">
        <v>5400338058691</v>
      </c>
      <c r="E569" s="112">
        <v>2.8000000000000003</v>
      </c>
      <c r="F569" s="280">
        <v>0.5</v>
      </c>
      <c r="G569" s="292">
        <f t="shared" si="113"/>
        <v>1.4000000000000001</v>
      </c>
      <c r="H569" s="246"/>
      <c r="I569" s="175">
        <f t="shared" si="114"/>
        <v>0</v>
      </c>
    </row>
    <row r="570" spans="1:9" s="6" customFormat="1" ht="21.6" thickBot="1">
      <c r="A570" s="5" t="s">
        <v>98</v>
      </c>
      <c r="B570" s="228" t="s">
        <v>3795</v>
      </c>
      <c r="C570" s="29" t="s">
        <v>2537</v>
      </c>
      <c r="D570" s="72">
        <v>5400338058707</v>
      </c>
      <c r="E570" s="112">
        <v>3</v>
      </c>
      <c r="F570" s="280">
        <v>0.5</v>
      </c>
      <c r="G570" s="292">
        <f t="shared" si="113"/>
        <v>1.5</v>
      </c>
      <c r="H570" s="246"/>
      <c r="I570" s="175">
        <f t="shared" si="114"/>
        <v>0</v>
      </c>
    </row>
    <row r="571" spans="1:9" s="6" customFormat="1" ht="21.6" thickBot="1">
      <c r="A571" s="5" t="s">
        <v>99</v>
      </c>
      <c r="B571" s="228" t="s">
        <v>3795</v>
      </c>
      <c r="C571" s="29" t="s">
        <v>2538</v>
      </c>
      <c r="D571" s="72">
        <v>5400338058714</v>
      </c>
      <c r="E571" s="112">
        <v>3.8000000000000003</v>
      </c>
      <c r="F571" s="280">
        <v>0.5</v>
      </c>
      <c r="G571" s="292">
        <f t="shared" si="113"/>
        <v>1.9000000000000001</v>
      </c>
      <c r="H571" s="246"/>
      <c r="I571" s="175">
        <f t="shared" si="114"/>
        <v>0</v>
      </c>
    </row>
    <row r="572" spans="1:9" s="6" customFormat="1" ht="21.6" thickBot="1">
      <c r="A572" s="5" t="s">
        <v>100</v>
      </c>
      <c r="B572" s="228" t="s">
        <v>3795</v>
      </c>
      <c r="C572" s="29" t="s">
        <v>2539</v>
      </c>
      <c r="D572" s="72">
        <v>5400338058721</v>
      </c>
      <c r="E572" s="112">
        <v>3.8000000000000003</v>
      </c>
      <c r="F572" s="280">
        <v>0.5</v>
      </c>
      <c r="G572" s="292">
        <f t="shared" si="113"/>
        <v>1.9000000000000001</v>
      </c>
      <c r="H572" s="246"/>
      <c r="I572" s="175">
        <f t="shared" si="114"/>
        <v>0</v>
      </c>
    </row>
    <row r="573" spans="1:9" s="6" customFormat="1" ht="21.6" thickBot="1">
      <c r="A573" s="5" t="s">
        <v>101</v>
      </c>
      <c r="B573" s="228" t="s">
        <v>3795</v>
      </c>
      <c r="C573" s="29" t="s">
        <v>2540</v>
      </c>
      <c r="D573" s="72">
        <v>5400338058738</v>
      </c>
      <c r="E573" s="112">
        <v>3.8000000000000003</v>
      </c>
      <c r="F573" s="280">
        <v>0.5</v>
      </c>
      <c r="G573" s="292">
        <f t="shared" si="113"/>
        <v>1.9000000000000001</v>
      </c>
      <c r="H573" s="246"/>
      <c r="I573" s="175">
        <f t="shared" si="114"/>
        <v>0</v>
      </c>
    </row>
    <row r="574" spans="1:9" s="6" customFormat="1" ht="21.6" thickBot="1">
      <c r="A574" s="5" t="s">
        <v>102</v>
      </c>
      <c r="B574" s="228" t="s">
        <v>3795</v>
      </c>
      <c r="C574" s="29" t="s">
        <v>2541</v>
      </c>
      <c r="D574" s="72">
        <v>5400338058745</v>
      </c>
      <c r="E574" s="112">
        <v>4</v>
      </c>
      <c r="F574" s="280">
        <v>0.5</v>
      </c>
      <c r="G574" s="292">
        <f t="shared" si="113"/>
        <v>2</v>
      </c>
      <c r="H574" s="246"/>
      <c r="I574" s="175">
        <f t="shared" si="114"/>
        <v>0</v>
      </c>
    </row>
    <row r="575" spans="1:9" s="6" customFormat="1" ht="21.6" thickBot="1">
      <c r="A575" s="7" t="s">
        <v>103</v>
      </c>
      <c r="B575" s="228" t="s">
        <v>3795</v>
      </c>
      <c r="C575" s="66" t="s">
        <v>2542</v>
      </c>
      <c r="D575" s="73">
        <v>5400338058752</v>
      </c>
      <c r="E575" s="113">
        <v>4.1000000000000005</v>
      </c>
      <c r="F575" s="280">
        <v>0.5</v>
      </c>
      <c r="G575" s="293">
        <f t="shared" si="113"/>
        <v>2.0500000000000003</v>
      </c>
      <c r="H575" s="248"/>
      <c r="I575" s="182">
        <f t="shared" si="114"/>
        <v>0</v>
      </c>
    </row>
    <row r="576" spans="1:9" s="2" customFormat="1" ht="25.5" customHeight="1" thickBot="1">
      <c r="A576" s="63" t="s">
        <v>931</v>
      </c>
      <c r="B576" s="233"/>
      <c r="C576" s="76"/>
      <c r="D576" s="103"/>
      <c r="E576" s="116"/>
      <c r="F576" s="280"/>
      <c r="G576" s="153"/>
      <c r="H576" s="260"/>
      <c r="I576" s="187"/>
    </row>
    <row r="577" spans="1:9" s="6" customFormat="1" ht="21.6" thickBot="1">
      <c r="A577" s="206" t="s">
        <v>104</v>
      </c>
      <c r="B577" s="229">
        <v>741703</v>
      </c>
      <c r="C577" s="207" t="s">
        <v>2543</v>
      </c>
      <c r="D577" s="211">
        <v>5400338058769</v>
      </c>
      <c r="E577" s="212">
        <v>2.6</v>
      </c>
      <c r="F577" s="284">
        <v>0.5</v>
      </c>
      <c r="G577" s="209">
        <f t="shared" ref="G577:G580" si="115">E577*(1-F577)</f>
        <v>1.3</v>
      </c>
      <c r="H577" s="256"/>
      <c r="I577" s="219">
        <f t="shared" ref="I577:I580" si="116">G577*H577</f>
        <v>0</v>
      </c>
    </row>
    <row r="578" spans="1:9" s="6" customFormat="1" ht="21.6" thickBot="1">
      <c r="A578" s="5" t="s">
        <v>105</v>
      </c>
      <c r="B578" s="228" t="s">
        <v>3795</v>
      </c>
      <c r="C578" s="29" t="s">
        <v>2544</v>
      </c>
      <c r="D578" s="72">
        <v>5400338058776</v>
      </c>
      <c r="E578" s="112">
        <v>3</v>
      </c>
      <c r="F578" s="280">
        <v>0.5</v>
      </c>
      <c r="G578" s="292">
        <f t="shared" si="115"/>
        <v>1.5</v>
      </c>
      <c r="H578" s="246"/>
      <c r="I578" s="175">
        <f t="shared" si="116"/>
        <v>0</v>
      </c>
    </row>
    <row r="579" spans="1:9" s="6" customFormat="1" ht="21.6" thickBot="1">
      <c r="A579" s="196" t="s">
        <v>106</v>
      </c>
      <c r="B579" s="229">
        <v>741704</v>
      </c>
      <c r="C579" s="197" t="s">
        <v>2545</v>
      </c>
      <c r="D579" s="198">
        <v>5400338058783</v>
      </c>
      <c r="E579" s="199">
        <v>2.8000000000000003</v>
      </c>
      <c r="F579" s="284">
        <v>0.5</v>
      </c>
      <c r="G579" s="224">
        <f t="shared" si="115"/>
        <v>1.4000000000000001</v>
      </c>
      <c r="H579" s="247"/>
      <c r="I579" s="200">
        <f t="shared" si="116"/>
        <v>0</v>
      </c>
    </row>
    <row r="580" spans="1:9" s="6" customFormat="1" ht="21.6" thickBot="1">
      <c r="A580" s="7" t="s">
        <v>107</v>
      </c>
      <c r="B580" s="228" t="s">
        <v>3795</v>
      </c>
      <c r="C580" s="66" t="s">
        <v>2546</v>
      </c>
      <c r="D580" s="73">
        <v>5400338058790</v>
      </c>
      <c r="E580" s="113">
        <v>3</v>
      </c>
      <c r="F580" s="280">
        <v>0.5</v>
      </c>
      <c r="G580" s="293">
        <f t="shared" si="115"/>
        <v>1.5</v>
      </c>
      <c r="H580" s="248"/>
      <c r="I580" s="182">
        <f t="shared" si="116"/>
        <v>0</v>
      </c>
    </row>
    <row r="581" spans="1:9" s="2" customFormat="1" ht="25.5" customHeight="1" thickBot="1">
      <c r="A581" s="64" t="s">
        <v>926</v>
      </c>
      <c r="B581" s="227"/>
      <c r="C581" s="77"/>
      <c r="D581" s="102"/>
      <c r="E581" s="131"/>
      <c r="F581" s="280"/>
      <c r="G581" s="157"/>
      <c r="H581" s="261"/>
      <c r="I581" s="188"/>
    </row>
    <row r="582" spans="1:9" s="6" customFormat="1" ht="21.6" thickBot="1">
      <c r="A582" s="8" t="s">
        <v>108</v>
      </c>
      <c r="B582" s="228" t="s">
        <v>3795</v>
      </c>
      <c r="C582" s="30" t="s">
        <v>2547</v>
      </c>
      <c r="D582" s="71">
        <v>5400338058806</v>
      </c>
      <c r="E582" s="111">
        <v>4.3</v>
      </c>
      <c r="F582" s="280">
        <v>0.5</v>
      </c>
      <c r="G582" s="291">
        <f t="shared" ref="G582:G583" si="117">E582*(1-F582)</f>
        <v>2.15</v>
      </c>
      <c r="H582" s="245"/>
      <c r="I582" s="174">
        <f t="shared" ref="I582:I583" si="118">G582*H582</f>
        <v>0</v>
      </c>
    </row>
    <row r="583" spans="1:9" s="6" customFormat="1" ht="21.6" thickBot="1">
      <c r="A583" s="7" t="s">
        <v>109</v>
      </c>
      <c r="B583" s="228" t="s">
        <v>3795</v>
      </c>
      <c r="C583" s="66" t="s">
        <v>2548</v>
      </c>
      <c r="D583" s="73">
        <v>5400338058813</v>
      </c>
      <c r="E583" s="140">
        <v>4.5</v>
      </c>
      <c r="F583" s="280">
        <v>0.5</v>
      </c>
      <c r="G583" s="293">
        <f t="shared" si="117"/>
        <v>2.25</v>
      </c>
      <c r="H583" s="248"/>
      <c r="I583" s="176">
        <f t="shared" si="118"/>
        <v>0</v>
      </c>
    </row>
    <row r="584" spans="1:9" s="2" customFormat="1" ht="25.5" customHeight="1" thickBot="1">
      <c r="A584" s="168" t="s">
        <v>927</v>
      </c>
      <c r="B584" s="232"/>
      <c r="C584" s="78"/>
      <c r="D584" s="169"/>
      <c r="E584" s="134"/>
      <c r="F584" s="280"/>
      <c r="G584" s="296"/>
      <c r="H584" s="262"/>
      <c r="I584" s="189"/>
    </row>
    <row r="585" spans="1:9" s="6" customFormat="1" ht="21.6" thickBot="1">
      <c r="A585" s="201" t="s">
        <v>110</v>
      </c>
      <c r="B585" s="229">
        <v>746077</v>
      </c>
      <c r="C585" s="202" t="s">
        <v>2549</v>
      </c>
      <c r="D585" s="203">
        <v>5400338058820</v>
      </c>
      <c r="E585" s="204">
        <v>4.5</v>
      </c>
      <c r="F585" s="284">
        <v>0.5</v>
      </c>
      <c r="G585" s="204">
        <f>E585*(1-F585)</f>
        <v>2.25</v>
      </c>
      <c r="H585" s="254"/>
      <c r="I585" s="205">
        <f t="shared" ref="I585" si="119">G585*H585</f>
        <v>0</v>
      </c>
    </row>
    <row r="586" spans="1:9" s="79" customFormat="1" ht="24" customHeight="1" thickBot="1">
      <c r="A586" s="68" t="s">
        <v>928</v>
      </c>
      <c r="B586" s="233"/>
      <c r="C586" s="76"/>
      <c r="D586" s="101"/>
      <c r="E586" s="116"/>
      <c r="F586" s="280"/>
      <c r="G586" s="153"/>
      <c r="H586" s="263"/>
      <c r="I586" s="190"/>
    </row>
    <row r="587" spans="1:9" s="6" customFormat="1" ht="21.6" thickBot="1">
      <c r="A587" s="8" t="s">
        <v>123</v>
      </c>
      <c r="B587" s="228" t="s">
        <v>3795</v>
      </c>
      <c r="C587" s="30" t="s">
        <v>2550</v>
      </c>
      <c r="D587" s="71">
        <v>5400338059834</v>
      </c>
      <c r="E587" s="139">
        <v>2.6</v>
      </c>
      <c r="F587" s="280">
        <v>0.5</v>
      </c>
      <c r="G587" s="291">
        <f t="shared" ref="G587:G589" si="120">E587*(1-F587)</f>
        <v>1.3</v>
      </c>
      <c r="H587" s="245"/>
      <c r="I587" s="181">
        <f t="shared" ref="I587:I589" si="121">G587*H587</f>
        <v>0</v>
      </c>
    </row>
    <row r="588" spans="1:9" s="6" customFormat="1" ht="21.6" thickBot="1">
      <c r="A588" s="5" t="s">
        <v>124</v>
      </c>
      <c r="B588" s="228" t="s">
        <v>3795</v>
      </c>
      <c r="C588" s="29" t="s">
        <v>2551</v>
      </c>
      <c r="D588" s="72">
        <v>5400338059117</v>
      </c>
      <c r="E588" s="112">
        <v>1.85</v>
      </c>
      <c r="F588" s="280">
        <v>0.5</v>
      </c>
      <c r="G588" s="292">
        <f t="shared" si="120"/>
        <v>0.92500000000000004</v>
      </c>
      <c r="H588" s="246"/>
      <c r="I588" s="175">
        <f t="shared" si="121"/>
        <v>0</v>
      </c>
    </row>
    <row r="589" spans="1:9" s="6" customFormat="1" ht="21.6" thickBot="1">
      <c r="A589" s="7" t="s">
        <v>125</v>
      </c>
      <c r="B589" s="228" t="s">
        <v>3795</v>
      </c>
      <c r="C589" s="66" t="s">
        <v>2552</v>
      </c>
      <c r="D589" s="73">
        <v>5400338059124</v>
      </c>
      <c r="E589" s="140">
        <v>2.4000000000000004</v>
      </c>
      <c r="F589" s="280">
        <v>0.5</v>
      </c>
      <c r="G589" s="293">
        <f t="shared" si="120"/>
        <v>1.2000000000000002</v>
      </c>
      <c r="H589" s="248"/>
      <c r="I589" s="182">
        <f t="shared" si="121"/>
        <v>0</v>
      </c>
    </row>
    <row r="590" spans="1:9" s="79" customFormat="1" ht="24" customHeight="1" thickBot="1">
      <c r="A590" s="68" t="s">
        <v>929</v>
      </c>
      <c r="B590" s="233"/>
      <c r="C590" s="76"/>
      <c r="D590" s="101"/>
      <c r="E590" s="116"/>
      <c r="F590" s="280"/>
      <c r="G590" s="153"/>
      <c r="H590" s="263"/>
      <c r="I590" s="190"/>
    </row>
    <row r="591" spans="1:9" s="6" customFormat="1" ht="21.6" thickBot="1">
      <c r="A591" s="8" t="s">
        <v>133</v>
      </c>
      <c r="B591" s="228" t="s">
        <v>3795</v>
      </c>
      <c r="C591" s="30" t="s">
        <v>2553</v>
      </c>
      <c r="D591" s="71">
        <v>5400338058240</v>
      </c>
      <c r="E591" s="139">
        <v>5.5</v>
      </c>
      <c r="F591" s="280">
        <v>0.5</v>
      </c>
      <c r="G591" s="291">
        <f t="shared" ref="G591:G594" si="122">E591*(1-F591)</f>
        <v>2.75</v>
      </c>
      <c r="H591" s="245"/>
      <c r="I591" s="181">
        <f t="shared" ref="I591:I594" si="123">G591*H591</f>
        <v>0</v>
      </c>
    </row>
    <row r="592" spans="1:9" s="6" customFormat="1" ht="21.6" thickBot="1">
      <c r="A592" s="5" t="s">
        <v>134</v>
      </c>
      <c r="B592" s="228" t="s">
        <v>3795</v>
      </c>
      <c r="C592" s="29" t="s">
        <v>2554</v>
      </c>
      <c r="D592" s="72">
        <v>5400338058257</v>
      </c>
      <c r="E592" s="112">
        <v>5.4</v>
      </c>
      <c r="F592" s="280">
        <v>0.5</v>
      </c>
      <c r="G592" s="292">
        <f t="shared" si="122"/>
        <v>2.7</v>
      </c>
      <c r="H592" s="246"/>
      <c r="I592" s="175">
        <f t="shared" si="123"/>
        <v>0</v>
      </c>
    </row>
    <row r="593" spans="1:9" s="6" customFormat="1" ht="21.6" thickBot="1">
      <c r="A593" s="5" t="s">
        <v>135</v>
      </c>
      <c r="B593" s="228" t="s">
        <v>3795</v>
      </c>
      <c r="C593" s="29" t="s">
        <v>2555</v>
      </c>
      <c r="D593" s="72">
        <v>5400338058264</v>
      </c>
      <c r="E593" s="112">
        <v>5.4</v>
      </c>
      <c r="F593" s="280">
        <v>0.5</v>
      </c>
      <c r="G593" s="292">
        <f t="shared" si="122"/>
        <v>2.7</v>
      </c>
      <c r="H593" s="246"/>
      <c r="I593" s="175">
        <f t="shared" si="123"/>
        <v>0</v>
      </c>
    </row>
    <row r="594" spans="1:9" s="6" customFormat="1" ht="21.6" thickBot="1">
      <c r="A594" s="7" t="s">
        <v>136</v>
      </c>
      <c r="B594" s="228" t="s">
        <v>3795</v>
      </c>
      <c r="C594" s="66" t="s">
        <v>2556</v>
      </c>
      <c r="D594" s="73">
        <v>5400338058837</v>
      </c>
      <c r="E594" s="140">
        <v>11.3</v>
      </c>
      <c r="F594" s="280">
        <v>0.5</v>
      </c>
      <c r="G594" s="293">
        <f t="shared" si="122"/>
        <v>5.65</v>
      </c>
      <c r="H594" s="248"/>
      <c r="I594" s="182">
        <f t="shared" si="123"/>
        <v>0</v>
      </c>
    </row>
    <row r="595" spans="1:9" s="79" customFormat="1" ht="24" customHeight="1" thickBot="1">
      <c r="A595" s="68" t="s">
        <v>930</v>
      </c>
      <c r="B595" s="233"/>
      <c r="C595" s="76"/>
      <c r="D595" s="101"/>
      <c r="E595" s="116"/>
      <c r="F595" s="280"/>
      <c r="G595" s="153"/>
      <c r="H595" s="263"/>
      <c r="I595" s="190"/>
    </row>
    <row r="596" spans="1:9" s="6" customFormat="1" ht="21.6" thickBot="1">
      <c r="A596" s="8" t="s">
        <v>47</v>
      </c>
      <c r="B596" s="228" t="s">
        <v>3795</v>
      </c>
      <c r="C596" s="30" t="s">
        <v>2557</v>
      </c>
      <c r="D596" s="71">
        <v>5400338058844</v>
      </c>
      <c r="E596" s="139">
        <v>15.600000000000001</v>
      </c>
      <c r="F596" s="280">
        <v>0.5</v>
      </c>
      <c r="G596" s="291">
        <f t="shared" ref="G596:G607" si="124">E596*(1-F596)</f>
        <v>7.8000000000000007</v>
      </c>
      <c r="H596" s="245"/>
      <c r="I596" s="181">
        <f t="shared" ref="I596:I607" si="125">G596*H596</f>
        <v>0</v>
      </c>
    </row>
    <row r="597" spans="1:9" s="6" customFormat="1" ht="21.6" thickBot="1">
      <c r="A597" s="5" t="s">
        <v>48</v>
      </c>
      <c r="B597" s="228" t="s">
        <v>3795</v>
      </c>
      <c r="C597" s="29" t="s">
        <v>2558</v>
      </c>
      <c r="D597" s="72">
        <v>5400338058851</v>
      </c>
      <c r="E597" s="112">
        <v>19</v>
      </c>
      <c r="F597" s="280">
        <v>0.5</v>
      </c>
      <c r="G597" s="292">
        <f t="shared" si="124"/>
        <v>9.5</v>
      </c>
      <c r="H597" s="246"/>
      <c r="I597" s="175">
        <f t="shared" si="125"/>
        <v>0</v>
      </c>
    </row>
    <row r="598" spans="1:9" s="6" customFormat="1" ht="21.6" thickBot="1">
      <c r="A598" s="5" t="s">
        <v>49</v>
      </c>
      <c r="B598" s="228" t="s">
        <v>3795</v>
      </c>
      <c r="C598" s="29" t="s">
        <v>2559</v>
      </c>
      <c r="D598" s="72">
        <v>5400338058868</v>
      </c>
      <c r="E598" s="112">
        <v>20.100000000000001</v>
      </c>
      <c r="F598" s="280">
        <v>0.5</v>
      </c>
      <c r="G598" s="292">
        <f t="shared" si="124"/>
        <v>10.050000000000001</v>
      </c>
      <c r="H598" s="246"/>
      <c r="I598" s="175">
        <f t="shared" si="125"/>
        <v>0</v>
      </c>
    </row>
    <row r="599" spans="1:9" s="6" customFormat="1" ht="21.6" thickBot="1">
      <c r="A599" s="5" t="s">
        <v>50</v>
      </c>
      <c r="B599" s="228" t="s">
        <v>3795</v>
      </c>
      <c r="C599" s="29" t="s">
        <v>2560</v>
      </c>
      <c r="D599" s="72">
        <v>5400338058875</v>
      </c>
      <c r="E599" s="112">
        <v>37.9</v>
      </c>
      <c r="F599" s="280">
        <v>0.5</v>
      </c>
      <c r="G599" s="292">
        <f t="shared" si="124"/>
        <v>18.95</v>
      </c>
      <c r="H599" s="246"/>
      <c r="I599" s="175">
        <f t="shared" si="125"/>
        <v>0</v>
      </c>
    </row>
    <row r="600" spans="1:9" s="6" customFormat="1" ht="21.6" thickBot="1">
      <c r="A600" s="5" t="s">
        <v>51</v>
      </c>
      <c r="B600" s="228" t="s">
        <v>3795</v>
      </c>
      <c r="C600" s="29" t="s">
        <v>2561</v>
      </c>
      <c r="D600" s="72">
        <v>5400338058882</v>
      </c>
      <c r="E600" s="112">
        <v>29.3</v>
      </c>
      <c r="F600" s="280">
        <v>0.5</v>
      </c>
      <c r="G600" s="292">
        <f t="shared" si="124"/>
        <v>14.65</v>
      </c>
      <c r="H600" s="246"/>
      <c r="I600" s="175">
        <f t="shared" si="125"/>
        <v>0</v>
      </c>
    </row>
    <row r="601" spans="1:9" s="6" customFormat="1" ht="21.6" thickBot="1">
      <c r="A601" s="196" t="s">
        <v>54</v>
      </c>
      <c r="B601" s="229">
        <v>746060</v>
      </c>
      <c r="C601" s="197" t="s">
        <v>2562</v>
      </c>
      <c r="D601" s="198">
        <v>5400338058080</v>
      </c>
      <c r="E601" s="199">
        <v>13.100000000000001</v>
      </c>
      <c r="F601" s="284">
        <v>0.5</v>
      </c>
      <c r="G601" s="224">
        <f t="shared" si="124"/>
        <v>6.5500000000000007</v>
      </c>
      <c r="H601" s="247"/>
      <c r="I601" s="200">
        <f t="shared" si="125"/>
        <v>0</v>
      </c>
    </row>
    <row r="602" spans="1:9" s="6" customFormat="1" ht="21.6" thickBot="1">
      <c r="A602" s="5" t="s">
        <v>55</v>
      </c>
      <c r="B602" s="228" t="s">
        <v>3795</v>
      </c>
      <c r="C602" s="29" t="s">
        <v>2563</v>
      </c>
      <c r="D602" s="72">
        <v>5400338058899</v>
      </c>
      <c r="E602" s="112">
        <v>26.200000000000003</v>
      </c>
      <c r="F602" s="280">
        <v>0.5</v>
      </c>
      <c r="G602" s="292">
        <f t="shared" si="124"/>
        <v>13.100000000000001</v>
      </c>
      <c r="H602" s="246"/>
      <c r="I602" s="175">
        <f t="shared" si="125"/>
        <v>0</v>
      </c>
    </row>
    <row r="603" spans="1:9" s="6" customFormat="1" ht="21.6" thickBot="1">
      <c r="A603" s="5" t="s">
        <v>679</v>
      </c>
      <c r="B603" s="228" t="s">
        <v>3795</v>
      </c>
      <c r="C603" s="29" t="s">
        <v>2564</v>
      </c>
      <c r="D603" s="72">
        <v>5400338065538</v>
      </c>
      <c r="E603" s="112">
        <v>69.7</v>
      </c>
      <c r="F603" s="280">
        <v>0.5</v>
      </c>
      <c r="G603" s="292">
        <f t="shared" si="124"/>
        <v>34.85</v>
      </c>
      <c r="H603" s="246"/>
      <c r="I603" s="175">
        <f t="shared" si="125"/>
        <v>0</v>
      </c>
    </row>
    <row r="604" spans="1:9" s="6" customFormat="1" ht="21.6" thickBot="1">
      <c r="A604" s="5" t="s">
        <v>52</v>
      </c>
      <c r="B604" s="228" t="s">
        <v>3795</v>
      </c>
      <c r="C604" s="29" t="s">
        <v>2565</v>
      </c>
      <c r="D604" s="72">
        <v>5400338058103</v>
      </c>
      <c r="E604" s="112">
        <v>17</v>
      </c>
      <c r="F604" s="280">
        <v>0.5</v>
      </c>
      <c r="G604" s="292">
        <f t="shared" si="124"/>
        <v>8.5</v>
      </c>
      <c r="H604" s="246"/>
      <c r="I604" s="175">
        <f t="shared" si="125"/>
        <v>0</v>
      </c>
    </row>
    <row r="605" spans="1:9" s="6" customFormat="1" ht="21.6" thickBot="1">
      <c r="A605" s="5" t="s">
        <v>53</v>
      </c>
      <c r="B605" s="228" t="s">
        <v>3795</v>
      </c>
      <c r="C605" s="29" t="s">
        <v>2566</v>
      </c>
      <c r="D605" s="72">
        <v>5400338058110</v>
      </c>
      <c r="E605" s="112">
        <v>20</v>
      </c>
      <c r="F605" s="280">
        <v>0.5</v>
      </c>
      <c r="G605" s="292">
        <f t="shared" si="124"/>
        <v>10</v>
      </c>
      <c r="H605" s="246"/>
      <c r="I605" s="175">
        <f t="shared" si="125"/>
        <v>0</v>
      </c>
    </row>
    <row r="606" spans="1:9" s="6" customFormat="1" ht="14.7" customHeight="1" thickBot="1">
      <c r="A606" s="28" t="s">
        <v>1903</v>
      </c>
      <c r="B606" s="228" t="s">
        <v>3795</v>
      </c>
      <c r="C606" s="29" t="s">
        <v>2567</v>
      </c>
      <c r="D606" s="72">
        <v>5400338080579</v>
      </c>
      <c r="E606" s="112">
        <v>42.6</v>
      </c>
      <c r="F606" s="280">
        <v>0.5</v>
      </c>
      <c r="G606" s="292">
        <f t="shared" si="124"/>
        <v>21.3</v>
      </c>
      <c r="H606" s="246"/>
      <c r="I606" s="175">
        <f t="shared" si="125"/>
        <v>0</v>
      </c>
    </row>
    <row r="607" spans="1:9" s="6" customFormat="1" ht="14.7" customHeight="1" thickBot="1">
      <c r="A607" s="27" t="s">
        <v>1984</v>
      </c>
      <c r="B607" s="228" t="s">
        <v>3795</v>
      </c>
      <c r="C607" s="66" t="s">
        <v>2568</v>
      </c>
      <c r="D607" s="73">
        <v>5400338096075</v>
      </c>
      <c r="E607" s="140">
        <v>26.1</v>
      </c>
      <c r="F607" s="280">
        <v>0.5</v>
      </c>
      <c r="G607" s="293">
        <f t="shared" si="124"/>
        <v>13.05</v>
      </c>
      <c r="H607" s="248"/>
      <c r="I607" s="182">
        <f t="shared" si="125"/>
        <v>0</v>
      </c>
    </row>
    <row r="608" spans="1:9" s="79" customFormat="1" ht="24" customHeight="1" thickBot="1">
      <c r="A608" s="68" t="s">
        <v>932</v>
      </c>
      <c r="B608" s="233"/>
      <c r="C608" s="76"/>
      <c r="D608" s="101"/>
      <c r="E608" s="116"/>
      <c r="F608" s="280"/>
      <c r="G608" s="153"/>
      <c r="H608" s="263"/>
      <c r="I608" s="190"/>
    </row>
    <row r="609" spans="1:9" s="6" customFormat="1" ht="21.6" thickBot="1">
      <c r="A609" s="8" t="s">
        <v>126</v>
      </c>
      <c r="B609" s="228" t="s">
        <v>3795</v>
      </c>
      <c r="C609" s="30" t="s">
        <v>2569</v>
      </c>
      <c r="D609" s="71">
        <v>5400338059131</v>
      </c>
      <c r="E609" s="139">
        <v>7.4</v>
      </c>
      <c r="F609" s="280">
        <v>0.5</v>
      </c>
      <c r="G609" s="291">
        <f t="shared" ref="G609:G614" si="126">E609*(1-F609)</f>
        <v>3.7</v>
      </c>
      <c r="H609" s="245"/>
      <c r="I609" s="181">
        <f t="shared" ref="I609:I614" si="127">G609*H609</f>
        <v>0</v>
      </c>
    </row>
    <row r="610" spans="1:9" s="6" customFormat="1" ht="21.6" thickBot="1">
      <c r="A610" s="5" t="s">
        <v>127</v>
      </c>
      <c r="B610" s="228" t="s">
        <v>3795</v>
      </c>
      <c r="C610" s="29" t="s">
        <v>2570</v>
      </c>
      <c r="D610" s="72">
        <v>5400338059155</v>
      </c>
      <c r="E610" s="112">
        <v>3.8000000000000003</v>
      </c>
      <c r="F610" s="280">
        <v>0.5</v>
      </c>
      <c r="G610" s="292">
        <f t="shared" si="126"/>
        <v>1.9000000000000001</v>
      </c>
      <c r="H610" s="246"/>
      <c r="I610" s="175">
        <f t="shared" si="127"/>
        <v>0</v>
      </c>
    </row>
    <row r="611" spans="1:9" s="6" customFormat="1" ht="21.6" thickBot="1">
      <c r="A611" s="5" t="s">
        <v>128</v>
      </c>
      <c r="B611" s="228" t="s">
        <v>3795</v>
      </c>
      <c r="C611" s="29" t="s">
        <v>2571</v>
      </c>
      <c r="D611" s="72">
        <v>5400338059148</v>
      </c>
      <c r="E611" s="112">
        <v>21.3</v>
      </c>
      <c r="F611" s="280">
        <v>0.5</v>
      </c>
      <c r="G611" s="292">
        <f t="shared" si="126"/>
        <v>10.65</v>
      </c>
      <c r="H611" s="246"/>
      <c r="I611" s="175">
        <f t="shared" si="127"/>
        <v>0</v>
      </c>
    </row>
    <row r="612" spans="1:9" s="6" customFormat="1" ht="21.6" thickBot="1">
      <c r="A612" s="5" t="s">
        <v>129</v>
      </c>
      <c r="B612" s="228" t="s">
        <v>3795</v>
      </c>
      <c r="C612" s="29" t="s">
        <v>2572</v>
      </c>
      <c r="D612" s="72">
        <v>5400338059162</v>
      </c>
      <c r="E612" s="112">
        <v>5.3000000000000007</v>
      </c>
      <c r="F612" s="280">
        <v>0.5</v>
      </c>
      <c r="G612" s="292">
        <f t="shared" si="126"/>
        <v>2.6500000000000004</v>
      </c>
      <c r="H612" s="246"/>
      <c r="I612" s="175">
        <f t="shared" si="127"/>
        <v>0</v>
      </c>
    </row>
    <row r="613" spans="1:9" s="6" customFormat="1" ht="21.6" thickBot="1">
      <c r="A613" s="5" t="s">
        <v>130</v>
      </c>
      <c r="B613" s="228" t="s">
        <v>3795</v>
      </c>
      <c r="C613" s="29" t="s">
        <v>2573</v>
      </c>
      <c r="D613" s="72">
        <v>5400338059179</v>
      </c>
      <c r="E613" s="112">
        <v>7.8000000000000007</v>
      </c>
      <c r="F613" s="280">
        <v>0.5</v>
      </c>
      <c r="G613" s="292">
        <f t="shared" si="126"/>
        <v>3.9000000000000004</v>
      </c>
      <c r="H613" s="246"/>
      <c r="I613" s="175">
        <f t="shared" si="127"/>
        <v>0</v>
      </c>
    </row>
    <row r="614" spans="1:9" s="6" customFormat="1" ht="21.6" thickBot="1">
      <c r="A614" s="7" t="s">
        <v>131</v>
      </c>
      <c r="B614" s="228" t="s">
        <v>3795</v>
      </c>
      <c r="C614" s="66" t="s">
        <v>2574</v>
      </c>
      <c r="D614" s="73">
        <v>5400338058066</v>
      </c>
      <c r="E614" s="113">
        <v>26.1</v>
      </c>
      <c r="F614" s="280">
        <v>0.5</v>
      </c>
      <c r="G614" s="293">
        <f t="shared" si="126"/>
        <v>13.05</v>
      </c>
      <c r="H614" s="248"/>
      <c r="I614" s="182">
        <f t="shared" si="127"/>
        <v>0</v>
      </c>
    </row>
    <row r="615" spans="1:9" s="79" customFormat="1" ht="24" customHeight="1" thickBot="1">
      <c r="A615" s="68" t="s">
        <v>933</v>
      </c>
      <c r="B615" s="233"/>
      <c r="C615" s="76"/>
      <c r="D615" s="101"/>
      <c r="E615" s="116"/>
      <c r="F615" s="280"/>
      <c r="G615" s="153"/>
      <c r="H615" s="263"/>
      <c r="I615" s="190"/>
    </row>
    <row r="616" spans="1:9" s="6" customFormat="1" ht="21.6" thickBot="1">
      <c r="A616" s="8" t="s">
        <v>111</v>
      </c>
      <c r="B616" s="228" t="s">
        <v>3795</v>
      </c>
      <c r="C616" s="30" t="s">
        <v>2575</v>
      </c>
      <c r="D616" s="71">
        <v>5400338058134</v>
      </c>
      <c r="E616" s="139">
        <v>3.4000000000000004</v>
      </c>
      <c r="F616" s="280">
        <v>0.5</v>
      </c>
      <c r="G616" s="291">
        <f t="shared" ref="G616:G628" si="128">E616*(1-F616)</f>
        <v>1.7000000000000002</v>
      </c>
      <c r="H616" s="245"/>
      <c r="I616" s="181">
        <f t="shared" ref="I616:I628" si="129">G616*H616</f>
        <v>0</v>
      </c>
    </row>
    <row r="617" spans="1:9" s="6" customFormat="1" ht="21.6" thickBot="1">
      <c r="A617" s="5" t="s">
        <v>112</v>
      </c>
      <c r="B617" s="228" t="s">
        <v>3795</v>
      </c>
      <c r="C617" s="29" t="s">
        <v>2576</v>
      </c>
      <c r="D617" s="72">
        <v>5400338058141</v>
      </c>
      <c r="E617" s="112">
        <v>5.5</v>
      </c>
      <c r="F617" s="280">
        <v>0.5</v>
      </c>
      <c r="G617" s="292">
        <f t="shared" si="128"/>
        <v>2.75</v>
      </c>
      <c r="H617" s="246"/>
      <c r="I617" s="175">
        <f t="shared" si="129"/>
        <v>0</v>
      </c>
    </row>
    <row r="618" spans="1:9" s="6" customFormat="1" ht="21.6" thickBot="1">
      <c r="A618" s="5" t="s">
        <v>113</v>
      </c>
      <c r="B618" s="228" t="s">
        <v>3795</v>
      </c>
      <c r="C618" s="29" t="s">
        <v>2577</v>
      </c>
      <c r="D618" s="72">
        <v>5400338058158</v>
      </c>
      <c r="E618" s="112">
        <v>6.8000000000000007</v>
      </c>
      <c r="F618" s="280">
        <v>0.5</v>
      </c>
      <c r="G618" s="292">
        <f t="shared" si="128"/>
        <v>3.4000000000000004</v>
      </c>
      <c r="H618" s="246"/>
      <c r="I618" s="175">
        <f t="shared" si="129"/>
        <v>0</v>
      </c>
    </row>
    <row r="619" spans="1:9" s="6" customFormat="1" ht="21.6" thickBot="1">
      <c r="A619" s="5" t="s">
        <v>114</v>
      </c>
      <c r="B619" s="228" t="s">
        <v>3795</v>
      </c>
      <c r="C619" s="29" t="s">
        <v>2578</v>
      </c>
      <c r="D619" s="72">
        <v>5400338058165</v>
      </c>
      <c r="E619" s="112">
        <v>9.8000000000000007</v>
      </c>
      <c r="F619" s="280">
        <v>0.5</v>
      </c>
      <c r="G619" s="292">
        <f t="shared" si="128"/>
        <v>4.9000000000000004</v>
      </c>
      <c r="H619" s="246"/>
      <c r="I619" s="175">
        <f t="shared" si="129"/>
        <v>0</v>
      </c>
    </row>
    <row r="620" spans="1:9" s="6" customFormat="1" ht="21.6" thickBot="1">
      <c r="A620" s="5" t="s">
        <v>115</v>
      </c>
      <c r="B620" s="228" t="s">
        <v>3795</v>
      </c>
      <c r="C620" s="29" t="s">
        <v>2579</v>
      </c>
      <c r="D620" s="72">
        <v>5400338058172</v>
      </c>
      <c r="E620" s="112">
        <v>5.9</v>
      </c>
      <c r="F620" s="280">
        <v>0.5</v>
      </c>
      <c r="G620" s="292">
        <f t="shared" si="128"/>
        <v>2.95</v>
      </c>
      <c r="H620" s="246"/>
      <c r="I620" s="175">
        <f t="shared" si="129"/>
        <v>0</v>
      </c>
    </row>
    <row r="621" spans="1:9" s="6" customFormat="1" ht="21.6" thickBot="1">
      <c r="A621" s="5" t="s">
        <v>116</v>
      </c>
      <c r="B621" s="228" t="s">
        <v>3795</v>
      </c>
      <c r="C621" s="29" t="s">
        <v>2577</v>
      </c>
      <c r="D621" s="72">
        <v>5400338058189</v>
      </c>
      <c r="E621" s="112">
        <v>13.200000000000001</v>
      </c>
      <c r="F621" s="280">
        <v>0.5</v>
      </c>
      <c r="G621" s="292">
        <f t="shared" si="128"/>
        <v>6.6000000000000005</v>
      </c>
      <c r="H621" s="246"/>
      <c r="I621" s="175">
        <f t="shared" si="129"/>
        <v>0</v>
      </c>
    </row>
    <row r="622" spans="1:9" s="6" customFormat="1" ht="21.6" thickBot="1">
      <c r="A622" s="5" t="s">
        <v>117</v>
      </c>
      <c r="B622" s="228" t="s">
        <v>3795</v>
      </c>
      <c r="C622" s="29" t="s">
        <v>2580</v>
      </c>
      <c r="D622" s="72">
        <v>5400338058196</v>
      </c>
      <c r="E622" s="112">
        <v>13.5</v>
      </c>
      <c r="F622" s="280">
        <v>0.5</v>
      </c>
      <c r="G622" s="292">
        <f t="shared" si="128"/>
        <v>6.75</v>
      </c>
      <c r="H622" s="246"/>
      <c r="I622" s="175">
        <f t="shared" si="129"/>
        <v>0</v>
      </c>
    </row>
    <row r="623" spans="1:9" s="6" customFormat="1" ht="21.6" thickBot="1">
      <c r="A623" s="5" t="s">
        <v>118</v>
      </c>
      <c r="B623" s="228" t="s">
        <v>3795</v>
      </c>
      <c r="C623" s="29" t="s">
        <v>2581</v>
      </c>
      <c r="D623" s="72">
        <v>5400338058202</v>
      </c>
      <c r="E623" s="112">
        <v>13.5</v>
      </c>
      <c r="F623" s="280">
        <v>0.5</v>
      </c>
      <c r="G623" s="292">
        <f t="shared" si="128"/>
        <v>6.75</v>
      </c>
      <c r="H623" s="246"/>
      <c r="I623" s="175">
        <f t="shared" si="129"/>
        <v>0</v>
      </c>
    </row>
    <row r="624" spans="1:9" s="6" customFormat="1" ht="21.6" thickBot="1">
      <c r="A624" s="5" t="s">
        <v>119</v>
      </c>
      <c r="B624" s="228" t="s">
        <v>3795</v>
      </c>
      <c r="C624" s="29" t="s">
        <v>2582</v>
      </c>
      <c r="D624" s="72">
        <v>5400338058219</v>
      </c>
      <c r="E624" s="112">
        <v>15</v>
      </c>
      <c r="F624" s="280">
        <v>0.5</v>
      </c>
      <c r="G624" s="292">
        <f t="shared" si="128"/>
        <v>7.5</v>
      </c>
      <c r="H624" s="246"/>
      <c r="I624" s="175">
        <f t="shared" si="129"/>
        <v>0</v>
      </c>
    </row>
    <row r="625" spans="1:9" s="6" customFormat="1" ht="21.6" thickBot="1">
      <c r="A625" s="5" t="s">
        <v>120</v>
      </c>
      <c r="B625" s="228" t="s">
        <v>3795</v>
      </c>
      <c r="C625" s="29" t="s">
        <v>2583</v>
      </c>
      <c r="D625" s="72">
        <v>5400338058226</v>
      </c>
      <c r="E625" s="112">
        <v>15.4</v>
      </c>
      <c r="F625" s="280">
        <v>0.5</v>
      </c>
      <c r="G625" s="292">
        <f t="shared" si="128"/>
        <v>7.7</v>
      </c>
      <c r="H625" s="246"/>
      <c r="I625" s="175">
        <f t="shared" si="129"/>
        <v>0</v>
      </c>
    </row>
    <row r="626" spans="1:9" s="6" customFormat="1" ht="21.6" thickBot="1">
      <c r="A626" s="5" t="s">
        <v>121</v>
      </c>
      <c r="B626" s="228" t="s">
        <v>3795</v>
      </c>
      <c r="C626" s="29" t="s">
        <v>2584</v>
      </c>
      <c r="D626" s="72">
        <v>5400338058233</v>
      </c>
      <c r="E626" s="112">
        <v>15.5</v>
      </c>
      <c r="F626" s="280">
        <v>0.5</v>
      </c>
      <c r="G626" s="292">
        <f t="shared" si="128"/>
        <v>7.75</v>
      </c>
      <c r="H626" s="246"/>
      <c r="I626" s="175">
        <f t="shared" si="129"/>
        <v>0</v>
      </c>
    </row>
    <row r="627" spans="1:9" s="6" customFormat="1" ht="21.6" thickBot="1">
      <c r="A627" s="5" t="s">
        <v>122</v>
      </c>
      <c r="B627" s="228" t="s">
        <v>3795</v>
      </c>
      <c r="C627" s="29" t="s">
        <v>2585</v>
      </c>
      <c r="D627" s="72">
        <v>5400338058127</v>
      </c>
      <c r="E627" s="112">
        <v>15.100000000000001</v>
      </c>
      <c r="F627" s="280">
        <v>0.5</v>
      </c>
      <c r="G627" s="292">
        <f t="shared" si="128"/>
        <v>7.5500000000000007</v>
      </c>
      <c r="H627" s="246"/>
      <c r="I627" s="175">
        <f t="shared" si="129"/>
        <v>0</v>
      </c>
    </row>
    <row r="628" spans="1:9" s="6" customFormat="1" ht="21.6" thickBot="1">
      <c r="A628" s="7" t="s">
        <v>132</v>
      </c>
      <c r="B628" s="228" t="s">
        <v>3795</v>
      </c>
      <c r="C628" s="66" t="s">
        <v>2586</v>
      </c>
      <c r="D628" s="73">
        <v>5400338058073</v>
      </c>
      <c r="E628" s="113">
        <v>40.200000000000003</v>
      </c>
      <c r="F628" s="280">
        <v>0.5</v>
      </c>
      <c r="G628" s="293">
        <f t="shared" si="128"/>
        <v>20.100000000000001</v>
      </c>
      <c r="H628" s="248"/>
      <c r="I628" s="182">
        <f t="shared" si="129"/>
        <v>0</v>
      </c>
    </row>
    <row r="629" spans="1:9" ht="40.5" customHeight="1" thickBot="1">
      <c r="A629" s="85" t="s">
        <v>934</v>
      </c>
      <c r="B629" s="234"/>
      <c r="C629" s="86"/>
      <c r="D629" s="99"/>
      <c r="E629" s="86"/>
      <c r="F629" s="297"/>
      <c r="G629" s="86"/>
      <c r="H629" s="258"/>
      <c r="I629" s="185"/>
    </row>
    <row r="630" spans="1:9" s="79" customFormat="1" ht="24" customHeight="1" thickBot="1">
      <c r="A630" s="68" t="s">
        <v>935</v>
      </c>
      <c r="B630" s="233"/>
      <c r="C630" s="76"/>
      <c r="D630" s="101"/>
      <c r="E630" s="116"/>
      <c r="F630" s="280"/>
      <c r="G630" s="153"/>
      <c r="H630" s="263"/>
      <c r="I630" s="190"/>
    </row>
    <row r="631" spans="1:9" s="6" customFormat="1" ht="21.6" thickBot="1">
      <c r="A631" s="8" t="s">
        <v>627</v>
      </c>
      <c r="B631" s="228" t="s">
        <v>3795</v>
      </c>
      <c r="C631" s="30" t="s">
        <v>2587</v>
      </c>
      <c r="D631" s="71">
        <v>5400338063749</v>
      </c>
      <c r="E631" s="139">
        <v>5.3000000000000007</v>
      </c>
      <c r="F631" s="280">
        <v>0.5</v>
      </c>
      <c r="G631" s="291">
        <f t="shared" ref="G631:G650" si="130">E631*(1-F631)</f>
        <v>2.6500000000000004</v>
      </c>
      <c r="H631" s="245"/>
      <c r="I631" s="181">
        <f t="shared" ref="I631:I650" si="131">G631*H631</f>
        <v>0</v>
      </c>
    </row>
    <row r="632" spans="1:9" s="6" customFormat="1" ht="21.6" thickBot="1">
      <c r="A632" s="5" t="s">
        <v>628</v>
      </c>
      <c r="B632" s="228" t="s">
        <v>3795</v>
      </c>
      <c r="C632" s="29" t="s">
        <v>2588</v>
      </c>
      <c r="D632" s="72">
        <v>5400338063756</v>
      </c>
      <c r="E632" s="112">
        <v>6.1000000000000005</v>
      </c>
      <c r="F632" s="280">
        <v>0.5</v>
      </c>
      <c r="G632" s="292">
        <f t="shared" si="130"/>
        <v>3.0500000000000003</v>
      </c>
      <c r="H632" s="246"/>
      <c r="I632" s="175">
        <f t="shared" si="131"/>
        <v>0</v>
      </c>
    </row>
    <row r="633" spans="1:9" s="6" customFormat="1" ht="21.6" thickBot="1">
      <c r="A633" s="5" t="s">
        <v>629</v>
      </c>
      <c r="B633" s="228" t="s">
        <v>3795</v>
      </c>
      <c r="C633" s="29" t="s">
        <v>2589</v>
      </c>
      <c r="D633" s="72">
        <v>5400338063763</v>
      </c>
      <c r="E633" s="112">
        <v>8.4</v>
      </c>
      <c r="F633" s="280">
        <v>0.5</v>
      </c>
      <c r="G633" s="292">
        <f t="shared" si="130"/>
        <v>4.2</v>
      </c>
      <c r="H633" s="246"/>
      <c r="I633" s="175">
        <f t="shared" si="131"/>
        <v>0</v>
      </c>
    </row>
    <row r="634" spans="1:9" s="6" customFormat="1" ht="21.6" thickBot="1">
      <c r="A634" s="5" t="s">
        <v>630</v>
      </c>
      <c r="B634" s="228" t="s">
        <v>3795</v>
      </c>
      <c r="C634" s="29" t="s">
        <v>2590</v>
      </c>
      <c r="D634" s="72">
        <v>5400338063770</v>
      </c>
      <c r="E634" s="112">
        <v>8.9</v>
      </c>
      <c r="F634" s="280">
        <v>0.5</v>
      </c>
      <c r="G634" s="292">
        <f t="shared" si="130"/>
        <v>4.45</v>
      </c>
      <c r="H634" s="246"/>
      <c r="I634" s="175">
        <f t="shared" si="131"/>
        <v>0</v>
      </c>
    </row>
    <row r="635" spans="1:9" s="6" customFormat="1" ht="21.6" thickBot="1">
      <c r="A635" s="5" t="s">
        <v>631</v>
      </c>
      <c r="B635" s="228" t="s">
        <v>3795</v>
      </c>
      <c r="C635" s="29" t="s">
        <v>2591</v>
      </c>
      <c r="D635" s="72">
        <v>5400338063787</v>
      </c>
      <c r="E635" s="112">
        <v>10.700000000000001</v>
      </c>
      <c r="F635" s="280">
        <v>0.5</v>
      </c>
      <c r="G635" s="292">
        <f t="shared" si="130"/>
        <v>5.3500000000000005</v>
      </c>
      <c r="H635" s="246"/>
      <c r="I635" s="175">
        <f t="shared" si="131"/>
        <v>0</v>
      </c>
    </row>
    <row r="636" spans="1:9" s="6" customFormat="1" ht="21.6" thickBot="1">
      <c r="A636" s="5" t="s">
        <v>632</v>
      </c>
      <c r="B636" s="228" t="s">
        <v>3795</v>
      </c>
      <c r="C636" s="29" t="s">
        <v>2592</v>
      </c>
      <c r="D636" s="72">
        <v>5400338063794</v>
      </c>
      <c r="E636" s="112">
        <v>11.5</v>
      </c>
      <c r="F636" s="280">
        <v>0.5</v>
      </c>
      <c r="G636" s="292">
        <f t="shared" si="130"/>
        <v>5.75</v>
      </c>
      <c r="H636" s="246"/>
      <c r="I636" s="175">
        <f t="shared" si="131"/>
        <v>0</v>
      </c>
    </row>
    <row r="637" spans="1:9" s="6" customFormat="1" ht="21.6" thickBot="1">
      <c r="A637" s="5" t="s">
        <v>633</v>
      </c>
      <c r="B637" s="228" t="s">
        <v>3795</v>
      </c>
      <c r="C637" s="29" t="s">
        <v>2593</v>
      </c>
      <c r="D637" s="72">
        <v>5400338063800</v>
      </c>
      <c r="E637" s="112">
        <v>14.4</v>
      </c>
      <c r="F637" s="280">
        <v>0.5</v>
      </c>
      <c r="G637" s="292">
        <f t="shared" si="130"/>
        <v>7.2</v>
      </c>
      <c r="H637" s="246"/>
      <c r="I637" s="175">
        <f t="shared" si="131"/>
        <v>0</v>
      </c>
    </row>
    <row r="638" spans="1:9" s="6" customFormat="1" ht="21.6" thickBot="1">
      <c r="A638" s="5" t="s">
        <v>634</v>
      </c>
      <c r="B638" s="228" t="s">
        <v>3795</v>
      </c>
      <c r="C638" s="29" t="s">
        <v>2594</v>
      </c>
      <c r="D638" s="72">
        <v>5400338063817</v>
      </c>
      <c r="E638" s="112">
        <v>15.700000000000001</v>
      </c>
      <c r="F638" s="280">
        <v>0.5</v>
      </c>
      <c r="G638" s="292">
        <f t="shared" si="130"/>
        <v>7.8500000000000005</v>
      </c>
      <c r="H638" s="246"/>
      <c r="I638" s="175">
        <f t="shared" si="131"/>
        <v>0</v>
      </c>
    </row>
    <row r="639" spans="1:9" s="6" customFormat="1" ht="21.6" thickBot="1">
      <c r="A639" s="5" t="s">
        <v>635</v>
      </c>
      <c r="B639" s="228" t="s">
        <v>3795</v>
      </c>
      <c r="C639" s="29" t="s">
        <v>2595</v>
      </c>
      <c r="D639" s="72">
        <v>5400338063824</v>
      </c>
      <c r="E639" s="112">
        <v>7.3000000000000007</v>
      </c>
      <c r="F639" s="280">
        <v>0.5</v>
      </c>
      <c r="G639" s="292">
        <f t="shared" si="130"/>
        <v>3.6500000000000004</v>
      </c>
      <c r="H639" s="246"/>
      <c r="I639" s="175">
        <f t="shared" si="131"/>
        <v>0</v>
      </c>
    </row>
    <row r="640" spans="1:9" s="6" customFormat="1" ht="21.6" thickBot="1">
      <c r="A640" s="5" t="s">
        <v>636</v>
      </c>
      <c r="B640" s="228" t="s">
        <v>3795</v>
      </c>
      <c r="C640" s="29" t="s">
        <v>2596</v>
      </c>
      <c r="D640" s="72">
        <v>5400338063831</v>
      </c>
      <c r="E640" s="112">
        <v>8.8000000000000007</v>
      </c>
      <c r="F640" s="280">
        <v>0.5</v>
      </c>
      <c r="G640" s="292">
        <f t="shared" si="130"/>
        <v>4.4000000000000004</v>
      </c>
      <c r="H640" s="246"/>
      <c r="I640" s="175">
        <f t="shared" si="131"/>
        <v>0</v>
      </c>
    </row>
    <row r="641" spans="1:9" s="6" customFormat="1" ht="21.6" thickBot="1">
      <c r="A641" s="5" t="s">
        <v>637</v>
      </c>
      <c r="B641" s="228" t="s">
        <v>3795</v>
      </c>
      <c r="C641" s="29" t="s">
        <v>2597</v>
      </c>
      <c r="D641" s="72">
        <v>5400338063848</v>
      </c>
      <c r="E641" s="112">
        <v>9.4</v>
      </c>
      <c r="F641" s="280">
        <v>0.5</v>
      </c>
      <c r="G641" s="292">
        <f t="shared" si="130"/>
        <v>4.7</v>
      </c>
      <c r="H641" s="246"/>
      <c r="I641" s="175">
        <f t="shared" si="131"/>
        <v>0</v>
      </c>
    </row>
    <row r="642" spans="1:9" s="6" customFormat="1" ht="21.6" thickBot="1">
      <c r="A642" s="5" t="s">
        <v>638</v>
      </c>
      <c r="B642" s="228" t="s">
        <v>3795</v>
      </c>
      <c r="C642" s="29" t="s">
        <v>2598</v>
      </c>
      <c r="D642" s="72">
        <v>5400338063855</v>
      </c>
      <c r="E642" s="112">
        <v>11.100000000000001</v>
      </c>
      <c r="F642" s="280">
        <v>0.5</v>
      </c>
      <c r="G642" s="292">
        <f t="shared" si="130"/>
        <v>5.5500000000000007</v>
      </c>
      <c r="H642" s="246"/>
      <c r="I642" s="175">
        <f t="shared" si="131"/>
        <v>0</v>
      </c>
    </row>
    <row r="643" spans="1:9" s="6" customFormat="1" ht="21.6" thickBot="1">
      <c r="A643" s="5" t="s">
        <v>639</v>
      </c>
      <c r="B643" s="228" t="s">
        <v>3795</v>
      </c>
      <c r="C643" s="29" t="s">
        <v>2599</v>
      </c>
      <c r="D643" s="72">
        <v>5400338063862</v>
      </c>
      <c r="E643" s="112">
        <v>13.700000000000001</v>
      </c>
      <c r="F643" s="280">
        <v>0.5</v>
      </c>
      <c r="G643" s="292">
        <f t="shared" si="130"/>
        <v>6.8500000000000005</v>
      </c>
      <c r="H643" s="246"/>
      <c r="I643" s="175">
        <f t="shared" si="131"/>
        <v>0</v>
      </c>
    </row>
    <row r="644" spans="1:9" s="6" customFormat="1" ht="21.6" thickBot="1">
      <c r="A644" s="5" t="s">
        <v>640</v>
      </c>
      <c r="B644" s="228" t="s">
        <v>3795</v>
      </c>
      <c r="C644" s="29" t="s">
        <v>2600</v>
      </c>
      <c r="D644" s="72">
        <v>5400338063879</v>
      </c>
      <c r="E644" s="112">
        <v>14.100000000000001</v>
      </c>
      <c r="F644" s="280">
        <v>0.5</v>
      </c>
      <c r="G644" s="292">
        <f t="shared" si="130"/>
        <v>7.0500000000000007</v>
      </c>
      <c r="H644" s="246"/>
      <c r="I644" s="175">
        <f t="shared" si="131"/>
        <v>0</v>
      </c>
    </row>
    <row r="645" spans="1:9" s="6" customFormat="1" ht="21.6" thickBot="1">
      <c r="A645" s="5" t="s">
        <v>641</v>
      </c>
      <c r="B645" s="228" t="s">
        <v>3795</v>
      </c>
      <c r="C645" s="29" t="s">
        <v>2601</v>
      </c>
      <c r="D645" s="72">
        <v>5400338063886</v>
      </c>
      <c r="E645" s="112">
        <v>15.4</v>
      </c>
      <c r="F645" s="280">
        <v>0.5</v>
      </c>
      <c r="G645" s="292">
        <f t="shared" si="130"/>
        <v>7.7</v>
      </c>
      <c r="H645" s="246"/>
      <c r="I645" s="175">
        <f t="shared" si="131"/>
        <v>0</v>
      </c>
    </row>
    <row r="646" spans="1:9" s="6" customFormat="1" ht="21.6" thickBot="1">
      <c r="A646" s="5" t="s">
        <v>642</v>
      </c>
      <c r="B646" s="228" t="s">
        <v>3795</v>
      </c>
      <c r="C646" s="29" t="s">
        <v>2602</v>
      </c>
      <c r="D646" s="72">
        <v>5400338063893</v>
      </c>
      <c r="E646" s="112">
        <v>17.8</v>
      </c>
      <c r="F646" s="280">
        <v>0.5</v>
      </c>
      <c r="G646" s="292">
        <f t="shared" si="130"/>
        <v>8.9</v>
      </c>
      <c r="H646" s="246"/>
      <c r="I646" s="175">
        <f t="shared" si="131"/>
        <v>0</v>
      </c>
    </row>
    <row r="647" spans="1:9" s="6" customFormat="1" ht="21.6" thickBot="1">
      <c r="A647" s="5" t="s">
        <v>643</v>
      </c>
      <c r="B647" s="228" t="s">
        <v>3795</v>
      </c>
      <c r="C647" s="29" t="s">
        <v>2603</v>
      </c>
      <c r="D647" s="72">
        <v>5400338063909</v>
      </c>
      <c r="E647" s="112">
        <v>11.100000000000001</v>
      </c>
      <c r="F647" s="280">
        <v>0.5</v>
      </c>
      <c r="G647" s="292">
        <f t="shared" si="130"/>
        <v>5.5500000000000007</v>
      </c>
      <c r="H647" s="246"/>
      <c r="I647" s="175">
        <f t="shared" si="131"/>
        <v>0</v>
      </c>
    </row>
    <row r="648" spans="1:9" s="6" customFormat="1" ht="21.6" thickBot="1">
      <c r="A648" s="5" t="s">
        <v>644</v>
      </c>
      <c r="B648" s="228" t="s">
        <v>3795</v>
      </c>
      <c r="C648" s="29" t="s">
        <v>2604</v>
      </c>
      <c r="D648" s="72">
        <v>5400338063916</v>
      </c>
      <c r="E648" s="112">
        <v>14.9</v>
      </c>
      <c r="F648" s="280">
        <v>0.5</v>
      </c>
      <c r="G648" s="292">
        <f t="shared" si="130"/>
        <v>7.45</v>
      </c>
      <c r="H648" s="246"/>
      <c r="I648" s="175">
        <f t="shared" si="131"/>
        <v>0</v>
      </c>
    </row>
    <row r="649" spans="1:9" s="6" customFormat="1" ht="21.6" thickBot="1">
      <c r="A649" s="5" t="s">
        <v>1839</v>
      </c>
      <c r="B649" s="228" t="s">
        <v>3795</v>
      </c>
      <c r="C649" s="29" t="s">
        <v>2605</v>
      </c>
      <c r="D649" s="72">
        <v>5400338076756</v>
      </c>
      <c r="E649" s="112">
        <v>9.9</v>
      </c>
      <c r="F649" s="280">
        <v>0.5</v>
      </c>
      <c r="G649" s="292">
        <f t="shared" si="130"/>
        <v>4.95</v>
      </c>
      <c r="H649" s="246"/>
      <c r="I649" s="175">
        <f t="shared" si="131"/>
        <v>0</v>
      </c>
    </row>
    <row r="650" spans="1:9" s="6" customFormat="1" ht="21.6" thickBot="1">
      <c r="A650" s="7" t="s">
        <v>1840</v>
      </c>
      <c r="B650" s="228" t="s">
        <v>3795</v>
      </c>
      <c r="C650" s="66" t="s">
        <v>2606</v>
      </c>
      <c r="D650" s="73">
        <v>5400338076763</v>
      </c>
      <c r="E650" s="140">
        <v>10.4</v>
      </c>
      <c r="F650" s="280">
        <v>0.5</v>
      </c>
      <c r="G650" s="293">
        <f t="shared" si="130"/>
        <v>5.2</v>
      </c>
      <c r="H650" s="248"/>
      <c r="I650" s="182">
        <f t="shared" si="131"/>
        <v>0</v>
      </c>
    </row>
    <row r="651" spans="1:9" s="79" customFormat="1" ht="24" customHeight="1" thickBot="1">
      <c r="A651" s="68" t="s">
        <v>936</v>
      </c>
      <c r="B651" s="233"/>
      <c r="C651" s="76"/>
      <c r="D651" s="101"/>
      <c r="E651" s="116"/>
      <c r="F651" s="280"/>
      <c r="G651" s="153"/>
      <c r="H651" s="263"/>
      <c r="I651" s="190"/>
    </row>
    <row r="652" spans="1:9" s="6" customFormat="1" ht="21.6" thickBot="1">
      <c r="A652" s="8" t="s">
        <v>645</v>
      </c>
      <c r="B652" s="228" t="s">
        <v>3795</v>
      </c>
      <c r="C652" s="30" t="s">
        <v>2607</v>
      </c>
      <c r="D652" s="71">
        <v>5400338063923</v>
      </c>
      <c r="E652" s="139">
        <v>15</v>
      </c>
      <c r="F652" s="280">
        <v>0.5</v>
      </c>
      <c r="G652" s="291">
        <f t="shared" ref="G652:G659" si="132">E652*(1-F652)</f>
        <v>7.5</v>
      </c>
      <c r="H652" s="245"/>
      <c r="I652" s="181">
        <f t="shared" ref="I652:I659" si="133">G652*H652</f>
        <v>0</v>
      </c>
    </row>
    <row r="653" spans="1:9" s="6" customFormat="1" ht="21.6" thickBot="1">
      <c r="A653" s="5" t="s">
        <v>646</v>
      </c>
      <c r="B653" s="228" t="s">
        <v>3795</v>
      </c>
      <c r="C653" s="29" t="s">
        <v>2608</v>
      </c>
      <c r="D653" s="72">
        <v>5400338063930</v>
      </c>
      <c r="E653" s="112">
        <v>18.3</v>
      </c>
      <c r="F653" s="280">
        <v>0.5</v>
      </c>
      <c r="G653" s="292">
        <f t="shared" si="132"/>
        <v>9.15</v>
      </c>
      <c r="H653" s="246"/>
      <c r="I653" s="175">
        <f t="shared" si="133"/>
        <v>0</v>
      </c>
    </row>
    <row r="654" spans="1:9" s="6" customFormat="1" ht="21.6" thickBot="1">
      <c r="A654" s="5" t="s">
        <v>647</v>
      </c>
      <c r="B654" s="228" t="s">
        <v>3795</v>
      </c>
      <c r="C654" s="29" t="s">
        <v>2609</v>
      </c>
      <c r="D654" s="72">
        <v>5400338063947</v>
      </c>
      <c r="E654" s="112">
        <v>22.1</v>
      </c>
      <c r="F654" s="280">
        <v>0.5</v>
      </c>
      <c r="G654" s="292">
        <f t="shared" si="132"/>
        <v>11.05</v>
      </c>
      <c r="H654" s="246"/>
      <c r="I654" s="175">
        <f t="shared" si="133"/>
        <v>0</v>
      </c>
    </row>
    <row r="655" spans="1:9" s="6" customFormat="1" ht="21.6" thickBot="1">
      <c r="A655" s="5" t="s">
        <v>648</v>
      </c>
      <c r="B655" s="228" t="s">
        <v>3795</v>
      </c>
      <c r="C655" s="29" t="s">
        <v>2610</v>
      </c>
      <c r="D655" s="72">
        <v>5400338063954</v>
      </c>
      <c r="E655" s="112">
        <v>24.200000000000003</v>
      </c>
      <c r="F655" s="280">
        <v>0.5</v>
      </c>
      <c r="G655" s="292">
        <f t="shared" si="132"/>
        <v>12.100000000000001</v>
      </c>
      <c r="H655" s="246"/>
      <c r="I655" s="175">
        <f t="shared" si="133"/>
        <v>0</v>
      </c>
    </row>
    <row r="656" spans="1:9" s="6" customFormat="1" ht="21.6" thickBot="1">
      <c r="A656" s="5" t="s">
        <v>649</v>
      </c>
      <c r="B656" s="228" t="s">
        <v>3795</v>
      </c>
      <c r="C656" s="29" t="s">
        <v>2611</v>
      </c>
      <c r="D656" s="72">
        <v>5400338063961</v>
      </c>
      <c r="E656" s="112">
        <v>16.600000000000001</v>
      </c>
      <c r="F656" s="280">
        <v>0.5</v>
      </c>
      <c r="G656" s="292">
        <f t="shared" si="132"/>
        <v>8.3000000000000007</v>
      </c>
      <c r="H656" s="246"/>
      <c r="I656" s="175">
        <f t="shared" si="133"/>
        <v>0</v>
      </c>
    </row>
    <row r="657" spans="1:9" s="6" customFormat="1" ht="21.6" thickBot="1">
      <c r="A657" s="5" t="s">
        <v>650</v>
      </c>
      <c r="B657" s="228" t="s">
        <v>3795</v>
      </c>
      <c r="C657" s="29" t="s">
        <v>2612</v>
      </c>
      <c r="D657" s="72">
        <v>5400338063978</v>
      </c>
      <c r="E657" s="112">
        <v>19.600000000000001</v>
      </c>
      <c r="F657" s="280">
        <v>0.5</v>
      </c>
      <c r="G657" s="292">
        <f t="shared" si="132"/>
        <v>9.8000000000000007</v>
      </c>
      <c r="H657" s="246"/>
      <c r="I657" s="175">
        <f t="shared" si="133"/>
        <v>0</v>
      </c>
    </row>
    <row r="658" spans="1:9" s="6" customFormat="1" ht="21.6" thickBot="1">
      <c r="A658" s="5" t="s">
        <v>651</v>
      </c>
      <c r="B658" s="228" t="s">
        <v>3795</v>
      </c>
      <c r="C658" s="29" t="s">
        <v>2613</v>
      </c>
      <c r="D658" s="72">
        <v>5400338063985</v>
      </c>
      <c r="E658" s="112">
        <v>22.8</v>
      </c>
      <c r="F658" s="280">
        <v>0.5</v>
      </c>
      <c r="G658" s="292">
        <f t="shared" si="132"/>
        <v>11.4</v>
      </c>
      <c r="H658" s="246"/>
      <c r="I658" s="175">
        <f t="shared" si="133"/>
        <v>0</v>
      </c>
    </row>
    <row r="659" spans="1:9" s="6" customFormat="1" ht="21.6" thickBot="1">
      <c r="A659" s="7" t="s">
        <v>652</v>
      </c>
      <c r="B659" s="228" t="s">
        <v>3795</v>
      </c>
      <c r="C659" s="66" t="s">
        <v>2614</v>
      </c>
      <c r="D659" s="73">
        <v>5400338063992</v>
      </c>
      <c r="E659" s="113">
        <v>30.8</v>
      </c>
      <c r="F659" s="280">
        <v>0.5</v>
      </c>
      <c r="G659" s="293">
        <f t="shared" si="132"/>
        <v>15.4</v>
      </c>
      <c r="H659" s="248"/>
      <c r="I659" s="182">
        <f t="shared" si="133"/>
        <v>0</v>
      </c>
    </row>
    <row r="660" spans="1:9" s="79" customFormat="1" ht="24" customHeight="1" thickBot="1">
      <c r="A660" s="68" t="s">
        <v>937</v>
      </c>
      <c r="B660" s="233"/>
      <c r="C660" s="76"/>
      <c r="D660" s="101"/>
      <c r="E660" s="116"/>
      <c r="F660" s="280"/>
      <c r="G660" s="153"/>
      <c r="H660" s="263"/>
      <c r="I660" s="190"/>
    </row>
    <row r="661" spans="1:9" s="6" customFormat="1" ht="21.6" thickBot="1">
      <c r="A661" s="8" t="s">
        <v>653</v>
      </c>
      <c r="B661" s="228" t="s">
        <v>3795</v>
      </c>
      <c r="C661" s="30" t="s">
        <v>2615</v>
      </c>
      <c r="D661" s="71">
        <v>5400338064005</v>
      </c>
      <c r="E661" s="111">
        <v>14.600000000000001</v>
      </c>
      <c r="F661" s="280">
        <v>0.5</v>
      </c>
      <c r="G661" s="291">
        <f t="shared" ref="G661:G666" si="134">E661*(1-F661)</f>
        <v>7.3000000000000007</v>
      </c>
      <c r="H661" s="245"/>
      <c r="I661" s="181">
        <f t="shared" ref="I661:I666" si="135">G661*H661</f>
        <v>0</v>
      </c>
    </row>
    <row r="662" spans="1:9" s="6" customFormat="1" ht="21.6" thickBot="1">
      <c r="A662" s="5" t="s">
        <v>654</v>
      </c>
      <c r="B662" s="228" t="s">
        <v>3795</v>
      </c>
      <c r="C662" s="29" t="s">
        <v>2616</v>
      </c>
      <c r="D662" s="72">
        <v>5400338064012</v>
      </c>
      <c r="E662" s="112">
        <v>11.200000000000001</v>
      </c>
      <c r="F662" s="280">
        <v>0.5</v>
      </c>
      <c r="G662" s="292">
        <f t="shared" si="134"/>
        <v>5.6000000000000005</v>
      </c>
      <c r="H662" s="246"/>
      <c r="I662" s="175">
        <f t="shared" si="135"/>
        <v>0</v>
      </c>
    </row>
    <row r="663" spans="1:9" s="6" customFormat="1" ht="21.6" thickBot="1">
      <c r="A663" s="5" t="s">
        <v>655</v>
      </c>
      <c r="B663" s="228" t="s">
        <v>3795</v>
      </c>
      <c r="C663" s="29" t="s">
        <v>2617</v>
      </c>
      <c r="D663" s="72">
        <v>5400338064029</v>
      </c>
      <c r="E663" s="112">
        <v>12.9</v>
      </c>
      <c r="F663" s="280">
        <v>0.5</v>
      </c>
      <c r="G663" s="292">
        <f t="shared" si="134"/>
        <v>6.45</v>
      </c>
      <c r="H663" s="246"/>
      <c r="I663" s="175">
        <f t="shared" si="135"/>
        <v>0</v>
      </c>
    </row>
    <row r="664" spans="1:9" s="6" customFormat="1" ht="21.6" thickBot="1">
      <c r="A664" s="5" t="s">
        <v>656</v>
      </c>
      <c r="B664" s="228" t="s">
        <v>3795</v>
      </c>
      <c r="C664" s="29" t="s">
        <v>2618</v>
      </c>
      <c r="D664" s="72">
        <v>5400338064036</v>
      </c>
      <c r="E664" s="112">
        <v>15.600000000000001</v>
      </c>
      <c r="F664" s="280">
        <v>0.5</v>
      </c>
      <c r="G664" s="292">
        <f t="shared" si="134"/>
        <v>7.8000000000000007</v>
      </c>
      <c r="H664" s="246"/>
      <c r="I664" s="175">
        <f t="shared" si="135"/>
        <v>0</v>
      </c>
    </row>
    <row r="665" spans="1:9" s="6" customFormat="1" ht="21.6" thickBot="1">
      <c r="A665" s="5" t="s">
        <v>657</v>
      </c>
      <c r="B665" s="228" t="s">
        <v>3795</v>
      </c>
      <c r="C665" s="29" t="s">
        <v>2619</v>
      </c>
      <c r="D665" s="72">
        <v>5400338064043</v>
      </c>
      <c r="E665" s="112">
        <v>17.5</v>
      </c>
      <c r="F665" s="280">
        <v>0.5</v>
      </c>
      <c r="G665" s="292">
        <f t="shared" si="134"/>
        <v>8.75</v>
      </c>
      <c r="H665" s="246"/>
      <c r="I665" s="175">
        <f t="shared" si="135"/>
        <v>0</v>
      </c>
    </row>
    <row r="666" spans="1:9" s="6" customFormat="1" ht="21.6" thickBot="1">
      <c r="A666" s="7" t="s">
        <v>658</v>
      </c>
      <c r="B666" s="228" t="s">
        <v>3795</v>
      </c>
      <c r="C666" s="66" t="s">
        <v>2620</v>
      </c>
      <c r="D666" s="73">
        <v>5400338064050</v>
      </c>
      <c r="E666" s="113">
        <v>18.7</v>
      </c>
      <c r="F666" s="280">
        <v>0.5</v>
      </c>
      <c r="G666" s="293">
        <f t="shared" si="134"/>
        <v>9.35</v>
      </c>
      <c r="H666" s="248"/>
      <c r="I666" s="182">
        <f t="shared" si="135"/>
        <v>0</v>
      </c>
    </row>
    <row r="667" spans="1:9" s="79" customFormat="1" ht="24" customHeight="1" thickBot="1">
      <c r="A667" s="68" t="s">
        <v>1844</v>
      </c>
      <c r="B667" s="233"/>
      <c r="C667" s="76"/>
      <c r="D667" s="101"/>
      <c r="E667" s="116"/>
      <c r="F667" s="280"/>
      <c r="G667" s="153"/>
      <c r="H667" s="263"/>
      <c r="I667" s="190"/>
    </row>
    <row r="668" spans="1:9" s="6" customFormat="1" ht="21.6" thickBot="1">
      <c r="A668" s="10" t="s">
        <v>1845</v>
      </c>
      <c r="B668" s="228" t="s">
        <v>3795</v>
      </c>
      <c r="C668" s="67" t="s">
        <v>2621</v>
      </c>
      <c r="D668" s="96">
        <v>5400338076770</v>
      </c>
      <c r="E668" s="142">
        <v>9.6000000000000014</v>
      </c>
      <c r="F668" s="280">
        <v>0.5</v>
      </c>
      <c r="G668" s="294">
        <f>E668*(1-F668)</f>
        <v>4.8000000000000007</v>
      </c>
      <c r="H668" s="250"/>
      <c r="I668" s="176">
        <f t="shared" ref="I668" si="136">G668*H668</f>
        <v>0</v>
      </c>
    </row>
    <row r="669" spans="1:9" s="79" customFormat="1" ht="24" customHeight="1" thickBot="1">
      <c r="A669" s="68" t="s">
        <v>1013</v>
      </c>
      <c r="B669" s="233"/>
      <c r="C669" s="76"/>
      <c r="D669" s="101"/>
      <c r="E669" s="116"/>
      <c r="F669" s="280"/>
      <c r="G669" s="153"/>
      <c r="H669" s="263"/>
      <c r="I669" s="190"/>
    </row>
    <row r="670" spans="1:9" s="6" customFormat="1" ht="21.6" thickBot="1">
      <c r="A670" s="8" t="s">
        <v>669</v>
      </c>
      <c r="B670" s="228" t="s">
        <v>3795</v>
      </c>
      <c r="C670" s="30" t="s">
        <v>2622</v>
      </c>
      <c r="D670" s="71">
        <v>5400338064166</v>
      </c>
      <c r="E670" s="139">
        <v>22.700000000000003</v>
      </c>
      <c r="F670" s="280">
        <v>0.5</v>
      </c>
      <c r="G670" s="291">
        <f t="shared" ref="G670:G674" si="137">E670*(1-F670)</f>
        <v>11.350000000000001</v>
      </c>
      <c r="H670" s="245"/>
      <c r="I670" s="181">
        <f t="shared" ref="I670:I674" si="138">G670*H670</f>
        <v>0</v>
      </c>
    </row>
    <row r="671" spans="1:9" s="6" customFormat="1" ht="21.6" thickBot="1">
      <c r="A671" s="5" t="s">
        <v>670</v>
      </c>
      <c r="B671" s="228" t="s">
        <v>3795</v>
      </c>
      <c r="C671" s="29" t="s">
        <v>2623</v>
      </c>
      <c r="D671" s="72">
        <v>5400338064173</v>
      </c>
      <c r="E671" s="112">
        <v>23.3</v>
      </c>
      <c r="F671" s="280">
        <v>0.5</v>
      </c>
      <c r="G671" s="292">
        <f t="shared" si="137"/>
        <v>11.65</v>
      </c>
      <c r="H671" s="246"/>
      <c r="I671" s="175">
        <f t="shared" si="138"/>
        <v>0</v>
      </c>
    </row>
    <row r="672" spans="1:9" s="6" customFormat="1" ht="21.6" thickBot="1">
      <c r="A672" s="5" t="s">
        <v>671</v>
      </c>
      <c r="B672" s="228" t="s">
        <v>3795</v>
      </c>
      <c r="C672" s="29" t="s">
        <v>2624</v>
      </c>
      <c r="D672" s="72">
        <v>5400338064180</v>
      </c>
      <c r="E672" s="112">
        <v>22.3</v>
      </c>
      <c r="F672" s="280">
        <v>0.5</v>
      </c>
      <c r="G672" s="292">
        <f t="shared" si="137"/>
        <v>11.15</v>
      </c>
      <c r="H672" s="246"/>
      <c r="I672" s="175">
        <f t="shared" si="138"/>
        <v>0</v>
      </c>
    </row>
    <row r="673" spans="1:9" s="6" customFormat="1" ht="21.6" thickBot="1">
      <c r="A673" s="5" t="s">
        <v>672</v>
      </c>
      <c r="B673" s="228" t="s">
        <v>3795</v>
      </c>
      <c r="C673" s="29" t="s">
        <v>2625</v>
      </c>
      <c r="D673" s="72">
        <v>5400338064197</v>
      </c>
      <c r="E673" s="112">
        <v>21.6</v>
      </c>
      <c r="F673" s="280">
        <v>0.5</v>
      </c>
      <c r="G673" s="292">
        <f t="shared" si="137"/>
        <v>10.8</v>
      </c>
      <c r="H673" s="246"/>
      <c r="I673" s="175">
        <f t="shared" si="138"/>
        <v>0</v>
      </c>
    </row>
    <row r="674" spans="1:9" s="6" customFormat="1" ht="21.6" thickBot="1">
      <c r="A674" s="7" t="s">
        <v>673</v>
      </c>
      <c r="B674" s="228" t="s">
        <v>3795</v>
      </c>
      <c r="C674" s="66" t="s">
        <v>2626</v>
      </c>
      <c r="D674" s="73">
        <v>5400338064500</v>
      </c>
      <c r="E674" s="140">
        <v>22.200000000000003</v>
      </c>
      <c r="F674" s="280">
        <v>0.5</v>
      </c>
      <c r="G674" s="293">
        <f t="shared" si="137"/>
        <v>11.100000000000001</v>
      </c>
      <c r="H674" s="248"/>
      <c r="I674" s="182">
        <f t="shared" si="138"/>
        <v>0</v>
      </c>
    </row>
    <row r="675" spans="1:9" s="79" customFormat="1" ht="24" customHeight="1" thickBot="1">
      <c r="A675" s="68" t="s">
        <v>938</v>
      </c>
      <c r="B675" s="233"/>
      <c r="C675" s="76"/>
      <c r="D675" s="101"/>
      <c r="E675" s="116"/>
      <c r="F675" s="280"/>
      <c r="G675" s="153"/>
      <c r="H675" s="263"/>
      <c r="I675" s="190"/>
    </row>
    <row r="676" spans="1:9" s="6" customFormat="1" ht="21.6" thickBot="1">
      <c r="A676" s="8" t="s">
        <v>659</v>
      </c>
      <c r="B676" s="228" t="s">
        <v>3795</v>
      </c>
      <c r="C676" s="30" t="s">
        <v>2627</v>
      </c>
      <c r="D676" s="71">
        <v>5400338064067</v>
      </c>
      <c r="E676" s="139">
        <v>6</v>
      </c>
      <c r="F676" s="280">
        <v>0.5</v>
      </c>
      <c r="G676" s="291">
        <f t="shared" ref="G676:G690" si="139">E676*(1-F676)</f>
        <v>3</v>
      </c>
      <c r="H676" s="245"/>
      <c r="I676" s="181">
        <f t="shared" ref="I676:I690" si="140">G676*H676</f>
        <v>0</v>
      </c>
    </row>
    <row r="677" spans="1:9" s="6" customFormat="1" ht="21.6" thickBot="1">
      <c r="A677" s="5" t="s">
        <v>660</v>
      </c>
      <c r="B677" s="228" t="s">
        <v>3795</v>
      </c>
      <c r="C677" s="29" t="s">
        <v>2628</v>
      </c>
      <c r="D677" s="72">
        <v>5400338064074</v>
      </c>
      <c r="E677" s="112">
        <v>8.6</v>
      </c>
      <c r="F677" s="280">
        <v>0.5</v>
      </c>
      <c r="G677" s="292">
        <f t="shared" si="139"/>
        <v>4.3</v>
      </c>
      <c r="H677" s="246"/>
      <c r="I677" s="175">
        <f t="shared" si="140"/>
        <v>0</v>
      </c>
    </row>
    <row r="678" spans="1:9" s="6" customFormat="1" ht="21.6" thickBot="1">
      <c r="A678" s="5" t="s">
        <v>661</v>
      </c>
      <c r="B678" s="228" t="s">
        <v>3795</v>
      </c>
      <c r="C678" s="29" t="s">
        <v>2629</v>
      </c>
      <c r="D678" s="72">
        <v>5400338064081</v>
      </c>
      <c r="E678" s="112">
        <v>9.4</v>
      </c>
      <c r="F678" s="280">
        <v>0.5</v>
      </c>
      <c r="G678" s="292">
        <f t="shared" si="139"/>
        <v>4.7</v>
      </c>
      <c r="H678" s="246"/>
      <c r="I678" s="175">
        <f t="shared" si="140"/>
        <v>0</v>
      </c>
    </row>
    <row r="679" spans="1:9" s="6" customFormat="1" ht="21.6" thickBot="1">
      <c r="A679" s="5" t="s">
        <v>662</v>
      </c>
      <c r="B679" s="228" t="s">
        <v>3795</v>
      </c>
      <c r="C679" s="29" t="s">
        <v>2630</v>
      </c>
      <c r="D679" s="72">
        <v>5400338064098</v>
      </c>
      <c r="E679" s="112">
        <v>11.5</v>
      </c>
      <c r="F679" s="280">
        <v>0.5</v>
      </c>
      <c r="G679" s="292">
        <f t="shared" si="139"/>
        <v>5.75</v>
      </c>
      <c r="H679" s="246"/>
      <c r="I679" s="175">
        <f t="shared" si="140"/>
        <v>0</v>
      </c>
    </row>
    <row r="680" spans="1:9" s="6" customFormat="1" ht="21.6" thickBot="1">
      <c r="A680" s="5" t="s">
        <v>663</v>
      </c>
      <c r="B680" s="228" t="s">
        <v>3795</v>
      </c>
      <c r="C680" s="29" t="s">
        <v>2631</v>
      </c>
      <c r="D680" s="72">
        <v>5400338064104</v>
      </c>
      <c r="E680" s="112">
        <v>15</v>
      </c>
      <c r="F680" s="280">
        <v>0.5</v>
      </c>
      <c r="G680" s="292">
        <f t="shared" si="139"/>
        <v>7.5</v>
      </c>
      <c r="H680" s="246"/>
      <c r="I680" s="175">
        <f t="shared" si="140"/>
        <v>0</v>
      </c>
    </row>
    <row r="681" spans="1:9" s="6" customFormat="1" ht="21.6" thickBot="1">
      <c r="A681" s="5" t="s">
        <v>664</v>
      </c>
      <c r="B681" s="228" t="s">
        <v>3795</v>
      </c>
      <c r="C681" s="29" t="s">
        <v>2632</v>
      </c>
      <c r="D681" s="72">
        <v>5400338064111</v>
      </c>
      <c r="E681" s="112">
        <v>16.7</v>
      </c>
      <c r="F681" s="280">
        <v>0.5</v>
      </c>
      <c r="G681" s="292">
        <f t="shared" si="139"/>
        <v>8.35</v>
      </c>
      <c r="H681" s="246"/>
      <c r="I681" s="175">
        <f t="shared" si="140"/>
        <v>0</v>
      </c>
    </row>
    <row r="682" spans="1:9" s="6" customFormat="1" ht="21.6" thickBot="1">
      <c r="A682" s="5" t="s">
        <v>665</v>
      </c>
      <c r="B682" s="228" t="s">
        <v>3795</v>
      </c>
      <c r="C682" s="29" t="s">
        <v>2633</v>
      </c>
      <c r="D682" s="72">
        <v>5400338064159</v>
      </c>
      <c r="E682" s="112">
        <v>9.4</v>
      </c>
      <c r="F682" s="280">
        <v>0.5</v>
      </c>
      <c r="G682" s="292">
        <f t="shared" si="139"/>
        <v>4.7</v>
      </c>
      <c r="H682" s="246"/>
      <c r="I682" s="175">
        <f t="shared" si="140"/>
        <v>0</v>
      </c>
    </row>
    <row r="683" spans="1:9" s="6" customFormat="1" ht="21.6" thickBot="1">
      <c r="A683" s="5" t="s">
        <v>666</v>
      </c>
      <c r="B683" s="228" t="s">
        <v>3795</v>
      </c>
      <c r="C683" s="29" t="s">
        <v>2634</v>
      </c>
      <c r="D683" s="72">
        <v>5400338064128</v>
      </c>
      <c r="E683" s="112">
        <v>10.3</v>
      </c>
      <c r="F683" s="280">
        <v>0.5</v>
      </c>
      <c r="G683" s="292">
        <f t="shared" si="139"/>
        <v>5.15</v>
      </c>
      <c r="H683" s="246"/>
      <c r="I683" s="175">
        <f t="shared" si="140"/>
        <v>0</v>
      </c>
    </row>
    <row r="684" spans="1:9" s="6" customFormat="1" ht="21.6" thickBot="1">
      <c r="A684" s="196" t="s">
        <v>667</v>
      </c>
      <c r="B684" s="229">
        <v>745211</v>
      </c>
      <c r="C684" s="197" t="s">
        <v>2635</v>
      </c>
      <c r="D684" s="198">
        <v>5400338064135</v>
      </c>
      <c r="E684" s="199">
        <v>12.8</v>
      </c>
      <c r="F684" s="284">
        <v>0.5</v>
      </c>
      <c r="G684" s="224">
        <f t="shared" si="139"/>
        <v>6.4</v>
      </c>
      <c r="H684" s="247"/>
      <c r="I684" s="200">
        <f t="shared" si="140"/>
        <v>0</v>
      </c>
    </row>
    <row r="685" spans="1:9" s="6" customFormat="1" ht="21.6" thickBot="1">
      <c r="A685" s="5" t="s">
        <v>668</v>
      </c>
      <c r="B685" s="228" t="s">
        <v>3795</v>
      </c>
      <c r="C685" s="29" t="s">
        <v>2636</v>
      </c>
      <c r="D685" s="72">
        <v>5400338064142</v>
      </c>
      <c r="E685" s="112">
        <v>14.100000000000001</v>
      </c>
      <c r="F685" s="280">
        <v>0.5</v>
      </c>
      <c r="G685" s="292">
        <f t="shared" si="139"/>
        <v>7.0500000000000007</v>
      </c>
      <c r="H685" s="246"/>
      <c r="I685" s="175">
        <f t="shared" si="140"/>
        <v>0</v>
      </c>
    </row>
    <row r="686" spans="1:9" s="6" customFormat="1" ht="21.6" thickBot="1">
      <c r="A686" s="5" t="s">
        <v>1841</v>
      </c>
      <c r="B686" s="228" t="s">
        <v>3795</v>
      </c>
      <c r="C686" s="29" t="s">
        <v>2637</v>
      </c>
      <c r="D686" s="72">
        <v>5400338076800</v>
      </c>
      <c r="E686" s="112">
        <v>11.4</v>
      </c>
      <c r="F686" s="280">
        <v>0.5</v>
      </c>
      <c r="G686" s="292">
        <f t="shared" si="139"/>
        <v>5.7</v>
      </c>
      <c r="H686" s="246"/>
      <c r="I686" s="175">
        <f t="shared" si="140"/>
        <v>0</v>
      </c>
    </row>
    <row r="687" spans="1:9" s="6" customFormat="1" ht="21.6" thickBot="1">
      <c r="A687" s="5" t="s">
        <v>1842</v>
      </c>
      <c r="B687" s="228" t="s">
        <v>3795</v>
      </c>
      <c r="C687" s="29" t="s">
        <v>2638</v>
      </c>
      <c r="D687" s="72">
        <v>5400338076817</v>
      </c>
      <c r="E687" s="112">
        <v>15.200000000000001</v>
      </c>
      <c r="F687" s="280">
        <v>0.5</v>
      </c>
      <c r="G687" s="292">
        <f t="shared" si="139"/>
        <v>7.6000000000000005</v>
      </c>
      <c r="H687" s="246"/>
      <c r="I687" s="175">
        <f t="shared" si="140"/>
        <v>0</v>
      </c>
    </row>
    <row r="688" spans="1:9" s="6" customFormat="1" ht="21.6" thickBot="1">
      <c r="A688" s="5" t="s">
        <v>1843</v>
      </c>
      <c r="B688" s="228" t="s">
        <v>3795</v>
      </c>
      <c r="C688" s="29" t="s">
        <v>2639</v>
      </c>
      <c r="D688" s="72">
        <v>5400338076824</v>
      </c>
      <c r="E688" s="112">
        <v>16</v>
      </c>
      <c r="F688" s="280">
        <v>0.5</v>
      </c>
      <c r="G688" s="292">
        <f t="shared" si="139"/>
        <v>8</v>
      </c>
      <c r="H688" s="246"/>
      <c r="I688" s="175">
        <f t="shared" si="140"/>
        <v>0</v>
      </c>
    </row>
    <row r="689" spans="1:9" s="6" customFormat="1" ht="21.6" thickBot="1">
      <c r="A689" s="5" t="s">
        <v>1846</v>
      </c>
      <c r="B689" s="228" t="s">
        <v>3795</v>
      </c>
      <c r="C689" s="29" t="s">
        <v>2640</v>
      </c>
      <c r="D689" s="72">
        <v>5400338076787</v>
      </c>
      <c r="E689" s="112">
        <v>39.900000000000006</v>
      </c>
      <c r="F689" s="280">
        <v>0.5</v>
      </c>
      <c r="G689" s="292">
        <f t="shared" si="139"/>
        <v>19.950000000000003</v>
      </c>
      <c r="H689" s="246"/>
      <c r="I689" s="175">
        <f t="shared" si="140"/>
        <v>0</v>
      </c>
    </row>
    <row r="690" spans="1:9" s="6" customFormat="1" ht="21.6" thickBot="1">
      <c r="A690" s="7" t="s">
        <v>1847</v>
      </c>
      <c r="B690" s="228" t="s">
        <v>3795</v>
      </c>
      <c r="C690" s="66" t="s">
        <v>2641</v>
      </c>
      <c r="D690" s="73">
        <v>5400338076794</v>
      </c>
      <c r="E690" s="113">
        <v>53.6</v>
      </c>
      <c r="F690" s="280">
        <v>0.5</v>
      </c>
      <c r="G690" s="293">
        <f t="shared" si="139"/>
        <v>26.8</v>
      </c>
      <c r="H690" s="248"/>
      <c r="I690" s="182">
        <f t="shared" si="140"/>
        <v>0</v>
      </c>
    </row>
    <row r="691" spans="1:9" ht="40.5" customHeight="1" thickBot="1">
      <c r="A691" s="85" t="s">
        <v>939</v>
      </c>
      <c r="B691" s="234"/>
      <c r="C691" s="86"/>
      <c r="D691" s="99"/>
      <c r="E691" s="86"/>
      <c r="F691" s="86"/>
      <c r="G691" s="86"/>
      <c r="H691" s="258"/>
      <c r="I691" s="185"/>
    </row>
    <row r="692" spans="1:9" s="6" customFormat="1" ht="21.6" thickBot="1">
      <c r="A692" s="8" t="s">
        <v>674</v>
      </c>
      <c r="B692" s="228" t="s">
        <v>3795</v>
      </c>
      <c r="C692" s="30" t="s">
        <v>2642</v>
      </c>
      <c r="D692" s="71">
        <v>5400338061677</v>
      </c>
      <c r="E692" s="111">
        <v>160.60000000000002</v>
      </c>
      <c r="F692" s="280">
        <v>0.5</v>
      </c>
      <c r="G692" s="291">
        <f t="shared" ref="G692:G699" si="141">E692*(1-F692)</f>
        <v>80.300000000000011</v>
      </c>
      <c r="H692" s="245"/>
      <c r="I692" s="181">
        <f t="shared" ref="I692:I699" si="142">G692*H692</f>
        <v>0</v>
      </c>
    </row>
    <row r="693" spans="1:9" s="6" customFormat="1" ht="21.6" thickBot="1">
      <c r="A693" s="5" t="s">
        <v>675</v>
      </c>
      <c r="B693" s="228" t="s">
        <v>3795</v>
      </c>
      <c r="C693" s="29" t="s">
        <v>2643</v>
      </c>
      <c r="D693" s="72">
        <v>5400338061684</v>
      </c>
      <c r="E693" s="112">
        <v>255.70000000000002</v>
      </c>
      <c r="F693" s="280">
        <v>0.5</v>
      </c>
      <c r="G693" s="292">
        <f t="shared" si="141"/>
        <v>127.85000000000001</v>
      </c>
      <c r="H693" s="246"/>
      <c r="I693" s="175">
        <f t="shared" si="142"/>
        <v>0</v>
      </c>
    </row>
    <row r="694" spans="1:9" s="6" customFormat="1" ht="21.6" thickBot="1">
      <c r="A694" s="196" t="s">
        <v>676</v>
      </c>
      <c r="B694" s="229">
        <v>502425</v>
      </c>
      <c r="C694" s="197" t="s">
        <v>2644</v>
      </c>
      <c r="D694" s="198">
        <v>5400338065507</v>
      </c>
      <c r="E694" s="199">
        <v>77.600000000000009</v>
      </c>
      <c r="F694" s="284">
        <v>0.5</v>
      </c>
      <c r="G694" s="224">
        <f t="shared" si="141"/>
        <v>38.800000000000004</v>
      </c>
      <c r="H694" s="247"/>
      <c r="I694" s="200">
        <f t="shared" si="142"/>
        <v>0</v>
      </c>
    </row>
    <row r="695" spans="1:9" s="6" customFormat="1" ht="21.6" thickBot="1">
      <c r="A695" s="5" t="s">
        <v>677</v>
      </c>
      <c r="B695" s="228" t="s">
        <v>3795</v>
      </c>
      <c r="C695" s="29" t="s">
        <v>2645</v>
      </c>
      <c r="D695" s="72">
        <v>5400338067396</v>
      </c>
      <c r="E695" s="112">
        <v>75</v>
      </c>
      <c r="F695" s="280">
        <v>0.5</v>
      </c>
      <c r="G695" s="292">
        <f t="shared" si="141"/>
        <v>37.5</v>
      </c>
      <c r="H695" s="246"/>
      <c r="I695" s="175">
        <f t="shared" si="142"/>
        <v>0</v>
      </c>
    </row>
    <row r="696" spans="1:9" s="6" customFormat="1" ht="21.6" thickBot="1">
      <c r="A696" s="5" t="s">
        <v>678</v>
      </c>
      <c r="B696" s="228" t="s">
        <v>3795</v>
      </c>
      <c r="C696" s="29" t="s">
        <v>2646</v>
      </c>
      <c r="D696" s="72">
        <v>5400338071768</v>
      </c>
      <c r="E696" s="112">
        <v>240.4</v>
      </c>
      <c r="F696" s="280">
        <v>0.5</v>
      </c>
      <c r="G696" s="292">
        <f t="shared" si="141"/>
        <v>120.2</v>
      </c>
      <c r="H696" s="246"/>
      <c r="I696" s="175">
        <f t="shared" si="142"/>
        <v>0</v>
      </c>
    </row>
    <row r="697" spans="1:9" s="6" customFormat="1" ht="21.6" thickBot="1">
      <c r="A697" s="5" t="s">
        <v>1818</v>
      </c>
      <c r="B697" s="228" t="s">
        <v>3795</v>
      </c>
      <c r="C697" s="29" t="s">
        <v>2647</v>
      </c>
      <c r="D697" s="72">
        <v>5400338076923</v>
      </c>
      <c r="E697" s="112">
        <v>177.70000000000002</v>
      </c>
      <c r="F697" s="280">
        <v>0.5</v>
      </c>
      <c r="G697" s="292">
        <f t="shared" si="141"/>
        <v>88.850000000000009</v>
      </c>
      <c r="H697" s="246"/>
      <c r="I697" s="175">
        <f t="shared" si="142"/>
        <v>0</v>
      </c>
    </row>
    <row r="698" spans="1:9" s="6" customFormat="1" ht="21.6" thickBot="1">
      <c r="A698" s="5" t="s">
        <v>1819</v>
      </c>
      <c r="B698" s="228" t="s">
        <v>3795</v>
      </c>
      <c r="C698" s="29" t="s">
        <v>2648</v>
      </c>
      <c r="D698" s="72">
        <v>5400338076930</v>
      </c>
      <c r="E698" s="112">
        <v>399.6</v>
      </c>
      <c r="F698" s="280">
        <v>0.5</v>
      </c>
      <c r="G698" s="292">
        <f t="shared" si="141"/>
        <v>199.8</v>
      </c>
      <c r="H698" s="246"/>
      <c r="I698" s="175">
        <f t="shared" si="142"/>
        <v>0</v>
      </c>
    </row>
    <row r="699" spans="1:9" s="6" customFormat="1" ht="21.6" thickBot="1">
      <c r="A699" s="213" t="s">
        <v>1972</v>
      </c>
      <c r="B699" s="229">
        <v>507856</v>
      </c>
      <c r="C699" s="214" t="s">
        <v>2649</v>
      </c>
      <c r="D699" s="215">
        <v>5400338092350</v>
      </c>
      <c r="E699" s="220">
        <v>50</v>
      </c>
      <c r="F699" s="284">
        <v>0.5</v>
      </c>
      <c r="G699" s="216">
        <f t="shared" si="141"/>
        <v>25</v>
      </c>
      <c r="H699" s="257"/>
      <c r="I699" s="217">
        <f t="shared" si="142"/>
        <v>0</v>
      </c>
    </row>
    <row r="700" spans="1:9" ht="40.5" customHeight="1" thickBot="1">
      <c r="A700" s="85" t="s">
        <v>941</v>
      </c>
      <c r="B700" s="234"/>
      <c r="C700" s="86"/>
      <c r="D700" s="99"/>
      <c r="E700" s="86"/>
      <c r="F700" s="86"/>
      <c r="G700" s="86"/>
      <c r="H700" s="258"/>
      <c r="I700" s="185"/>
    </row>
    <row r="701" spans="1:9" s="2" customFormat="1" ht="25.5" customHeight="1" thickBot="1">
      <c r="A701" s="63" t="s">
        <v>943</v>
      </c>
      <c r="B701" s="233"/>
      <c r="C701" s="76"/>
      <c r="D701" s="103"/>
      <c r="E701" s="116"/>
      <c r="F701" s="152"/>
      <c r="G701" s="152"/>
      <c r="H701" s="264"/>
      <c r="I701" s="191"/>
    </row>
    <row r="702" spans="1:9" s="6" customFormat="1" ht="21.6" thickBot="1">
      <c r="A702" s="8" t="s">
        <v>443</v>
      </c>
      <c r="B702" s="228" t="s">
        <v>3795</v>
      </c>
      <c r="C702" s="30" t="s">
        <v>2650</v>
      </c>
      <c r="D702" s="71">
        <v>5400338060335</v>
      </c>
      <c r="E702" s="111">
        <v>6.7</v>
      </c>
      <c r="F702" s="280">
        <v>0.5</v>
      </c>
      <c r="G702" s="291">
        <f t="shared" ref="G702:G709" si="143">E702*(1-F702)</f>
        <v>3.35</v>
      </c>
      <c r="H702" s="265"/>
      <c r="I702" s="181">
        <f t="shared" ref="I702:I709" si="144">G702*H702</f>
        <v>0</v>
      </c>
    </row>
    <row r="703" spans="1:9" s="6" customFormat="1" ht="21.6" thickBot="1">
      <c r="A703" s="5" t="s">
        <v>444</v>
      </c>
      <c r="B703" s="228" t="s">
        <v>3795</v>
      </c>
      <c r="C703" s="29" t="s">
        <v>2651</v>
      </c>
      <c r="D703" s="72">
        <v>5400338060342</v>
      </c>
      <c r="E703" s="112">
        <v>8.2000000000000011</v>
      </c>
      <c r="F703" s="281">
        <v>0.5</v>
      </c>
      <c r="G703" s="292">
        <f t="shared" si="143"/>
        <v>4.1000000000000005</v>
      </c>
      <c r="H703" s="266"/>
      <c r="I703" s="175">
        <f t="shared" si="144"/>
        <v>0</v>
      </c>
    </row>
    <row r="704" spans="1:9" s="6" customFormat="1" ht="21.6" thickBot="1">
      <c r="A704" s="5" t="s">
        <v>445</v>
      </c>
      <c r="B704" s="228" t="s">
        <v>3795</v>
      </c>
      <c r="C704" s="29" t="s">
        <v>2652</v>
      </c>
      <c r="D704" s="72">
        <v>5400338060359</v>
      </c>
      <c r="E704" s="112">
        <v>10.8</v>
      </c>
      <c r="F704" s="281">
        <v>0.5</v>
      </c>
      <c r="G704" s="292">
        <f t="shared" si="143"/>
        <v>5.4</v>
      </c>
      <c r="H704" s="266"/>
      <c r="I704" s="175">
        <f t="shared" si="144"/>
        <v>0</v>
      </c>
    </row>
    <row r="705" spans="1:12" s="6" customFormat="1" ht="21.6" thickBot="1">
      <c r="A705" s="5" t="s">
        <v>446</v>
      </c>
      <c r="B705" s="228" t="s">
        <v>3795</v>
      </c>
      <c r="C705" s="29" t="s">
        <v>2653</v>
      </c>
      <c r="D705" s="72">
        <v>5400338060366</v>
      </c>
      <c r="E705" s="112">
        <v>14</v>
      </c>
      <c r="F705" s="281">
        <v>0.5</v>
      </c>
      <c r="G705" s="292">
        <f t="shared" si="143"/>
        <v>7</v>
      </c>
      <c r="H705" s="266"/>
      <c r="I705" s="175">
        <f t="shared" si="144"/>
        <v>0</v>
      </c>
    </row>
    <row r="706" spans="1:12" s="6" customFormat="1" ht="21.6" thickBot="1">
      <c r="A706" s="5" t="s">
        <v>466</v>
      </c>
      <c r="B706" s="228" t="s">
        <v>3795</v>
      </c>
      <c r="C706" s="29" t="s">
        <v>2654</v>
      </c>
      <c r="D706" s="72">
        <v>5400338060755</v>
      </c>
      <c r="E706" s="112">
        <v>6.4</v>
      </c>
      <c r="F706" s="281">
        <v>0.5</v>
      </c>
      <c r="G706" s="292">
        <f t="shared" si="143"/>
        <v>3.2</v>
      </c>
      <c r="H706" s="266"/>
      <c r="I706" s="175">
        <f t="shared" si="144"/>
        <v>0</v>
      </c>
    </row>
    <row r="707" spans="1:12" s="6" customFormat="1" ht="21.6" thickBot="1">
      <c r="A707" s="5" t="s">
        <v>467</v>
      </c>
      <c r="B707" s="228" t="s">
        <v>3795</v>
      </c>
      <c r="C707" s="94" t="s">
        <v>3768</v>
      </c>
      <c r="D707" s="72">
        <v>5400338060762</v>
      </c>
      <c r="E707" s="112">
        <v>6.9</v>
      </c>
      <c r="F707" s="281">
        <v>0.5</v>
      </c>
      <c r="G707" s="292">
        <f t="shared" si="143"/>
        <v>3.45</v>
      </c>
      <c r="H707" s="266"/>
      <c r="I707" s="175">
        <f t="shared" si="144"/>
        <v>0</v>
      </c>
    </row>
    <row r="708" spans="1:12" s="6" customFormat="1" ht="21.6" thickBot="1">
      <c r="A708" s="5" t="s">
        <v>468</v>
      </c>
      <c r="B708" s="228" t="s">
        <v>3795</v>
      </c>
      <c r="C708" s="29" t="s">
        <v>2655</v>
      </c>
      <c r="D708" s="72">
        <v>5400338060779</v>
      </c>
      <c r="E708" s="112">
        <v>10.9</v>
      </c>
      <c r="F708" s="281">
        <v>0.5</v>
      </c>
      <c r="G708" s="292">
        <f t="shared" si="143"/>
        <v>5.45</v>
      </c>
      <c r="H708" s="266"/>
      <c r="I708" s="175">
        <f t="shared" si="144"/>
        <v>0</v>
      </c>
    </row>
    <row r="709" spans="1:12" s="6" customFormat="1" ht="21.6" thickBot="1">
      <c r="A709" s="7" t="s">
        <v>469</v>
      </c>
      <c r="B709" s="299" t="s">
        <v>3795</v>
      </c>
      <c r="C709" s="95" t="s">
        <v>3769</v>
      </c>
      <c r="D709" s="73">
        <v>5400338060786</v>
      </c>
      <c r="E709" s="113">
        <v>10.9</v>
      </c>
      <c r="F709" s="282">
        <v>0.5</v>
      </c>
      <c r="G709" s="293">
        <f t="shared" si="143"/>
        <v>5.45</v>
      </c>
      <c r="H709" s="267"/>
      <c r="I709" s="182">
        <f t="shared" si="144"/>
        <v>0</v>
      </c>
    </row>
    <row r="710" spans="1:12" s="2" customFormat="1" ht="25.5" customHeight="1" thickBot="1">
      <c r="A710" s="300" t="s">
        <v>944</v>
      </c>
      <c r="B710" s="230"/>
      <c r="C710" s="170"/>
      <c r="D710" s="301"/>
      <c r="E710" s="130"/>
      <c r="F710" s="149"/>
      <c r="G710" s="302"/>
      <c r="H710" s="272"/>
      <c r="I710" s="192"/>
      <c r="L710" s="117"/>
    </row>
    <row r="711" spans="1:12" s="6" customFormat="1" ht="21.6" thickBot="1">
      <c r="A711" s="8" t="s">
        <v>470</v>
      </c>
      <c r="B711" s="228" t="s">
        <v>3795</v>
      </c>
      <c r="C711" s="30" t="s">
        <v>2656</v>
      </c>
      <c r="D711" s="71">
        <v>5400338060847</v>
      </c>
      <c r="E711" s="111">
        <v>13</v>
      </c>
      <c r="F711" s="280">
        <v>0.5</v>
      </c>
      <c r="G711" s="291">
        <f t="shared" ref="G711:G713" si="145">E711*(1-F711)</f>
        <v>6.5</v>
      </c>
      <c r="H711" s="265"/>
      <c r="I711" s="181">
        <f t="shared" ref="I711:I713" si="146">G711*H711</f>
        <v>0</v>
      </c>
    </row>
    <row r="712" spans="1:12" s="6" customFormat="1" ht="21.6" thickBot="1">
      <c r="A712" s="5" t="s">
        <v>471</v>
      </c>
      <c r="B712" s="228" t="s">
        <v>3795</v>
      </c>
      <c r="C712" s="29" t="s">
        <v>2657</v>
      </c>
      <c r="D712" s="72">
        <v>5400338060854</v>
      </c>
      <c r="E712" s="112">
        <v>12.700000000000001</v>
      </c>
      <c r="F712" s="281">
        <v>0.5</v>
      </c>
      <c r="G712" s="292">
        <f t="shared" si="145"/>
        <v>6.3500000000000005</v>
      </c>
      <c r="H712" s="266"/>
      <c r="I712" s="175">
        <f t="shared" si="146"/>
        <v>0</v>
      </c>
    </row>
    <row r="713" spans="1:12" s="6" customFormat="1" ht="21.6" thickBot="1">
      <c r="A713" s="7" t="s">
        <v>472</v>
      </c>
      <c r="B713" s="299" t="s">
        <v>3795</v>
      </c>
      <c r="C713" s="66" t="s">
        <v>2658</v>
      </c>
      <c r="D713" s="73">
        <v>5400338067280</v>
      </c>
      <c r="E713" s="113">
        <v>13.200000000000001</v>
      </c>
      <c r="F713" s="282">
        <v>0.5</v>
      </c>
      <c r="G713" s="293">
        <f t="shared" si="145"/>
        <v>6.6000000000000005</v>
      </c>
      <c r="H713" s="267"/>
      <c r="I713" s="182">
        <f t="shared" si="146"/>
        <v>0</v>
      </c>
    </row>
    <row r="714" spans="1:12" s="2" customFormat="1" ht="25.5" customHeight="1" thickBot="1">
      <c r="A714" s="300" t="s">
        <v>945</v>
      </c>
      <c r="B714" s="230"/>
      <c r="C714" s="170"/>
      <c r="D714" s="301"/>
      <c r="E714" s="130"/>
      <c r="F714" s="149"/>
      <c r="G714" s="302"/>
      <c r="H714" s="272"/>
      <c r="I714" s="192"/>
    </row>
    <row r="715" spans="1:12" s="6" customFormat="1" ht="21.6" thickBot="1">
      <c r="A715" s="8" t="s">
        <v>462</v>
      </c>
      <c r="B715" s="228" t="s">
        <v>3795</v>
      </c>
      <c r="C715" s="30" t="s">
        <v>2659</v>
      </c>
      <c r="D715" s="71">
        <v>5400338060717</v>
      </c>
      <c r="E715" s="111">
        <v>7.3000000000000007</v>
      </c>
      <c r="F715" s="280">
        <v>0.5</v>
      </c>
      <c r="G715" s="291">
        <f t="shared" ref="G715:G718" si="147">E715*(1-F715)</f>
        <v>3.6500000000000004</v>
      </c>
      <c r="H715" s="265"/>
      <c r="I715" s="181">
        <f t="shared" ref="I715:I718" si="148">G715*H715</f>
        <v>0</v>
      </c>
    </row>
    <row r="716" spans="1:12" s="6" customFormat="1" ht="21.6" thickBot="1">
      <c r="A716" s="5" t="s">
        <v>463</v>
      </c>
      <c r="B716" s="228" t="s">
        <v>3795</v>
      </c>
      <c r="C716" s="29" t="s">
        <v>2660</v>
      </c>
      <c r="D716" s="72">
        <v>5400338060724</v>
      </c>
      <c r="E716" s="112">
        <v>8.6</v>
      </c>
      <c r="F716" s="281">
        <v>0.5</v>
      </c>
      <c r="G716" s="292">
        <f t="shared" si="147"/>
        <v>4.3</v>
      </c>
      <c r="H716" s="266"/>
      <c r="I716" s="175">
        <f t="shared" si="148"/>
        <v>0</v>
      </c>
    </row>
    <row r="717" spans="1:12" s="6" customFormat="1" ht="21.6" thickBot="1">
      <c r="A717" s="5" t="s">
        <v>464</v>
      </c>
      <c r="B717" s="228" t="s">
        <v>3795</v>
      </c>
      <c r="C717" s="29" t="s">
        <v>2661</v>
      </c>
      <c r="D717" s="72">
        <v>5400338060731</v>
      </c>
      <c r="E717" s="112">
        <v>11.3</v>
      </c>
      <c r="F717" s="281">
        <v>0.5</v>
      </c>
      <c r="G717" s="292">
        <f t="shared" si="147"/>
        <v>5.65</v>
      </c>
      <c r="H717" s="266"/>
      <c r="I717" s="175">
        <f t="shared" si="148"/>
        <v>0</v>
      </c>
    </row>
    <row r="718" spans="1:12" s="6" customFormat="1" ht="21.6" thickBot="1">
      <c r="A718" s="7" t="s">
        <v>465</v>
      </c>
      <c r="B718" s="299" t="s">
        <v>3795</v>
      </c>
      <c r="C718" s="66" t="s">
        <v>2662</v>
      </c>
      <c r="D718" s="73">
        <v>5400338060748</v>
      </c>
      <c r="E718" s="113">
        <v>14.100000000000001</v>
      </c>
      <c r="F718" s="282">
        <v>0.5</v>
      </c>
      <c r="G718" s="293">
        <f t="shared" si="147"/>
        <v>7.0500000000000007</v>
      </c>
      <c r="H718" s="267"/>
      <c r="I718" s="182">
        <f t="shared" si="148"/>
        <v>0</v>
      </c>
    </row>
    <row r="719" spans="1:12" s="2" customFormat="1" ht="25.5" customHeight="1" thickBot="1">
      <c r="A719" s="300" t="s">
        <v>946</v>
      </c>
      <c r="B719" s="230"/>
      <c r="C719" s="170"/>
      <c r="D719" s="301"/>
      <c r="E719" s="130"/>
      <c r="F719" s="149"/>
      <c r="G719" s="302"/>
      <c r="H719" s="272"/>
      <c r="I719" s="192"/>
    </row>
    <row r="720" spans="1:12" s="6" customFormat="1" ht="21.6" thickBot="1">
      <c r="A720" s="8" t="s">
        <v>447</v>
      </c>
      <c r="B720" s="228" t="s">
        <v>3795</v>
      </c>
      <c r="C720" s="30" t="s">
        <v>2663</v>
      </c>
      <c r="D720" s="105">
        <v>5400338060373</v>
      </c>
      <c r="E720" s="115">
        <v>7.7</v>
      </c>
      <c r="F720" s="280">
        <v>0.5</v>
      </c>
      <c r="G720" s="291">
        <f t="shared" ref="G720:G725" si="149">E720*(1-F720)</f>
        <v>3.85</v>
      </c>
      <c r="H720" s="265"/>
      <c r="I720" s="181">
        <f t="shared" ref="I720:I725" si="150">G720*H720</f>
        <v>0</v>
      </c>
    </row>
    <row r="721" spans="1:9" s="6" customFormat="1" ht="21.6" thickBot="1">
      <c r="A721" s="5" t="s">
        <v>448</v>
      </c>
      <c r="B721" s="228" t="s">
        <v>3795</v>
      </c>
      <c r="C721" s="29" t="s">
        <v>2664</v>
      </c>
      <c r="D721" s="106">
        <v>5400338060380</v>
      </c>
      <c r="E721" s="115">
        <v>9.6000000000000014</v>
      </c>
      <c r="F721" s="281">
        <v>0.5</v>
      </c>
      <c r="G721" s="292">
        <f t="shared" si="149"/>
        <v>4.8000000000000007</v>
      </c>
      <c r="H721" s="266"/>
      <c r="I721" s="175">
        <f t="shared" si="150"/>
        <v>0</v>
      </c>
    </row>
    <row r="722" spans="1:9" s="6" customFormat="1" ht="21.6" thickBot="1">
      <c r="A722" s="5" t="s">
        <v>449</v>
      </c>
      <c r="B722" s="228" t="s">
        <v>3795</v>
      </c>
      <c r="C722" s="29" t="s">
        <v>2665</v>
      </c>
      <c r="D722" s="106">
        <v>5400338060397</v>
      </c>
      <c r="E722" s="115">
        <v>10.8</v>
      </c>
      <c r="F722" s="281">
        <v>0.5</v>
      </c>
      <c r="G722" s="292">
        <f t="shared" si="149"/>
        <v>5.4</v>
      </c>
      <c r="H722" s="266"/>
      <c r="I722" s="175">
        <f t="shared" si="150"/>
        <v>0</v>
      </c>
    </row>
    <row r="723" spans="1:9" s="6" customFormat="1" ht="21.6" thickBot="1">
      <c r="A723" s="5" t="s">
        <v>450</v>
      </c>
      <c r="B723" s="228" t="s">
        <v>3795</v>
      </c>
      <c r="C723" s="29" t="s">
        <v>2666</v>
      </c>
      <c r="D723" s="106">
        <v>5400338060403</v>
      </c>
      <c r="E723" s="115">
        <v>12.600000000000001</v>
      </c>
      <c r="F723" s="281">
        <v>0.5</v>
      </c>
      <c r="G723" s="292">
        <f t="shared" si="149"/>
        <v>6.3000000000000007</v>
      </c>
      <c r="H723" s="266"/>
      <c r="I723" s="175">
        <f t="shared" si="150"/>
        <v>0</v>
      </c>
    </row>
    <row r="724" spans="1:9" s="6" customFormat="1" ht="21.6" thickBot="1">
      <c r="A724" s="5" t="s">
        <v>451</v>
      </c>
      <c r="B724" s="228" t="s">
        <v>3795</v>
      </c>
      <c r="C724" s="29" t="s">
        <v>2667</v>
      </c>
      <c r="D724" s="106">
        <v>5400338060410</v>
      </c>
      <c r="E724" s="115">
        <v>14.9</v>
      </c>
      <c r="F724" s="281">
        <v>0.5</v>
      </c>
      <c r="G724" s="292">
        <f t="shared" si="149"/>
        <v>7.45</v>
      </c>
      <c r="H724" s="266"/>
      <c r="I724" s="175">
        <f t="shared" si="150"/>
        <v>0</v>
      </c>
    </row>
    <row r="725" spans="1:9" s="6" customFormat="1" ht="21.6" thickBot="1">
      <c r="A725" s="7" t="s">
        <v>452</v>
      </c>
      <c r="B725" s="299" t="s">
        <v>3795</v>
      </c>
      <c r="C725" s="66" t="s">
        <v>2668</v>
      </c>
      <c r="D725" s="107">
        <v>5400338060427</v>
      </c>
      <c r="E725" s="116">
        <v>16.5</v>
      </c>
      <c r="F725" s="282">
        <v>0.5</v>
      </c>
      <c r="G725" s="293">
        <f t="shared" si="149"/>
        <v>8.25</v>
      </c>
      <c r="H725" s="267"/>
      <c r="I725" s="182">
        <f t="shared" si="150"/>
        <v>0</v>
      </c>
    </row>
    <row r="726" spans="1:9" s="2" customFormat="1" ht="25.5" customHeight="1" thickBot="1">
      <c r="A726" s="300" t="s">
        <v>947</v>
      </c>
      <c r="B726" s="230"/>
      <c r="C726" s="170"/>
      <c r="D726" s="301"/>
      <c r="E726" s="130"/>
      <c r="F726" s="149"/>
      <c r="G726" s="302"/>
      <c r="H726" s="272"/>
      <c r="I726" s="192"/>
    </row>
    <row r="727" spans="1:9" s="6" customFormat="1" ht="21.6" thickBot="1">
      <c r="A727" s="8" t="s">
        <v>453</v>
      </c>
      <c r="B727" s="228" t="s">
        <v>3795</v>
      </c>
      <c r="C727" s="30" t="s">
        <v>2669</v>
      </c>
      <c r="D727" s="71">
        <v>5400338060434</v>
      </c>
      <c r="E727" s="111">
        <v>6.7</v>
      </c>
      <c r="F727" s="280">
        <v>0.5</v>
      </c>
      <c r="G727" s="291">
        <f t="shared" ref="G727:G735" si="151">E727*(1-F727)</f>
        <v>3.35</v>
      </c>
      <c r="H727" s="265"/>
      <c r="I727" s="181">
        <f t="shared" ref="I727:I735" si="152">G727*H727</f>
        <v>0</v>
      </c>
    </row>
    <row r="728" spans="1:9" s="6" customFormat="1" ht="21.6" thickBot="1">
      <c r="A728" s="5" t="s">
        <v>454</v>
      </c>
      <c r="B728" s="228" t="s">
        <v>3795</v>
      </c>
      <c r="C728" s="29" t="s">
        <v>2670</v>
      </c>
      <c r="D728" s="72">
        <v>5400338060458</v>
      </c>
      <c r="E728" s="112">
        <v>7.9</v>
      </c>
      <c r="F728" s="281">
        <v>0.5</v>
      </c>
      <c r="G728" s="292">
        <f t="shared" si="151"/>
        <v>3.95</v>
      </c>
      <c r="H728" s="266"/>
      <c r="I728" s="175">
        <f t="shared" si="152"/>
        <v>0</v>
      </c>
    </row>
    <row r="729" spans="1:9" s="6" customFormat="1" ht="21.6" thickBot="1">
      <c r="A729" s="5" t="s">
        <v>455</v>
      </c>
      <c r="B729" s="228" t="s">
        <v>3795</v>
      </c>
      <c r="C729" s="29" t="s">
        <v>2671</v>
      </c>
      <c r="D729" s="72">
        <v>5400338060465</v>
      </c>
      <c r="E729" s="112">
        <v>8.7000000000000011</v>
      </c>
      <c r="F729" s="281">
        <v>0.5</v>
      </c>
      <c r="G729" s="292">
        <f t="shared" si="151"/>
        <v>4.3500000000000005</v>
      </c>
      <c r="H729" s="266"/>
      <c r="I729" s="175">
        <f t="shared" si="152"/>
        <v>0</v>
      </c>
    </row>
    <row r="730" spans="1:9" s="6" customFormat="1" ht="21.6" thickBot="1">
      <c r="A730" s="5" t="s">
        <v>456</v>
      </c>
      <c r="B730" s="228" t="s">
        <v>3795</v>
      </c>
      <c r="C730" s="29" t="s">
        <v>2672</v>
      </c>
      <c r="D730" s="72">
        <v>5400338060472</v>
      </c>
      <c r="E730" s="112">
        <v>9.7000000000000011</v>
      </c>
      <c r="F730" s="281">
        <v>0.5</v>
      </c>
      <c r="G730" s="292">
        <f t="shared" si="151"/>
        <v>4.8500000000000005</v>
      </c>
      <c r="H730" s="266"/>
      <c r="I730" s="175">
        <f t="shared" si="152"/>
        <v>0</v>
      </c>
    </row>
    <row r="731" spans="1:9" s="6" customFormat="1" ht="21.6" thickBot="1">
      <c r="A731" s="5" t="s">
        <v>457</v>
      </c>
      <c r="B731" s="228" t="s">
        <v>3795</v>
      </c>
      <c r="C731" s="29" t="s">
        <v>2673</v>
      </c>
      <c r="D731" s="72">
        <v>5400338060489</v>
      </c>
      <c r="E731" s="112">
        <v>10.700000000000001</v>
      </c>
      <c r="F731" s="281">
        <v>0.5</v>
      </c>
      <c r="G731" s="292">
        <f t="shared" si="151"/>
        <v>5.3500000000000005</v>
      </c>
      <c r="H731" s="266"/>
      <c r="I731" s="175">
        <f t="shared" si="152"/>
        <v>0</v>
      </c>
    </row>
    <row r="732" spans="1:9" s="6" customFormat="1" ht="21.6" thickBot="1">
      <c r="A732" s="5" t="s">
        <v>458</v>
      </c>
      <c r="B732" s="228" t="s">
        <v>3795</v>
      </c>
      <c r="C732" s="29" t="s">
        <v>2674</v>
      </c>
      <c r="D732" s="72">
        <v>5400338060496</v>
      </c>
      <c r="E732" s="112">
        <v>11.9</v>
      </c>
      <c r="F732" s="281">
        <v>0.5</v>
      </c>
      <c r="G732" s="292">
        <f t="shared" si="151"/>
        <v>5.95</v>
      </c>
      <c r="H732" s="266"/>
      <c r="I732" s="175">
        <f t="shared" si="152"/>
        <v>0</v>
      </c>
    </row>
    <row r="733" spans="1:9" s="6" customFormat="1" ht="21.6" thickBot="1">
      <c r="A733" s="5" t="s">
        <v>459</v>
      </c>
      <c r="B733" s="228" t="s">
        <v>3795</v>
      </c>
      <c r="C733" s="29" t="s">
        <v>2675</v>
      </c>
      <c r="D733" s="72">
        <v>5400338060502</v>
      </c>
      <c r="E733" s="112">
        <v>14.3</v>
      </c>
      <c r="F733" s="281">
        <v>0.5</v>
      </c>
      <c r="G733" s="292">
        <f t="shared" si="151"/>
        <v>7.15</v>
      </c>
      <c r="H733" s="266"/>
      <c r="I733" s="175">
        <f t="shared" si="152"/>
        <v>0</v>
      </c>
    </row>
    <row r="734" spans="1:9" s="6" customFormat="1" ht="21.6" thickBot="1">
      <c r="A734" s="5" t="s">
        <v>460</v>
      </c>
      <c r="B734" s="228" t="s">
        <v>3795</v>
      </c>
      <c r="C734" s="29" t="s">
        <v>2676</v>
      </c>
      <c r="D734" s="72">
        <v>5400338060519</v>
      </c>
      <c r="E734" s="112">
        <v>14.9</v>
      </c>
      <c r="F734" s="281">
        <v>0.5</v>
      </c>
      <c r="G734" s="292">
        <f t="shared" si="151"/>
        <v>7.45</v>
      </c>
      <c r="H734" s="266"/>
      <c r="I734" s="175">
        <f t="shared" si="152"/>
        <v>0</v>
      </c>
    </row>
    <row r="735" spans="1:9" s="6" customFormat="1" ht="21.6" thickBot="1">
      <c r="A735" s="7" t="s">
        <v>461</v>
      </c>
      <c r="B735" s="299" t="s">
        <v>3795</v>
      </c>
      <c r="C735" s="66" t="s">
        <v>2677</v>
      </c>
      <c r="D735" s="73">
        <v>5400338060526</v>
      </c>
      <c r="E735" s="113">
        <v>16.600000000000001</v>
      </c>
      <c r="F735" s="282">
        <v>0.5</v>
      </c>
      <c r="G735" s="293">
        <f t="shared" si="151"/>
        <v>8.3000000000000007</v>
      </c>
      <c r="H735" s="267"/>
      <c r="I735" s="182">
        <f t="shared" si="152"/>
        <v>0</v>
      </c>
    </row>
    <row r="736" spans="1:9" s="2" customFormat="1" ht="25.5" customHeight="1" thickBot="1">
      <c r="A736" s="300" t="s">
        <v>948</v>
      </c>
      <c r="B736" s="230"/>
      <c r="C736" s="170"/>
      <c r="D736" s="301"/>
      <c r="E736" s="130"/>
      <c r="F736" s="149"/>
      <c r="G736" s="302"/>
      <c r="H736" s="272"/>
      <c r="I736" s="192"/>
    </row>
    <row r="737" spans="1:9" s="6" customFormat="1" ht="21.6" thickBot="1">
      <c r="A737" s="8" t="s">
        <v>538</v>
      </c>
      <c r="B737" s="228" t="s">
        <v>3795</v>
      </c>
      <c r="C737" s="30" t="s">
        <v>2678</v>
      </c>
      <c r="D737" s="71">
        <v>5400338060571</v>
      </c>
      <c r="E737" s="111">
        <v>23.700000000000003</v>
      </c>
      <c r="F737" s="280">
        <v>0.5</v>
      </c>
      <c r="G737" s="291">
        <f t="shared" ref="G737:G741" si="153">E737*(1-F737)</f>
        <v>11.850000000000001</v>
      </c>
      <c r="H737" s="265"/>
      <c r="I737" s="181">
        <f t="shared" ref="I737:I800" si="154">G737*H737</f>
        <v>0</v>
      </c>
    </row>
    <row r="738" spans="1:9" s="6" customFormat="1" ht="21.6" thickBot="1">
      <c r="A738" s="5" t="s">
        <v>539</v>
      </c>
      <c r="B738" s="228" t="s">
        <v>3795</v>
      </c>
      <c r="C738" s="29" t="s">
        <v>2679</v>
      </c>
      <c r="D738" s="72">
        <v>5400338060588</v>
      </c>
      <c r="E738" s="112">
        <v>26.900000000000002</v>
      </c>
      <c r="F738" s="281">
        <v>0.5</v>
      </c>
      <c r="G738" s="292">
        <f t="shared" si="153"/>
        <v>13.450000000000001</v>
      </c>
      <c r="H738" s="266"/>
      <c r="I738" s="175">
        <f t="shared" si="154"/>
        <v>0</v>
      </c>
    </row>
    <row r="739" spans="1:9" s="6" customFormat="1" ht="21.6" thickBot="1">
      <c r="A739" s="5" t="s">
        <v>540</v>
      </c>
      <c r="B739" s="228" t="s">
        <v>3795</v>
      </c>
      <c r="C739" s="29" t="s">
        <v>2680</v>
      </c>
      <c r="D739" s="72">
        <v>5400338060595</v>
      </c>
      <c r="E739" s="112">
        <v>29.200000000000003</v>
      </c>
      <c r="F739" s="281">
        <v>0.5</v>
      </c>
      <c r="G739" s="292">
        <f t="shared" si="153"/>
        <v>14.600000000000001</v>
      </c>
      <c r="H739" s="266"/>
      <c r="I739" s="175">
        <f t="shared" si="154"/>
        <v>0</v>
      </c>
    </row>
    <row r="740" spans="1:9" s="6" customFormat="1" ht="21.6" thickBot="1">
      <c r="A740" s="5" t="s">
        <v>541</v>
      </c>
      <c r="B740" s="228" t="s">
        <v>3795</v>
      </c>
      <c r="C740" s="29" t="s">
        <v>2681</v>
      </c>
      <c r="D740" s="72">
        <v>5400338060601</v>
      </c>
      <c r="E740" s="112">
        <v>21.6</v>
      </c>
      <c r="F740" s="281">
        <v>0.5</v>
      </c>
      <c r="G740" s="292">
        <f t="shared" si="153"/>
        <v>10.8</v>
      </c>
      <c r="H740" s="266"/>
      <c r="I740" s="175">
        <f t="shared" si="154"/>
        <v>0</v>
      </c>
    </row>
    <row r="741" spans="1:9" s="6" customFormat="1" ht="21.6" thickBot="1">
      <c r="A741" s="7" t="s">
        <v>542</v>
      </c>
      <c r="B741" s="299" t="s">
        <v>3795</v>
      </c>
      <c r="C741" s="66" t="s">
        <v>2682</v>
      </c>
      <c r="D741" s="73">
        <v>5400338060618</v>
      </c>
      <c r="E741" s="113">
        <v>21.200000000000003</v>
      </c>
      <c r="F741" s="282">
        <v>0.5</v>
      </c>
      <c r="G741" s="293">
        <f t="shared" si="153"/>
        <v>10.600000000000001</v>
      </c>
      <c r="H741" s="267"/>
      <c r="I741" s="182">
        <f t="shared" si="154"/>
        <v>0</v>
      </c>
    </row>
    <row r="742" spans="1:9" s="2" customFormat="1" ht="25.5" customHeight="1" thickBot="1">
      <c r="A742" s="300" t="s">
        <v>949</v>
      </c>
      <c r="B742" s="230"/>
      <c r="C742" s="170"/>
      <c r="D742" s="301"/>
      <c r="E742" s="130"/>
      <c r="F742" s="149"/>
      <c r="G742" s="302"/>
      <c r="H742" s="272"/>
      <c r="I742" s="192"/>
    </row>
    <row r="743" spans="1:9" s="6" customFormat="1" ht="21.6" thickBot="1">
      <c r="A743" s="8" t="s">
        <v>503</v>
      </c>
      <c r="B743" s="228" t="s">
        <v>3795</v>
      </c>
      <c r="C743" s="30" t="s">
        <v>2683</v>
      </c>
      <c r="D743" s="71">
        <v>5400338059711</v>
      </c>
      <c r="E743" s="111">
        <v>5.5</v>
      </c>
      <c r="F743" s="280">
        <v>0.5</v>
      </c>
      <c r="G743" s="291">
        <f t="shared" ref="G743:G748" si="155">E743*(1-F743)</f>
        <v>2.75</v>
      </c>
      <c r="H743" s="265"/>
      <c r="I743" s="174">
        <f t="shared" si="154"/>
        <v>0</v>
      </c>
    </row>
    <row r="744" spans="1:9" s="6" customFormat="1" ht="21.6" thickBot="1">
      <c r="A744" s="5" t="s">
        <v>504</v>
      </c>
      <c r="B744" s="228" t="s">
        <v>3795</v>
      </c>
      <c r="C744" s="29" t="s">
        <v>2684</v>
      </c>
      <c r="D744" s="72">
        <v>5400338059728</v>
      </c>
      <c r="E744" s="112">
        <v>5.8000000000000007</v>
      </c>
      <c r="F744" s="281">
        <v>0.5</v>
      </c>
      <c r="G744" s="292">
        <f t="shared" si="155"/>
        <v>2.9000000000000004</v>
      </c>
      <c r="H744" s="266"/>
      <c r="I744" s="175">
        <f t="shared" si="154"/>
        <v>0</v>
      </c>
    </row>
    <row r="745" spans="1:9" s="6" customFormat="1" ht="21.6" thickBot="1">
      <c r="A745" s="5" t="s">
        <v>505</v>
      </c>
      <c r="B745" s="228" t="s">
        <v>3795</v>
      </c>
      <c r="C745" s="29" t="s">
        <v>2685</v>
      </c>
      <c r="D745" s="72">
        <v>5400338059735</v>
      </c>
      <c r="E745" s="112">
        <v>5.9</v>
      </c>
      <c r="F745" s="281">
        <v>0.5</v>
      </c>
      <c r="G745" s="292">
        <f t="shared" si="155"/>
        <v>2.95</v>
      </c>
      <c r="H745" s="266"/>
      <c r="I745" s="175">
        <f t="shared" si="154"/>
        <v>0</v>
      </c>
    </row>
    <row r="746" spans="1:9" s="6" customFormat="1" ht="21.6" thickBot="1">
      <c r="A746" s="5" t="s">
        <v>506</v>
      </c>
      <c r="B746" s="228" t="s">
        <v>3795</v>
      </c>
      <c r="C746" s="29" t="s">
        <v>2686</v>
      </c>
      <c r="D746" s="72">
        <v>5400338059742</v>
      </c>
      <c r="E746" s="112">
        <v>5.5</v>
      </c>
      <c r="F746" s="281">
        <v>0.5</v>
      </c>
      <c r="G746" s="292">
        <f t="shared" si="155"/>
        <v>2.75</v>
      </c>
      <c r="H746" s="266"/>
      <c r="I746" s="175">
        <f t="shared" si="154"/>
        <v>0</v>
      </c>
    </row>
    <row r="747" spans="1:9" s="6" customFormat="1" ht="21.6" thickBot="1">
      <c r="A747" s="5" t="s">
        <v>507</v>
      </c>
      <c r="B747" s="228" t="s">
        <v>3795</v>
      </c>
      <c r="C747" s="29" t="s">
        <v>2687</v>
      </c>
      <c r="D747" s="72">
        <v>5400338059759</v>
      </c>
      <c r="E747" s="112">
        <v>5.5</v>
      </c>
      <c r="F747" s="281">
        <v>0.5</v>
      </c>
      <c r="G747" s="292">
        <f t="shared" si="155"/>
        <v>2.75</v>
      </c>
      <c r="H747" s="266"/>
      <c r="I747" s="175">
        <f t="shared" si="154"/>
        <v>0</v>
      </c>
    </row>
    <row r="748" spans="1:9" s="6" customFormat="1" ht="21.6" thickBot="1">
      <c r="A748" s="7" t="s">
        <v>508</v>
      </c>
      <c r="B748" s="299" t="s">
        <v>3795</v>
      </c>
      <c r="C748" s="66" t="s">
        <v>2688</v>
      </c>
      <c r="D748" s="73">
        <v>5400338059766</v>
      </c>
      <c r="E748" s="113">
        <v>26.1</v>
      </c>
      <c r="F748" s="282">
        <v>0.5</v>
      </c>
      <c r="G748" s="293">
        <f t="shared" si="155"/>
        <v>13.05</v>
      </c>
      <c r="H748" s="267"/>
      <c r="I748" s="176">
        <f t="shared" si="154"/>
        <v>0</v>
      </c>
    </row>
    <row r="749" spans="1:9" s="79" customFormat="1" ht="24" customHeight="1" thickBot="1">
      <c r="A749" s="56" t="s">
        <v>950</v>
      </c>
      <c r="B749" s="230"/>
      <c r="C749" s="170"/>
      <c r="D749" s="98"/>
      <c r="E749" s="130"/>
      <c r="F749" s="149"/>
      <c r="G749" s="302"/>
      <c r="H749" s="272"/>
      <c r="I749" s="192"/>
    </row>
    <row r="750" spans="1:9" s="6" customFormat="1" ht="21.6" thickBot="1">
      <c r="A750" s="8" t="s">
        <v>473</v>
      </c>
      <c r="B750" s="228" t="s">
        <v>3795</v>
      </c>
      <c r="C750" s="30" t="s">
        <v>2689</v>
      </c>
      <c r="D750" s="71">
        <v>5400338060694</v>
      </c>
      <c r="E750" s="111">
        <v>11.200000000000001</v>
      </c>
      <c r="F750" s="280">
        <v>0.5</v>
      </c>
      <c r="G750" s="291">
        <f t="shared" ref="G750:G754" si="156">E750*(1-F750)</f>
        <v>5.6000000000000005</v>
      </c>
      <c r="H750" s="265"/>
      <c r="I750" s="174">
        <f t="shared" si="154"/>
        <v>0</v>
      </c>
    </row>
    <row r="751" spans="1:9" s="6" customFormat="1" ht="21.6" thickBot="1">
      <c r="A751" s="5" t="s">
        <v>1820</v>
      </c>
      <c r="B751" s="228" t="s">
        <v>3795</v>
      </c>
      <c r="C751" s="29" t="s">
        <v>2690</v>
      </c>
      <c r="D751" s="72">
        <v>5400338075704</v>
      </c>
      <c r="E751" s="112">
        <v>12.3</v>
      </c>
      <c r="F751" s="281">
        <v>0.5</v>
      </c>
      <c r="G751" s="292">
        <f t="shared" si="156"/>
        <v>6.15</v>
      </c>
      <c r="H751" s="266"/>
      <c r="I751" s="175">
        <f t="shared" si="154"/>
        <v>0</v>
      </c>
    </row>
    <row r="752" spans="1:9" s="6" customFormat="1" ht="21.6" thickBot="1">
      <c r="A752" s="5" t="s">
        <v>474</v>
      </c>
      <c r="B752" s="228" t="s">
        <v>3795</v>
      </c>
      <c r="C752" s="29" t="s">
        <v>2691</v>
      </c>
      <c r="D752" s="72">
        <v>5400338059339</v>
      </c>
      <c r="E752" s="112">
        <v>8.8000000000000007</v>
      </c>
      <c r="F752" s="281">
        <v>0.5</v>
      </c>
      <c r="G752" s="292">
        <f t="shared" si="156"/>
        <v>4.4000000000000004</v>
      </c>
      <c r="H752" s="266"/>
      <c r="I752" s="175">
        <f t="shared" si="154"/>
        <v>0</v>
      </c>
    </row>
    <row r="753" spans="1:9" s="6" customFormat="1" ht="21.6" thickBot="1">
      <c r="A753" s="5" t="s">
        <v>1821</v>
      </c>
      <c r="B753" s="228" t="s">
        <v>3795</v>
      </c>
      <c r="C753" s="29" t="s">
        <v>2692</v>
      </c>
      <c r="D753" s="72">
        <v>5400338075711</v>
      </c>
      <c r="E753" s="112">
        <v>26.5</v>
      </c>
      <c r="F753" s="281">
        <v>0.5</v>
      </c>
      <c r="G753" s="292">
        <f t="shared" si="156"/>
        <v>13.25</v>
      </c>
      <c r="H753" s="266"/>
      <c r="I753" s="175">
        <f t="shared" si="154"/>
        <v>0</v>
      </c>
    </row>
    <row r="754" spans="1:9" s="6" customFormat="1" ht="21.6" thickBot="1">
      <c r="A754" s="7" t="s">
        <v>475</v>
      </c>
      <c r="B754" s="299" t="s">
        <v>3795</v>
      </c>
      <c r="C754" s="66" t="s">
        <v>2693</v>
      </c>
      <c r="D754" s="73">
        <v>5400338060700</v>
      </c>
      <c r="E754" s="113">
        <v>15.200000000000001</v>
      </c>
      <c r="F754" s="282">
        <v>0.5</v>
      </c>
      <c r="G754" s="293">
        <f t="shared" si="156"/>
        <v>7.6000000000000005</v>
      </c>
      <c r="H754" s="267"/>
      <c r="I754" s="176">
        <f t="shared" si="154"/>
        <v>0</v>
      </c>
    </row>
    <row r="755" spans="1:9" s="79" customFormat="1" ht="24" customHeight="1" thickBot="1">
      <c r="A755" s="56" t="s">
        <v>951</v>
      </c>
      <c r="B755" s="230"/>
      <c r="C755" s="170"/>
      <c r="D755" s="98"/>
      <c r="E755" s="130"/>
      <c r="F755" s="149"/>
      <c r="G755" s="302"/>
      <c r="H755" s="272"/>
      <c r="I755" s="192"/>
    </row>
    <row r="756" spans="1:9" s="6" customFormat="1" ht="21.6" thickBot="1">
      <c r="A756" s="8" t="s">
        <v>509</v>
      </c>
      <c r="B756" s="228" t="s">
        <v>3795</v>
      </c>
      <c r="C756" s="30" t="s">
        <v>2694</v>
      </c>
      <c r="D756" s="71">
        <v>5400338059520</v>
      </c>
      <c r="E756" s="111">
        <v>10.8</v>
      </c>
      <c r="F756" s="280">
        <v>0.5</v>
      </c>
      <c r="G756" s="291">
        <f t="shared" ref="G756:G762" si="157">E756*(1-F756)</f>
        <v>5.4</v>
      </c>
      <c r="H756" s="265"/>
      <c r="I756" s="174">
        <f t="shared" si="154"/>
        <v>0</v>
      </c>
    </row>
    <row r="757" spans="1:9" s="6" customFormat="1" ht="21.6" thickBot="1">
      <c r="A757" s="5" t="s">
        <v>510</v>
      </c>
      <c r="B757" s="228" t="s">
        <v>3795</v>
      </c>
      <c r="C757" s="29" t="s">
        <v>2695</v>
      </c>
      <c r="D757" s="72">
        <v>5400338059490</v>
      </c>
      <c r="E757" s="112">
        <v>16.5</v>
      </c>
      <c r="F757" s="281">
        <v>0.5</v>
      </c>
      <c r="G757" s="292">
        <f t="shared" si="157"/>
        <v>8.25</v>
      </c>
      <c r="H757" s="266"/>
      <c r="I757" s="175">
        <f t="shared" si="154"/>
        <v>0</v>
      </c>
    </row>
    <row r="758" spans="1:9" s="6" customFormat="1" ht="21.6" thickBot="1">
      <c r="A758" s="5" t="s">
        <v>511</v>
      </c>
      <c r="B758" s="228" t="s">
        <v>3795</v>
      </c>
      <c r="C758" s="29" t="s">
        <v>2696</v>
      </c>
      <c r="D758" s="72">
        <v>5400338059513</v>
      </c>
      <c r="E758" s="112">
        <v>10.3</v>
      </c>
      <c r="F758" s="281">
        <v>0.5</v>
      </c>
      <c r="G758" s="292">
        <f t="shared" si="157"/>
        <v>5.15</v>
      </c>
      <c r="H758" s="266"/>
      <c r="I758" s="175">
        <f t="shared" si="154"/>
        <v>0</v>
      </c>
    </row>
    <row r="759" spans="1:9" s="6" customFormat="1" ht="21.6" thickBot="1">
      <c r="A759" s="5" t="s">
        <v>512</v>
      </c>
      <c r="B759" s="228" t="s">
        <v>3795</v>
      </c>
      <c r="C759" s="29" t="s">
        <v>2697</v>
      </c>
      <c r="D759" s="72">
        <v>5400338060113</v>
      </c>
      <c r="E759" s="112">
        <v>27.900000000000002</v>
      </c>
      <c r="F759" s="281">
        <v>0.5</v>
      </c>
      <c r="G759" s="292">
        <f t="shared" si="157"/>
        <v>13.950000000000001</v>
      </c>
      <c r="H759" s="266"/>
      <c r="I759" s="175">
        <f t="shared" si="154"/>
        <v>0</v>
      </c>
    </row>
    <row r="760" spans="1:9" s="6" customFormat="1" ht="21.6" thickBot="1">
      <c r="A760" s="5" t="s">
        <v>1822</v>
      </c>
      <c r="B760" s="228" t="s">
        <v>3795</v>
      </c>
      <c r="C760" s="29" t="s">
        <v>2698</v>
      </c>
      <c r="D760" s="72">
        <v>5400338075728</v>
      </c>
      <c r="E760" s="112">
        <v>15.9</v>
      </c>
      <c r="F760" s="281">
        <v>0.5</v>
      </c>
      <c r="G760" s="292">
        <f t="shared" si="157"/>
        <v>7.95</v>
      </c>
      <c r="H760" s="266"/>
      <c r="I760" s="175">
        <f t="shared" si="154"/>
        <v>0</v>
      </c>
    </row>
    <row r="761" spans="1:9" s="6" customFormat="1" ht="21.6" thickBot="1">
      <c r="A761" s="5" t="s">
        <v>1823</v>
      </c>
      <c r="B761" s="228" t="s">
        <v>3795</v>
      </c>
      <c r="C761" s="29" t="s">
        <v>2699</v>
      </c>
      <c r="D761" s="72">
        <v>5400338075735</v>
      </c>
      <c r="E761" s="112">
        <v>33.300000000000004</v>
      </c>
      <c r="F761" s="281">
        <v>0.5</v>
      </c>
      <c r="G761" s="292">
        <f t="shared" si="157"/>
        <v>16.650000000000002</v>
      </c>
      <c r="H761" s="266"/>
      <c r="I761" s="175">
        <f t="shared" si="154"/>
        <v>0</v>
      </c>
    </row>
    <row r="762" spans="1:9" s="6" customFormat="1" ht="21.6" thickBot="1">
      <c r="A762" s="7" t="s">
        <v>1824</v>
      </c>
      <c r="B762" s="299" t="s">
        <v>3795</v>
      </c>
      <c r="C762" s="66" t="s">
        <v>2700</v>
      </c>
      <c r="D762" s="73">
        <v>5400338075742</v>
      </c>
      <c r="E762" s="113">
        <v>24.6</v>
      </c>
      <c r="F762" s="282">
        <v>0.5</v>
      </c>
      <c r="G762" s="293">
        <f t="shared" si="157"/>
        <v>12.3</v>
      </c>
      <c r="H762" s="267"/>
      <c r="I762" s="176">
        <f t="shared" si="154"/>
        <v>0</v>
      </c>
    </row>
    <row r="763" spans="1:9" s="79" customFormat="1" ht="24" customHeight="1" thickBot="1">
      <c r="A763" s="56" t="s">
        <v>952</v>
      </c>
      <c r="B763" s="230"/>
      <c r="C763" s="170"/>
      <c r="D763" s="98"/>
      <c r="E763" s="130"/>
      <c r="F763" s="149"/>
      <c r="G763" s="302"/>
      <c r="H763" s="272"/>
      <c r="I763" s="192"/>
    </row>
    <row r="764" spans="1:9" s="6" customFormat="1" ht="21.6" thickBot="1">
      <c r="A764" s="8" t="s">
        <v>513</v>
      </c>
      <c r="B764" s="228" t="s">
        <v>3795</v>
      </c>
      <c r="C764" s="30" t="s">
        <v>2701</v>
      </c>
      <c r="D764" s="71">
        <v>5400338059773</v>
      </c>
      <c r="E764" s="111">
        <v>5.5</v>
      </c>
      <c r="F764" s="280">
        <v>0.5</v>
      </c>
      <c r="G764" s="291">
        <f t="shared" ref="G764:G773" si="158">E764*(1-F764)</f>
        <v>2.75</v>
      </c>
      <c r="H764" s="265"/>
      <c r="I764" s="174">
        <f t="shared" si="154"/>
        <v>0</v>
      </c>
    </row>
    <row r="765" spans="1:9" s="6" customFormat="1" ht="21.6" thickBot="1">
      <c r="A765" s="5" t="s">
        <v>514</v>
      </c>
      <c r="B765" s="228" t="s">
        <v>3795</v>
      </c>
      <c r="C765" s="29" t="s">
        <v>2702</v>
      </c>
      <c r="D765" s="72">
        <v>5400338059780</v>
      </c>
      <c r="E765" s="112">
        <v>2.1</v>
      </c>
      <c r="F765" s="281">
        <v>0.5</v>
      </c>
      <c r="G765" s="292">
        <f t="shared" si="158"/>
        <v>1.05</v>
      </c>
      <c r="H765" s="266"/>
      <c r="I765" s="175">
        <f t="shared" si="154"/>
        <v>0</v>
      </c>
    </row>
    <row r="766" spans="1:9" s="6" customFormat="1" ht="21.6" thickBot="1">
      <c r="A766" s="5" t="s">
        <v>515</v>
      </c>
      <c r="B766" s="228" t="s">
        <v>3795</v>
      </c>
      <c r="C766" s="29" t="s">
        <v>2703</v>
      </c>
      <c r="D766" s="72">
        <v>5400338059797</v>
      </c>
      <c r="E766" s="112">
        <v>2.5</v>
      </c>
      <c r="F766" s="281">
        <v>0.5</v>
      </c>
      <c r="G766" s="292">
        <f t="shared" si="158"/>
        <v>1.25</v>
      </c>
      <c r="H766" s="266"/>
      <c r="I766" s="175">
        <f t="shared" si="154"/>
        <v>0</v>
      </c>
    </row>
    <row r="767" spans="1:9" s="6" customFormat="1" ht="21.6" thickBot="1">
      <c r="A767" s="5" t="s">
        <v>516</v>
      </c>
      <c r="B767" s="228" t="s">
        <v>3795</v>
      </c>
      <c r="C767" s="29" t="s">
        <v>2704</v>
      </c>
      <c r="D767" s="72">
        <v>5400338059803</v>
      </c>
      <c r="E767" s="112">
        <v>8.3000000000000007</v>
      </c>
      <c r="F767" s="281">
        <v>0.5</v>
      </c>
      <c r="G767" s="292">
        <f t="shared" si="158"/>
        <v>4.1500000000000004</v>
      </c>
      <c r="H767" s="266"/>
      <c r="I767" s="175">
        <f t="shared" si="154"/>
        <v>0</v>
      </c>
    </row>
    <row r="768" spans="1:9" s="6" customFormat="1" ht="21.6" thickBot="1">
      <c r="A768" s="5" t="s">
        <v>517</v>
      </c>
      <c r="B768" s="228" t="s">
        <v>3795</v>
      </c>
      <c r="C768" s="29" t="s">
        <v>2705</v>
      </c>
      <c r="D768" s="72">
        <v>5400338059810</v>
      </c>
      <c r="E768" s="112">
        <v>2.5</v>
      </c>
      <c r="F768" s="281">
        <v>0.5</v>
      </c>
      <c r="G768" s="292">
        <f t="shared" si="158"/>
        <v>1.25</v>
      </c>
      <c r="H768" s="266"/>
      <c r="I768" s="175">
        <f t="shared" si="154"/>
        <v>0</v>
      </c>
    </row>
    <row r="769" spans="1:9" s="6" customFormat="1" ht="21.6" thickBot="1">
      <c r="A769" s="5" t="s">
        <v>518</v>
      </c>
      <c r="B769" s="228" t="s">
        <v>3795</v>
      </c>
      <c r="C769" s="29" t="s">
        <v>2706</v>
      </c>
      <c r="D769" s="72">
        <v>5400338059827</v>
      </c>
      <c r="E769" s="112">
        <v>2.8000000000000003</v>
      </c>
      <c r="F769" s="281">
        <v>0.5</v>
      </c>
      <c r="G769" s="292">
        <f t="shared" si="158"/>
        <v>1.4000000000000001</v>
      </c>
      <c r="H769" s="266"/>
      <c r="I769" s="175">
        <f t="shared" si="154"/>
        <v>0</v>
      </c>
    </row>
    <row r="770" spans="1:9" s="6" customFormat="1" ht="21.6" thickBot="1">
      <c r="A770" s="196" t="s">
        <v>519</v>
      </c>
      <c r="B770" s="229">
        <v>740220</v>
      </c>
      <c r="C770" s="197" t="s">
        <v>2707</v>
      </c>
      <c r="D770" s="198">
        <v>5400338060120</v>
      </c>
      <c r="E770" s="199">
        <v>7.1000000000000005</v>
      </c>
      <c r="F770" s="283">
        <v>0.5</v>
      </c>
      <c r="G770" s="224">
        <f t="shared" si="158"/>
        <v>3.5500000000000003</v>
      </c>
      <c r="H770" s="268"/>
      <c r="I770" s="200">
        <f t="shared" si="154"/>
        <v>0</v>
      </c>
    </row>
    <row r="771" spans="1:9" s="6" customFormat="1" ht="21.6" thickBot="1">
      <c r="A771" s="196" t="s">
        <v>520</v>
      </c>
      <c r="B771" s="229">
        <v>740221</v>
      </c>
      <c r="C771" s="197" t="s">
        <v>2708</v>
      </c>
      <c r="D771" s="198">
        <v>5400338060137</v>
      </c>
      <c r="E771" s="199">
        <v>4.8000000000000007</v>
      </c>
      <c r="F771" s="283">
        <v>0.5</v>
      </c>
      <c r="G771" s="224">
        <f t="shared" si="158"/>
        <v>2.4000000000000004</v>
      </c>
      <c r="H771" s="268"/>
      <c r="I771" s="200">
        <f t="shared" si="154"/>
        <v>0</v>
      </c>
    </row>
    <row r="772" spans="1:9" s="6" customFormat="1" ht="21.6" thickBot="1">
      <c r="A772" s="5" t="s">
        <v>521</v>
      </c>
      <c r="B772" s="228" t="s">
        <v>3795</v>
      </c>
      <c r="C772" s="29" t="s">
        <v>2709</v>
      </c>
      <c r="D772" s="72">
        <v>5400338060144</v>
      </c>
      <c r="E772" s="112">
        <v>17.2</v>
      </c>
      <c r="F772" s="281">
        <v>0.5</v>
      </c>
      <c r="G772" s="292">
        <f t="shared" si="158"/>
        <v>8.6</v>
      </c>
      <c r="H772" s="266"/>
      <c r="I772" s="175">
        <f t="shared" si="154"/>
        <v>0</v>
      </c>
    </row>
    <row r="773" spans="1:9" s="6" customFormat="1" ht="21.6" thickBot="1">
      <c r="A773" s="7" t="s">
        <v>522</v>
      </c>
      <c r="B773" s="299" t="s">
        <v>3795</v>
      </c>
      <c r="C773" s="66" t="s">
        <v>2710</v>
      </c>
      <c r="D773" s="73">
        <v>5400338060151</v>
      </c>
      <c r="E773" s="113">
        <v>4.9000000000000004</v>
      </c>
      <c r="F773" s="282">
        <v>0.5</v>
      </c>
      <c r="G773" s="293">
        <f t="shared" si="158"/>
        <v>2.4500000000000002</v>
      </c>
      <c r="H773" s="267"/>
      <c r="I773" s="176">
        <f t="shared" si="154"/>
        <v>0</v>
      </c>
    </row>
    <row r="774" spans="1:9" s="79" customFormat="1" ht="24" customHeight="1" thickBot="1">
      <c r="A774" s="56" t="s">
        <v>953</v>
      </c>
      <c r="B774" s="230"/>
      <c r="C774" s="170"/>
      <c r="D774" s="98"/>
      <c r="E774" s="130"/>
      <c r="F774" s="149"/>
      <c r="G774" s="302"/>
      <c r="H774" s="272"/>
      <c r="I774" s="192"/>
    </row>
    <row r="775" spans="1:9" s="6" customFormat="1" ht="21.6" thickBot="1">
      <c r="A775" s="8" t="s">
        <v>523</v>
      </c>
      <c r="B775" s="228" t="s">
        <v>3795</v>
      </c>
      <c r="C775" s="30" t="s">
        <v>2711</v>
      </c>
      <c r="D775" s="71">
        <v>5400338060014</v>
      </c>
      <c r="E775" s="111">
        <v>19.900000000000002</v>
      </c>
      <c r="F775" s="280">
        <v>0.5</v>
      </c>
      <c r="G775" s="291">
        <f t="shared" ref="G775:G789" si="159">E775*(1-F775)</f>
        <v>9.9500000000000011</v>
      </c>
      <c r="H775" s="265"/>
      <c r="I775" s="174">
        <f t="shared" si="154"/>
        <v>0</v>
      </c>
    </row>
    <row r="776" spans="1:9" s="6" customFormat="1" ht="21.6" thickBot="1">
      <c r="A776" s="5" t="s">
        <v>524</v>
      </c>
      <c r="B776" s="228" t="s">
        <v>3795</v>
      </c>
      <c r="C776" s="29" t="s">
        <v>2712</v>
      </c>
      <c r="D776" s="72">
        <v>5400338059506</v>
      </c>
      <c r="E776" s="112">
        <v>36.700000000000003</v>
      </c>
      <c r="F776" s="281">
        <v>0.5</v>
      </c>
      <c r="G776" s="292">
        <f t="shared" si="159"/>
        <v>18.350000000000001</v>
      </c>
      <c r="H776" s="266"/>
      <c r="I776" s="175">
        <f t="shared" si="154"/>
        <v>0</v>
      </c>
    </row>
    <row r="777" spans="1:9" s="6" customFormat="1" ht="21.6" thickBot="1">
      <c r="A777" s="5" t="s">
        <v>525</v>
      </c>
      <c r="B777" s="228" t="s">
        <v>3795</v>
      </c>
      <c r="C777" s="29" t="s">
        <v>2713</v>
      </c>
      <c r="D777" s="72">
        <v>5400338060021</v>
      </c>
      <c r="E777" s="112">
        <v>49.5</v>
      </c>
      <c r="F777" s="281">
        <v>0.5</v>
      </c>
      <c r="G777" s="292">
        <f t="shared" si="159"/>
        <v>24.75</v>
      </c>
      <c r="H777" s="266"/>
      <c r="I777" s="175">
        <f t="shared" si="154"/>
        <v>0</v>
      </c>
    </row>
    <row r="778" spans="1:9" s="6" customFormat="1" ht="21.6" thickBot="1">
      <c r="A778" s="5" t="s">
        <v>526</v>
      </c>
      <c r="B778" s="228" t="s">
        <v>3795</v>
      </c>
      <c r="C778" s="29" t="s">
        <v>2714</v>
      </c>
      <c r="D778" s="72">
        <v>5400338060038</v>
      </c>
      <c r="E778" s="112">
        <v>3.8000000000000003</v>
      </c>
      <c r="F778" s="281">
        <v>0.5</v>
      </c>
      <c r="G778" s="292">
        <f t="shared" si="159"/>
        <v>1.9000000000000001</v>
      </c>
      <c r="H778" s="266"/>
      <c r="I778" s="175">
        <f t="shared" si="154"/>
        <v>0</v>
      </c>
    </row>
    <row r="779" spans="1:9" s="6" customFormat="1" ht="21.6" thickBot="1">
      <c r="A779" s="5" t="s">
        <v>527</v>
      </c>
      <c r="B779" s="228" t="s">
        <v>3795</v>
      </c>
      <c r="C779" s="29" t="s">
        <v>2715</v>
      </c>
      <c r="D779" s="72">
        <v>5400338060045</v>
      </c>
      <c r="E779" s="112">
        <v>4.8000000000000007</v>
      </c>
      <c r="F779" s="281">
        <v>0.5</v>
      </c>
      <c r="G779" s="292">
        <f t="shared" si="159"/>
        <v>2.4000000000000004</v>
      </c>
      <c r="H779" s="266"/>
      <c r="I779" s="175">
        <f t="shared" si="154"/>
        <v>0</v>
      </c>
    </row>
    <row r="780" spans="1:9" s="6" customFormat="1" ht="21.6" thickBot="1">
      <c r="A780" s="5" t="s">
        <v>528</v>
      </c>
      <c r="B780" s="228" t="s">
        <v>3795</v>
      </c>
      <c r="C780" s="29" t="s">
        <v>2716</v>
      </c>
      <c r="D780" s="72">
        <v>5400338060052</v>
      </c>
      <c r="E780" s="112">
        <v>4.9000000000000004</v>
      </c>
      <c r="F780" s="281">
        <v>0.5</v>
      </c>
      <c r="G780" s="292">
        <f t="shared" si="159"/>
        <v>2.4500000000000002</v>
      </c>
      <c r="H780" s="266"/>
      <c r="I780" s="175">
        <f t="shared" si="154"/>
        <v>0</v>
      </c>
    </row>
    <row r="781" spans="1:9" s="6" customFormat="1" ht="21.6" thickBot="1">
      <c r="A781" s="5" t="s">
        <v>529</v>
      </c>
      <c r="B781" s="228" t="s">
        <v>3795</v>
      </c>
      <c r="C781" s="29" t="s">
        <v>2717</v>
      </c>
      <c r="D781" s="72">
        <v>5400338060069</v>
      </c>
      <c r="E781" s="112">
        <v>6.3000000000000007</v>
      </c>
      <c r="F781" s="281">
        <v>0.5</v>
      </c>
      <c r="G781" s="292">
        <f t="shared" si="159"/>
        <v>3.1500000000000004</v>
      </c>
      <c r="H781" s="266"/>
      <c r="I781" s="175">
        <f t="shared" si="154"/>
        <v>0</v>
      </c>
    </row>
    <row r="782" spans="1:9" s="6" customFormat="1" ht="21.6" thickBot="1">
      <c r="A782" s="5" t="s">
        <v>530</v>
      </c>
      <c r="B782" s="228" t="s">
        <v>3795</v>
      </c>
      <c r="C782" s="29" t="s">
        <v>2718</v>
      </c>
      <c r="D782" s="72">
        <v>5400338060076</v>
      </c>
      <c r="E782" s="112">
        <v>8.5</v>
      </c>
      <c r="F782" s="281">
        <v>0.5</v>
      </c>
      <c r="G782" s="292">
        <f t="shared" si="159"/>
        <v>4.25</v>
      </c>
      <c r="H782" s="266"/>
      <c r="I782" s="175">
        <f t="shared" si="154"/>
        <v>0</v>
      </c>
    </row>
    <row r="783" spans="1:9" s="6" customFormat="1" ht="21.6" thickBot="1">
      <c r="A783" s="5" t="s">
        <v>531</v>
      </c>
      <c r="B783" s="228" t="s">
        <v>3795</v>
      </c>
      <c r="C783" s="29" t="s">
        <v>2719</v>
      </c>
      <c r="D783" s="72">
        <v>5400338060083</v>
      </c>
      <c r="E783" s="112">
        <v>7.7</v>
      </c>
      <c r="F783" s="281">
        <v>0.5</v>
      </c>
      <c r="G783" s="292">
        <f t="shared" si="159"/>
        <v>3.85</v>
      </c>
      <c r="H783" s="266"/>
      <c r="I783" s="175">
        <f t="shared" si="154"/>
        <v>0</v>
      </c>
    </row>
    <row r="784" spans="1:9" s="6" customFormat="1" ht="21.6" thickBot="1">
      <c r="A784" s="5" t="s">
        <v>532</v>
      </c>
      <c r="B784" s="228" t="s">
        <v>3795</v>
      </c>
      <c r="C784" s="29" t="s">
        <v>2720</v>
      </c>
      <c r="D784" s="72">
        <v>5400338060090</v>
      </c>
      <c r="E784" s="112">
        <v>7.8000000000000007</v>
      </c>
      <c r="F784" s="281">
        <v>0.5</v>
      </c>
      <c r="G784" s="292">
        <f t="shared" si="159"/>
        <v>3.9000000000000004</v>
      </c>
      <c r="H784" s="266"/>
      <c r="I784" s="175">
        <f t="shared" si="154"/>
        <v>0</v>
      </c>
    </row>
    <row r="785" spans="1:9" s="6" customFormat="1" ht="21.6" thickBot="1">
      <c r="A785" s="5" t="s">
        <v>533</v>
      </c>
      <c r="B785" s="228" t="s">
        <v>3795</v>
      </c>
      <c r="C785" s="94" t="s">
        <v>3770</v>
      </c>
      <c r="D785" s="72">
        <v>5400338059964</v>
      </c>
      <c r="E785" s="112">
        <v>27.6</v>
      </c>
      <c r="F785" s="281">
        <v>0.5</v>
      </c>
      <c r="G785" s="292">
        <f t="shared" si="159"/>
        <v>13.8</v>
      </c>
      <c r="H785" s="266"/>
      <c r="I785" s="175">
        <f t="shared" si="154"/>
        <v>0</v>
      </c>
    </row>
    <row r="786" spans="1:9" s="6" customFormat="1" ht="21.6" thickBot="1">
      <c r="A786" s="5" t="s">
        <v>534</v>
      </c>
      <c r="B786" s="228" t="s">
        <v>3795</v>
      </c>
      <c r="C786" s="29" t="s">
        <v>2721</v>
      </c>
      <c r="D786" s="72">
        <v>5400338059971</v>
      </c>
      <c r="E786" s="112">
        <v>2.3000000000000003</v>
      </c>
      <c r="F786" s="281">
        <v>0.5</v>
      </c>
      <c r="G786" s="292">
        <f t="shared" si="159"/>
        <v>1.1500000000000001</v>
      </c>
      <c r="H786" s="266"/>
      <c r="I786" s="175">
        <f t="shared" si="154"/>
        <v>0</v>
      </c>
    </row>
    <row r="787" spans="1:9" s="6" customFormat="1" ht="21.6" thickBot="1">
      <c r="A787" s="5" t="s">
        <v>535</v>
      </c>
      <c r="B787" s="228" t="s">
        <v>3795</v>
      </c>
      <c r="C787" s="29" t="s">
        <v>2722</v>
      </c>
      <c r="D787" s="72">
        <v>5400338059988</v>
      </c>
      <c r="E787" s="112">
        <v>2.2000000000000002</v>
      </c>
      <c r="F787" s="281">
        <v>0.5</v>
      </c>
      <c r="G787" s="292">
        <f t="shared" si="159"/>
        <v>1.1000000000000001</v>
      </c>
      <c r="H787" s="266"/>
      <c r="I787" s="175">
        <f t="shared" si="154"/>
        <v>0</v>
      </c>
    </row>
    <row r="788" spans="1:9" s="6" customFormat="1" ht="21.6" thickBot="1">
      <c r="A788" s="5" t="s">
        <v>536</v>
      </c>
      <c r="B788" s="228" t="s">
        <v>3795</v>
      </c>
      <c r="C788" s="29" t="s">
        <v>2723</v>
      </c>
      <c r="D788" s="72">
        <v>5400338059995</v>
      </c>
      <c r="E788" s="112">
        <v>2.4000000000000004</v>
      </c>
      <c r="F788" s="281">
        <v>0.5</v>
      </c>
      <c r="G788" s="292">
        <f t="shared" si="159"/>
        <v>1.2000000000000002</v>
      </c>
      <c r="H788" s="266"/>
      <c r="I788" s="175">
        <f t="shared" si="154"/>
        <v>0</v>
      </c>
    </row>
    <row r="789" spans="1:9" s="6" customFormat="1" ht="21.6" thickBot="1">
      <c r="A789" s="7" t="s">
        <v>537</v>
      </c>
      <c r="B789" s="299" t="s">
        <v>3795</v>
      </c>
      <c r="C789" s="66" t="s">
        <v>2724</v>
      </c>
      <c r="D789" s="73">
        <v>5400338060007</v>
      </c>
      <c r="E789" s="113">
        <v>3</v>
      </c>
      <c r="F789" s="282">
        <v>0.5</v>
      </c>
      <c r="G789" s="293">
        <f t="shared" si="159"/>
        <v>1.5</v>
      </c>
      <c r="H789" s="267"/>
      <c r="I789" s="176">
        <f t="shared" si="154"/>
        <v>0</v>
      </c>
    </row>
    <row r="790" spans="1:9" s="79" customFormat="1" ht="24" customHeight="1" thickBot="1">
      <c r="A790" s="56" t="s">
        <v>954</v>
      </c>
      <c r="B790" s="230"/>
      <c r="C790" s="170"/>
      <c r="D790" s="98"/>
      <c r="E790" s="130"/>
      <c r="F790" s="149"/>
      <c r="G790" s="302"/>
      <c r="H790" s="272"/>
      <c r="I790" s="303"/>
    </row>
    <row r="791" spans="1:9" s="6" customFormat="1" ht="21.6" thickBot="1">
      <c r="A791" s="206" t="s">
        <v>476</v>
      </c>
      <c r="B791" s="229">
        <v>746052</v>
      </c>
      <c r="C791" s="207" t="s">
        <v>2725</v>
      </c>
      <c r="D791" s="211">
        <v>5400338060809</v>
      </c>
      <c r="E791" s="212">
        <v>11.700000000000001</v>
      </c>
      <c r="F791" s="284">
        <v>0.5</v>
      </c>
      <c r="G791" s="209">
        <f t="shared" ref="G791:G796" si="160">E791*(1-F791)</f>
        <v>5.8500000000000005</v>
      </c>
      <c r="H791" s="270"/>
      <c r="I791" s="210">
        <f t="shared" si="154"/>
        <v>0</v>
      </c>
    </row>
    <row r="792" spans="1:9" s="6" customFormat="1" ht="21.6" thickBot="1">
      <c r="A792" s="5" t="s">
        <v>477</v>
      </c>
      <c r="B792" s="228" t="s">
        <v>3795</v>
      </c>
      <c r="C792" s="29" t="s">
        <v>2726</v>
      </c>
      <c r="D792" s="72">
        <v>5400338060816</v>
      </c>
      <c r="E792" s="112">
        <v>16.600000000000001</v>
      </c>
      <c r="F792" s="281">
        <v>0.5</v>
      </c>
      <c r="G792" s="292">
        <f t="shared" si="160"/>
        <v>8.3000000000000007</v>
      </c>
      <c r="H792" s="266"/>
      <c r="I792" s="175">
        <f t="shared" si="154"/>
        <v>0</v>
      </c>
    </row>
    <row r="793" spans="1:9" s="6" customFormat="1" ht="21.6" thickBot="1">
      <c r="A793" s="5" t="s">
        <v>478</v>
      </c>
      <c r="B793" s="228" t="s">
        <v>3795</v>
      </c>
      <c r="C793" s="29" t="s">
        <v>2727</v>
      </c>
      <c r="D793" s="72">
        <v>5400338060823</v>
      </c>
      <c r="E793" s="112">
        <v>17.7</v>
      </c>
      <c r="F793" s="281">
        <v>0.5</v>
      </c>
      <c r="G793" s="292">
        <f t="shared" si="160"/>
        <v>8.85</v>
      </c>
      <c r="H793" s="266"/>
      <c r="I793" s="175">
        <f t="shared" si="154"/>
        <v>0</v>
      </c>
    </row>
    <row r="794" spans="1:9" s="6" customFormat="1" ht="21.6" thickBot="1">
      <c r="A794" s="5" t="s">
        <v>479</v>
      </c>
      <c r="B794" s="228" t="s">
        <v>3795</v>
      </c>
      <c r="C794" s="29" t="s">
        <v>2728</v>
      </c>
      <c r="D794" s="72">
        <v>5400338060830</v>
      </c>
      <c r="E794" s="112">
        <v>24.6</v>
      </c>
      <c r="F794" s="281">
        <v>0.5</v>
      </c>
      <c r="G794" s="292">
        <f t="shared" si="160"/>
        <v>12.3</v>
      </c>
      <c r="H794" s="266"/>
      <c r="I794" s="175">
        <f t="shared" si="154"/>
        <v>0</v>
      </c>
    </row>
    <row r="795" spans="1:9" s="6" customFormat="1" ht="21.6" thickBot="1">
      <c r="A795" s="5" t="s">
        <v>1928</v>
      </c>
      <c r="B795" s="228" t="s">
        <v>3795</v>
      </c>
      <c r="C795" s="29" t="s">
        <v>2729</v>
      </c>
      <c r="D795" s="72">
        <v>5400338083389</v>
      </c>
      <c r="E795" s="112">
        <v>33.300000000000004</v>
      </c>
      <c r="F795" s="281">
        <v>0.5</v>
      </c>
      <c r="G795" s="292">
        <f t="shared" si="160"/>
        <v>16.650000000000002</v>
      </c>
      <c r="H795" s="266"/>
      <c r="I795" s="175">
        <f t="shared" si="154"/>
        <v>0</v>
      </c>
    </row>
    <row r="796" spans="1:9" s="6" customFormat="1" ht="21.6" thickBot="1">
      <c r="A796" s="7" t="s">
        <v>1929</v>
      </c>
      <c r="B796" s="299" t="s">
        <v>3795</v>
      </c>
      <c r="C796" s="66" t="s">
        <v>2730</v>
      </c>
      <c r="D796" s="73">
        <v>5400338083396</v>
      </c>
      <c r="E796" s="113">
        <v>41.300000000000004</v>
      </c>
      <c r="F796" s="282">
        <v>0.5</v>
      </c>
      <c r="G796" s="293">
        <f t="shared" si="160"/>
        <v>20.650000000000002</v>
      </c>
      <c r="H796" s="267"/>
      <c r="I796" s="176">
        <f t="shared" si="154"/>
        <v>0</v>
      </c>
    </row>
    <row r="797" spans="1:9" s="79" customFormat="1" ht="24" customHeight="1" thickBot="1">
      <c r="A797" s="56" t="s">
        <v>955</v>
      </c>
      <c r="B797" s="230"/>
      <c r="C797" s="170"/>
      <c r="D797" s="98"/>
      <c r="E797" s="130"/>
      <c r="F797" s="149"/>
      <c r="G797" s="302"/>
      <c r="H797" s="272"/>
      <c r="I797" s="192"/>
    </row>
    <row r="798" spans="1:9" s="6" customFormat="1" ht="21.6" thickBot="1">
      <c r="A798" s="8" t="s">
        <v>480</v>
      </c>
      <c r="B798" s="228" t="s">
        <v>3795</v>
      </c>
      <c r="C798" s="30" t="s">
        <v>2731</v>
      </c>
      <c r="D798" s="71">
        <v>5400338059537</v>
      </c>
      <c r="E798" s="111">
        <v>9</v>
      </c>
      <c r="F798" s="280">
        <v>0.5</v>
      </c>
      <c r="G798" s="291">
        <f t="shared" ref="G798:G803" si="161">E798*(1-F798)</f>
        <v>4.5</v>
      </c>
      <c r="H798" s="265"/>
      <c r="I798" s="174">
        <f t="shared" si="154"/>
        <v>0</v>
      </c>
    </row>
    <row r="799" spans="1:9" s="6" customFormat="1" ht="21.6" thickBot="1">
      <c r="A799" s="5" t="s">
        <v>481</v>
      </c>
      <c r="B799" s="228" t="s">
        <v>3795</v>
      </c>
      <c r="C799" s="29" t="s">
        <v>2732</v>
      </c>
      <c r="D799" s="72">
        <v>5400338059544</v>
      </c>
      <c r="E799" s="112">
        <v>10.100000000000001</v>
      </c>
      <c r="F799" s="281">
        <v>0.5</v>
      </c>
      <c r="G799" s="292">
        <f t="shared" si="161"/>
        <v>5.0500000000000007</v>
      </c>
      <c r="H799" s="266"/>
      <c r="I799" s="175">
        <f t="shared" si="154"/>
        <v>0</v>
      </c>
    </row>
    <row r="800" spans="1:9" s="6" customFormat="1" ht="21.6" thickBot="1">
      <c r="A800" s="5" t="s">
        <v>482</v>
      </c>
      <c r="B800" s="228" t="s">
        <v>3795</v>
      </c>
      <c r="C800" s="29" t="s">
        <v>2733</v>
      </c>
      <c r="D800" s="72">
        <v>5400338059551</v>
      </c>
      <c r="E800" s="112">
        <v>8.6</v>
      </c>
      <c r="F800" s="281">
        <v>0.5</v>
      </c>
      <c r="G800" s="292">
        <f t="shared" si="161"/>
        <v>4.3</v>
      </c>
      <c r="H800" s="266"/>
      <c r="I800" s="175">
        <f t="shared" si="154"/>
        <v>0</v>
      </c>
    </row>
    <row r="801" spans="1:9" s="6" customFormat="1" ht="21.6" thickBot="1">
      <c r="A801" s="5" t="s">
        <v>483</v>
      </c>
      <c r="B801" s="228" t="s">
        <v>3795</v>
      </c>
      <c r="C801" s="29" t="s">
        <v>2734</v>
      </c>
      <c r="D801" s="72">
        <v>5400338059568</v>
      </c>
      <c r="E801" s="112">
        <v>11.100000000000001</v>
      </c>
      <c r="F801" s="281">
        <v>0.5</v>
      </c>
      <c r="G801" s="292">
        <f t="shared" si="161"/>
        <v>5.5500000000000007</v>
      </c>
      <c r="H801" s="266"/>
      <c r="I801" s="175">
        <f t="shared" ref="I801:I803" si="162">G801*H801</f>
        <v>0</v>
      </c>
    </row>
    <row r="802" spans="1:9" s="6" customFormat="1" ht="21.6" thickBot="1">
      <c r="A802" s="5" t="s">
        <v>484</v>
      </c>
      <c r="B802" s="228" t="s">
        <v>3795</v>
      </c>
      <c r="C802" s="29" t="s">
        <v>2735</v>
      </c>
      <c r="D802" s="72">
        <v>5400338060663</v>
      </c>
      <c r="E802" s="112">
        <v>24.1</v>
      </c>
      <c r="F802" s="281">
        <v>0.5</v>
      </c>
      <c r="G802" s="292">
        <f t="shared" si="161"/>
        <v>12.05</v>
      </c>
      <c r="H802" s="266"/>
      <c r="I802" s="175">
        <f t="shared" si="162"/>
        <v>0</v>
      </c>
    </row>
    <row r="803" spans="1:9" s="6" customFormat="1" ht="21.6" thickBot="1">
      <c r="A803" s="7" t="s">
        <v>485</v>
      </c>
      <c r="B803" s="299" t="s">
        <v>3795</v>
      </c>
      <c r="C803" s="66" t="s">
        <v>2736</v>
      </c>
      <c r="D803" s="73">
        <v>5400338060670</v>
      </c>
      <c r="E803" s="113">
        <v>13</v>
      </c>
      <c r="F803" s="282">
        <v>0.5</v>
      </c>
      <c r="G803" s="293">
        <f t="shared" si="161"/>
        <v>6.5</v>
      </c>
      <c r="H803" s="267"/>
      <c r="I803" s="176">
        <f t="shared" si="162"/>
        <v>0</v>
      </c>
    </row>
    <row r="804" spans="1:9" s="79" customFormat="1" ht="24" customHeight="1" thickBot="1">
      <c r="A804" s="56" t="s">
        <v>956</v>
      </c>
      <c r="B804" s="230"/>
      <c r="C804" s="170"/>
      <c r="D804" s="98"/>
      <c r="E804" s="130"/>
      <c r="F804" s="149"/>
      <c r="G804" s="302"/>
      <c r="H804" s="272"/>
      <c r="I804" s="192"/>
    </row>
    <row r="805" spans="1:9" s="6" customFormat="1" ht="21.6" thickBot="1">
      <c r="A805" s="8" t="s">
        <v>486</v>
      </c>
      <c r="B805" s="228" t="s">
        <v>3795</v>
      </c>
      <c r="C805" s="30" t="s">
        <v>2737</v>
      </c>
      <c r="D805" s="71">
        <v>5400338059575</v>
      </c>
      <c r="E805" s="111">
        <v>6.6000000000000005</v>
      </c>
      <c r="F805" s="280">
        <v>0.5</v>
      </c>
      <c r="G805" s="291">
        <f t="shared" ref="G805:G810" si="163">E805*(1-F805)</f>
        <v>3.3000000000000003</v>
      </c>
      <c r="H805" s="265"/>
      <c r="I805" s="174">
        <f t="shared" ref="I805:I810" si="164">G805*H805</f>
        <v>0</v>
      </c>
    </row>
    <row r="806" spans="1:9" s="6" customFormat="1" ht="21.6" thickBot="1">
      <c r="A806" s="5" t="s">
        <v>487</v>
      </c>
      <c r="B806" s="228" t="s">
        <v>3795</v>
      </c>
      <c r="C806" s="29" t="s">
        <v>2738</v>
      </c>
      <c r="D806" s="72">
        <v>5400338059582</v>
      </c>
      <c r="E806" s="112">
        <v>8.2000000000000011</v>
      </c>
      <c r="F806" s="281">
        <v>0.5</v>
      </c>
      <c r="G806" s="292">
        <f t="shared" si="163"/>
        <v>4.1000000000000005</v>
      </c>
      <c r="H806" s="266"/>
      <c r="I806" s="175">
        <f t="shared" si="164"/>
        <v>0</v>
      </c>
    </row>
    <row r="807" spans="1:9" s="6" customFormat="1" ht="21.6" thickBot="1">
      <c r="A807" s="5" t="s">
        <v>488</v>
      </c>
      <c r="B807" s="228" t="s">
        <v>3795</v>
      </c>
      <c r="C807" s="29" t="s">
        <v>2739</v>
      </c>
      <c r="D807" s="72">
        <v>5400338059599</v>
      </c>
      <c r="E807" s="112">
        <v>10.5</v>
      </c>
      <c r="F807" s="281">
        <v>0.5</v>
      </c>
      <c r="G807" s="292">
        <f t="shared" si="163"/>
        <v>5.25</v>
      </c>
      <c r="H807" s="266"/>
      <c r="I807" s="175">
        <f t="shared" si="164"/>
        <v>0</v>
      </c>
    </row>
    <row r="808" spans="1:9" s="6" customFormat="1" ht="21.6" thickBot="1">
      <c r="A808" s="5" t="s">
        <v>489</v>
      </c>
      <c r="B808" s="228" t="s">
        <v>3795</v>
      </c>
      <c r="C808" s="29" t="s">
        <v>2740</v>
      </c>
      <c r="D808" s="72">
        <v>5400338059605</v>
      </c>
      <c r="E808" s="112">
        <v>10</v>
      </c>
      <c r="F808" s="281">
        <v>0.5</v>
      </c>
      <c r="G808" s="292">
        <f t="shared" si="163"/>
        <v>5</v>
      </c>
      <c r="H808" s="266"/>
      <c r="I808" s="175">
        <f t="shared" si="164"/>
        <v>0</v>
      </c>
    </row>
    <row r="809" spans="1:9" s="6" customFormat="1" ht="21.6" thickBot="1">
      <c r="A809" s="5" t="s">
        <v>490</v>
      </c>
      <c r="B809" s="228" t="s">
        <v>3795</v>
      </c>
      <c r="C809" s="29" t="s">
        <v>2741</v>
      </c>
      <c r="D809" s="72">
        <v>5400338059612</v>
      </c>
      <c r="E809" s="112">
        <v>12.200000000000001</v>
      </c>
      <c r="F809" s="281">
        <v>0.5</v>
      </c>
      <c r="G809" s="292">
        <f t="shared" si="163"/>
        <v>6.1000000000000005</v>
      </c>
      <c r="H809" s="266"/>
      <c r="I809" s="175">
        <f t="shared" si="164"/>
        <v>0</v>
      </c>
    </row>
    <row r="810" spans="1:9" s="6" customFormat="1" ht="21.6" thickBot="1">
      <c r="A810" s="7" t="s">
        <v>491</v>
      </c>
      <c r="B810" s="299" t="s">
        <v>3795</v>
      </c>
      <c r="C810" s="66" t="s">
        <v>2742</v>
      </c>
      <c r="D810" s="73">
        <v>5400338059629</v>
      </c>
      <c r="E810" s="113">
        <v>16.100000000000001</v>
      </c>
      <c r="F810" s="282">
        <v>0.5</v>
      </c>
      <c r="G810" s="293">
        <f t="shared" si="163"/>
        <v>8.0500000000000007</v>
      </c>
      <c r="H810" s="267"/>
      <c r="I810" s="176">
        <f t="shared" si="164"/>
        <v>0</v>
      </c>
    </row>
    <row r="811" spans="1:9" s="79" customFormat="1" ht="24" customHeight="1" thickBot="1">
      <c r="A811" s="56" t="s">
        <v>957</v>
      </c>
      <c r="B811" s="230"/>
      <c r="C811" s="170"/>
      <c r="D811" s="98"/>
      <c r="E811" s="130"/>
      <c r="F811" s="149"/>
      <c r="G811" s="302"/>
      <c r="H811" s="272"/>
      <c r="I811" s="192"/>
    </row>
    <row r="812" spans="1:9" s="6" customFormat="1" ht="21.6" thickBot="1">
      <c r="A812" s="8" t="s">
        <v>492</v>
      </c>
      <c r="B812" s="228" t="s">
        <v>3795</v>
      </c>
      <c r="C812" s="30" t="s">
        <v>2743</v>
      </c>
      <c r="D812" s="71">
        <v>5400338059636</v>
      </c>
      <c r="E812" s="111">
        <v>7</v>
      </c>
      <c r="F812" s="280">
        <v>0.5</v>
      </c>
      <c r="G812" s="291">
        <f t="shared" ref="G812:G815" si="165">E812*(1-F812)</f>
        <v>3.5</v>
      </c>
      <c r="H812" s="265"/>
      <c r="I812" s="174">
        <f t="shared" ref="I812:I815" si="166">G812*H812</f>
        <v>0</v>
      </c>
    </row>
    <row r="813" spans="1:9" s="6" customFormat="1" ht="21.6" thickBot="1">
      <c r="A813" s="5" t="s">
        <v>493</v>
      </c>
      <c r="B813" s="228" t="s">
        <v>3795</v>
      </c>
      <c r="C813" s="29" t="s">
        <v>2744</v>
      </c>
      <c r="D813" s="72">
        <v>5400338059643</v>
      </c>
      <c r="E813" s="112">
        <v>8.7000000000000011</v>
      </c>
      <c r="F813" s="281">
        <v>0.5</v>
      </c>
      <c r="G813" s="292">
        <f t="shared" si="165"/>
        <v>4.3500000000000005</v>
      </c>
      <c r="H813" s="266"/>
      <c r="I813" s="175">
        <f t="shared" si="166"/>
        <v>0</v>
      </c>
    </row>
    <row r="814" spans="1:9" s="6" customFormat="1" ht="21.6" thickBot="1">
      <c r="A814" s="5" t="s">
        <v>494</v>
      </c>
      <c r="B814" s="228" t="s">
        <v>3795</v>
      </c>
      <c r="C814" s="29" t="s">
        <v>2745</v>
      </c>
      <c r="D814" s="72">
        <v>5400338059650</v>
      </c>
      <c r="E814" s="112">
        <v>11.9</v>
      </c>
      <c r="F814" s="281">
        <v>0.5</v>
      </c>
      <c r="G814" s="292">
        <f t="shared" si="165"/>
        <v>5.95</v>
      </c>
      <c r="H814" s="266"/>
      <c r="I814" s="175">
        <f t="shared" si="166"/>
        <v>0</v>
      </c>
    </row>
    <row r="815" spans="1:9" s="6" customFormat="1" ht="21.6" thickBot="1">
      <c r="A815" s="7" t="s">
        <v>495</v>
      </c>
      <c r="B815" s="299" t="s">
        <v>3795</v>
      </c>
      <c r="C815" s="66" t="s">
        <v>2746</v>
      </c>
      <c r="D815" s="73">
        <v>5400338059667</v>
      </c>
      <c r="E815" s="113">
        <v>14.3</v>
      </c>
      <c r="F815" s="282">
        <v>0.5</v>
      </c>
      <c r="G815" s="293">
        <f t="shared" si="165"/>
        <v>7.15</v>
      </c>
      <c r="H815" s="267"/>
      <c r="I815" s="176">
        <f t="shared" si="166"/>
        <v>0</v>
      </c>
    </row>
    <row r="816" spans="1:9" s="79" customFormat="1" ht="24" customHeight="1" thickBot="1">
      <c r="A816" s="56" t="s">
        <v>863</v>
      </c>
      <c r="B816" s="230"/>
      <c r="C816" s="170"/>
      <c r="D816" s="98"/>
      <c r="E816" s="130"/>
      <c r="F816" s="149"/>
      <c r="G816" s="302"/>
      <c r="H816" s="272"/>
      <c r="I816" s="192"/>
    </row>
    <row r="817" spans="1:9" s="6" customFormat="1" ht="21.6" thickBot="1">
      <c r="A817" s="8" t="s">
        <v>543</v>
      </c>
      <c r="B817" s="228" t="s">
        <v>3795</v>
      </c>
      <c r="C817" s="30" t="s">
        <v>2076</v>
      </c>
      <c r="D817" s="71">
        <v>5400338059414</v>
      </c>
      <c r="E817" s="111">
        <v>14.5</v>
      </c>
      <c r="F817" s="280">
        <v>0.5</v>
      </c>
      <c r="G817" s="291">
        <f t="shared" ref="G817:G818" si="167">E817*(1-F817)</f>
        <v>7.25</v>
      </c>
      <c r="H817" s="265"/>
      <c r="I817" s="174">
        <f t="shared" ref="I817:I818" si="168">G817*H817</f>
        <v>0</v>
      </c>
    </row>
    <row r="818" spans="1:9" s="6" customFormat="1" ht="21.6" thickBot="1">
      <c r="A818" s="7" t="s">
        <v>544</v>
      </c>
      <c r="B818" s="299" t="s">
        <v>3795</v>
      </c>
      <c r="C818" s="66" t="s">
        <v>2079</v>
      </c>
      <c r="D818" s="73">
        <v>5400338059421</v>
      </c>
      <c r="E818" s="113">
        <v>14.4</v>
      </c>
      <c r="F818" s="282">
        <v>0.5</v>
      </c>
      <c r="G818" s="293">
        <f t="shared" si="167"/>
        <v>7.2</v>
      </c>
      <c r="H818" s="267"/>
      <c r="I818" s="176">
        <f t="shared" si="168"/>
        <v>0</v>
      </c>
    </row>
    <row r="819" spans="1:9" s="79" customFormat="1" ht="24" customHeight="1" thickBot="1">
      <c r="A819" s="56" t="s">
        <v>958</v>
      </c>
      <c r="B819" s="304"/>
      <c r="C819" s="170"/>
      <c r="D819" s="98"/>
      <c r="E819" s="130"/>
      <c r="F819" s="149"/>
      <c r="G819" s="302"/>
      <c r="H819" s="272"/>
      <c r="I819" s="192"/>
    </row>
    <row r="820" spans="1:9" s="6" customFormat="1" ht="21.6" thickBot="1">
      <c r="A820" s="206" t="s">
        <v>496</v>
      </c>
      <c r="B820" s="229">
        <v>746075</v>
      </c>
      <c r="C820" s="207" t="s">
        <v>2747</v>
      </c>
      <c r="D820" s="211">
        <v>5400338060625</v>
      </c>
      <c r="E820" s="212">
        <v>14.600000000000001</v>
      </c>
      <c r="F820" s="284">
        <v>0.5</v>
      </c>
      <c r="G820" s="209">
        <f t="shared" ref="G820:G822" si="169">E820*(1-F820)</f>
        <v>7.3000000000000007</v>
      </c>
      <c r="H820" s="270"/>
      <c r="I820" s="210">
        <f t="shared" ref="I820:I822" si="170">G820*H820</f>
        <v>0</v>
      </c>
    </row>
    <row r="821" spans="1:9" s="6" customFormat="1" ht="21.6" thickBot="1">
      <c r="A821" s="5" t="s">
        <v>497</v>
      </c>
      <c r="B821" s="228" t="s">
        <v>3795</v>
      </c>
      <c r="C821" s="29" t="s">
        <v>2748</v>
      </c>
      <c r="D821" s="72">
        <v>5400338060632</v>
      </c>
      <c r="E821" s="112">
        <v>16.3</v>
      </c>
      <c r="F821" s="281">
        <v>0.5</v>
      </c>
      <c r="G821" s="292">
        <f t="shared" si="169"/>
        <v>8.15</v>
      </c>
      <c r="H821" s="266"/>
      <c r="I821" s="175">
        <f t="shared" si="170"/>
        <v>0</v>
      </c>
    </row>
    <row r="822" spans="1:9" s="6" customFormat="1" ht="21.6" thickBot="1">
      <c r="A822" s="7" t="s">
        <v>498</v>
      </c>
      <c r="B822" s="299" t="s">
        <v>3795</v>
      </c>
      <c r="C822" s="66" t="s">
        <v>2749</v>
      </c>
      <c r="D822" s="73">
        <v>5400338060649</v>
      </c>
      <c r="E822" s="113">
        <v>14.9</v>
      </c>
      <c r="F822" s="282">
        <v>0.5</v>
      </c>
      <c r="G822" s="293">
        <f t="shared" si="169"/>
        <v>7.45</v>
      </c>
      <c r="H822" s="267"/>
      <c r="I822" s="176">
        <f t="shared" si="170"/>
        <v>0</v>
      </c>
    </row>
    <row r="823" spans="1:9" s="79" customFormat="1" ht="24" customHeight="1" thickBot="1">
      <c r="A823" s="56" t="s">
        <v>959</v>
      </c>
      <c r="B823" s="230"/>
      <c r="C823" s="170"/>
      <c r="D823" s="98"/>
      <c r="E823" s="130"/>
      <c r="F823" s="149"/>
      <c r="G823" s="302"/>
      <c r="H823" s="272"/>
      <c r="I823" s="192"/>
    </row>
    <row r="824" spans="1:9" s="6" customFormat="1" ht="21.6" thickBot="1">
      <c r="A824" s="8" t="s">
        <v>499</v>
      </c>
      <c r="B824" s="228" t="s">
        <v>3795</v>
      </c>
      <c r="C824" s="30" t="s">
        <v>2750</v>
      </c>
      <c r="D824" s="71">
        <v>5400338059674</v>
      </c>
      <c r="E824" s="111">
        <v>20.200000000000003</v>
      </c>
      <c r="F824" s="280">
        <v>0.5</v>
      </c>
      <c r="G824" s="291">
        <f t="shared" ref="G824:G827" si="171">E824*(1-F824)</f>
        <v>10.100000000000001</v>
      </c>
      <c r="H824" s="265"/>
      <c r="I824" s="174">
        <f t="shared" ref="I824:I827" si="172">G824*H824</f>
        <v>0</v>
      </c>
    </row>
    <row r="825" spans="1:9" s="6" customFormat="1" ht="21.6" thickBot="1">
      <c r="A825" s="5" t="s">
        <v>500</v>
      </c>
      <c r="B825" s="228" t="s">
        <v>3795</v>
      </c>
      <c r="C825" s="29" t="s">
        <v>2751</v>
      </c>
      <c r="D825" s="72">
        <v>5400338059681</v>
      </c>
      <c r="E825" s="112">
        <v>21.8</v>
      </c>
      <c r="F825" s="281">
        <v>0.5</v>
      </c>
      <c r="G825" s="292">
        <f t="shared" si="171"/>
        <v>10.9</v>
      </c>
      <c r="H825" s="266"/>
      <c r="I825" s="175">
        <f t="shared" si="172"/>
        <v>0</v>
      </c>
    </row>
    <row r="826" spans="1:9" s="6" customFormat="1" ht="21.6" thickBot="1">
      <c r="A826" s="5" t="s">
        <v>501</v>
      </c>
      <c r="B826" s="228" t="s">
        <v>3795</v>
      </c>
      <c r="C826" s="29" t="s">
        <v>2752</v>
      </c>
      <c r="D826" s="72">
        <v>5400338059698</v>
      </c>
      <c r="E826" s="112">
        <v>27.5</v>
      </c>
      <c r="F826" s="281">
        <v>0.5</v>
      </c>
      <c r="G826" s="292">
        <f t="shared" si="171"/>
        <v>13.75</v>
      </c>
      <c r="H826" s="266"/>
      <c r="I826" s="175">
        <f t="shared" si="172"/>
        <v>0</v>
      </c>
    </row>
    <row r="827" spans="1:9" s="6" customFormat="1" ht="21.6" thickBot="1">
      <c r="A827" s="7" t="s">
        <v>502</v>
      </c>
      <c r="B827" s="299" t="s">
        <v>3795</v>
      </c>
      <c r="C827" s="66" t="s">
        <v>2753</v>
      </c>
      <c r="D827" s="73">
        <v>5400338059704</v>
      </c>
      <c r="E827" s="113">
        <v>41.800000000000004</v>
      </c>
      <c r="F827" s="282">
        <v>0.5</v>
      </c>
      <c r="G827" s="293">
        <f t="shared" si="171"/>
        <v>20.900000000000002</v>
      </c>
      <c r="H827" s="267"/>
      <c r="I827" s="176">
        <f t="shared" si="172"/>
        <v>0</v>
      </c>
    </row>
    <row r="828" spans="1:9" ht="40.5" customHeight="1" thickBot="1">
      <c r="A828" s="85" t="s">
        <v>960</v>
      </c>
      <c r="B828" s="234"/>
      <c r="C828" s="86"/>
      <c r="D828" s="99"/>
      <c r="E828" s="86"/>
      <c r="F828" s="86"/>
      <c r="G828" s="305"/>
      <c r="H828" s="258"/>
      <c r="I828" s="185"/>
    </row>
    <row r="829" spans="1:9" s="79" customFormat="1" ht="24" customHeight="1" thickBot="1">
      <c r="A829" s="56" t="s">
        <v>961</v>
      </c>
      <c r="B829" s="230"/>
      <c r="C829" s="170"/>
      <c r="D829" s="98"/>
      <c r="E829" s="130"/>
      <c r="F829" s="149"/>
      <c r="G829" s="302"/>
      <c r="H829" s="272"/>
      <c r="I829" s="192"/>
    </row>
    <row r="830" spans="1:9" s="6" customFormat="1" ht="21.6" thickBot="1">
      <c r="A830" s="206" t="s">
        <v>165</v>
      </c>
      <c r="B830" s="229">
        <v>741705</v>
      </c>
      <c r="C830" s="207" t="s">
        <v>2754</v>
      </c>
      <c r="D830" s="211">
        <v>5400338061523</v>
      </c>
      <c r="E830" s="212">
        <v>5.6000000000000005</v>
      </c>
      <c r="F830" s="284">
        <v>0.5</v>
      </c>
      <c r="G830" s="209">
        <f t="shared" ref="G830:G841" si="173">E830*(1-F830)</f>
        <v>2.8000000000000003</v>
      </c>
      <c r="H830" s="270"/>
      <c r="I830" s="210">
        <f t="shared" ref="I830:I841" si="174">G830*H830</f>
        <v>0</v>
      </c>
    </row>
    <row r="831" spans="1:9" s="6" customFormat="1" ht="21.6" thickBot="1">
      <c r="A831" s="5" t="s">
        <v>166</v>
      </c>
      <c r="B831" s="228" t="s">
        <v>3795</v>
      </c>
      <c r="C831" s="29" t="s">
        <v>2755</v>
      </c>
      <c r="D831" s="72">
        <v>5400338061530</v>
      </c>
      <c r="E831" s="112">
        <v>9.5</v>
      </c>
      <c r="F831" s="281">
        <v>0.5</v>
      </c>
      <c r="G831" s="292">
        <f t="shared" si="173"/>
        <v>4.75</v>
      </c>
      <c r="H831" s="266"/>
      <c r="I831" s="175">
        <f t="shared" si="174"/>
        <v>0</v>
      </c>
    </row>
    <row r="832" spans="1:9" s="6" customFormat="1" ht="21.6" thickBot="1">
      <c r="A832" s="196" t="s">
        <v>167</v>
      </c>
      <c r="B832" s="229">
        <v>746059</v>
      </c>
      <c r="C832" s="197" t="s">
        <v>2756</v>
      </c>
      <c r="D832" s="198">
        <v>5400338061714</v>
      </c>
      <c r="E832" s="199">
        <v>21.8</v>
      </c>
      <c r="F832" s="283">
        <v>0.5</v>
      </c>
      <c r="G832" s="224">
        <f t="shared" si="173"/>
        <v>10.9</v>
      </c>
      <c r="H832" s="268"/>
      <c r="I832" s="200">
        <f t="shared" si="174"/>
        <v>0</v>
      </c>
    </row>
    <row r="833" spans="1:9" s="6" customFormat="1" ht="21.6" thickBot="1">
      <c r="A833" s="5" t="s">
        <v>168</v>
      </c>
      <c r="B833" s="228" t="s">
        <v>3795</v>
      </c>
      <c r="C833" s="29" t="s">
        <v>2757</v>
      </c>
      <c r="D833" s="72">
        <v>5400338061547</v>
      </c>
      <c r="E833" s="112">
        <v>11.3</v>
      </c>
      <c r="F833" s="281">
        <v>0.5</v>
      </c>
      <c r="G833" s="292">
        <f t="shared" si="173"/>
        <v>5.65</v>
      </c>
      <c r="H833" s="266"/>
      <c r="I833" s="175">
        <f t="shared" si="174"/>
        <v>0</v>
      </c>
    </row>
    <row r="834" spans="1:9" s="6" customFormat="1" ht="21.6" thickBot="1">
      <c r="A834" s="5" t="s">
        <v>169</v>
      </c>
      <c r="B834" s="228" t="s">
        <v>3795</v>
      </c>
      <c r="C834" s="29" t="s">
        <v>2758</v>
      </c>
      <c r="D834" s="72">
        <v>5400338061554</v>
      </c>
      <c r="E834" s="112">
        <v>11.600000000000001</v>
      </c>
      <c r="F834" s="281">
        <v>0.5</v>
      </c>
      <c r="G834" s="292">
        <f t="shared" si="173"/>
        <v>5.8000000000000007</v>
      </c>
      <c r="H834" s="266"/>
      <c r="I834" s="175">
        <f t="shared" si="174"/>
        <v>0</v>
      </c>
    </row>
    <row r="835" spans="1:9" s="6" customFormat="1" ht="21.6" thickBot="1">
      <c r="A835" s="5" t="s">
        <v>170</v>
      </c>
      <c r="B835" s="228" t="s">
        <v>3795</v>
      </c>
      <c r="C835" s="29" t="s">
        <v>2759</v>
      </c>
      <c r="D835" s="72">
        <v>5400338061561</v>
      </c>
      <c r="E835" s="112">
        <v>11.700000000000001</v>
      </c>
      <c r="F835" s="281">
        <v>0.5</v>
      </c>
      <c r="G835" s="292">
        <f t="shared" si="173"/>
        <v>5.8500000000000005</v>
      </c>
      <c r="H835" s="266"/>
      <c r="I835" s="175">
        <f t="shared" si="174"/>
        <v>0</v>
      </c>
    </row>
    <row r="836" spans="1:9" s="6" customFormat="1" ht="21.6" thickBot="1">
      <c r="A836" s="5" t="s">
        <v>171</v>
      </c>
      <c r="B836" s="228" t="s">
        <v>3795</v>
      </c>
      <c r="C836" s="29" t="s">
        <v>2760</v>
      </c>
      <c r="D836" s="72">
        <v>5400338061578</v>
      </c>
      <c r="E836" s="112">
        <v>12.100000000000001</v>
      </c>
      <c r="F836" s="281">
        <v>0.5</v>
      </c>
      <c r="G836" s="292">
        <f t="shared" si="173"/>
        <v>6.0500000000000007</v>
      </c>
      <c r="H836" s="266"/>
      <c r="I836" s="175">
        <f t="shared" si="174"/>
        <v>0</v>
      </c>
    </row>
    <row r="837" spans="1:9" s="6" customFormat="1" ht="21.6" thickBot="1">
      <c r="A837" s="5" t="s">
        <v>172</v>
      </c>
      <c r="B837" s="228" t="s">
        <v>3795</v>
      </c>
      <c r="C837" s="29" t="s">
        <v>2761</v>
      </c>
      <c r="D837" s="72">
        <v>5400338061585</v>
      </c>
      <c r="E837" s="112">
        <v>12.700000000000001</v>
      </c>
      <c r="F837" s="281">
        <v>0.5</v>
      </c>
      <c r="G837" s="292">
        <f t="shared" si="173"/>
        <v>6.3500000000000005</v>
      </c>
      <c r="H837" s="266"/>
      <c r="I837" s="175">
        <f t="shared" si="174"/>
        <v>0</v>
      </c>
    </row>
    <row r="838" spans="1:9" s="6" customFormat="1" ht="21.6" thickBot="1">
      <c r="A838" s="5" t="s">
        <v>173</v>
      </c>
      <c r="B838" s="228" t="s">
        <v>3795</v>
      </c>
      <c r="C838" s="29" t="s">
        <v>2762</v>
      </c>
      <c r="D838" s="72">
        <v>5400338061592</v>
      </c>
      <c r="E838" s="112">
        <v>13.200000000000001</v>
      </c>
      <c r="F838" s="281">
        <v>0.5</v>
      </c>
      <c r="G838" s="292">
        <f t="shared" si="173"/>
        <v>6.6000000000000005</v>
      </c>
      <c r="H838" s="266"/>
      <c r="I838" s="175">
        <f t="shared" si="174"/>
        <v>0</v>
      </c>
    </row>
    <row r="839" spans="1:9" s="6" customFormat="1" ht="21.6" thickBot="1">
      <c r="A839" s="5" t="s">
        <v>174</v>
      </c>
      <c r="B839" s="228" t="s">
        <v>3795</v>
      </c>
      <c r="C839" s="29" t="s">
        <v>2763</v>
      </c>
      <c r="D839" s="72">
        <v>5400338061608</v>
      </c>
      <c r="E839" s="112">
        <v>13.8</v>
      </c>
      <c r="F839" s="281">
        <v>0.5</v>
      </c>
      <c r="G839" s="292">
        <f t="shared" si="173"/>
        <v>6.9</v>
      </c>
      <c r="H839" s="266"/>
      <c r="I839" s="175">
        <f t="shared" si="174"/>
        <v>0</v>
      </c>
    </row>
    <row r="840" spans="1:9" s="6" customFormat="1" ht="21.6" thickBot="1">
      <c r="A840" s="5" t="s">
        <v>175</v>
      </c>
      <c r="B840" s="228" t="s">
        <v>3795</v>
      </c>
      <c r="C840" s="29" t="s">
        <v>2764</v>
      </c>
      <c r="D840" s="72">
        <v>5400338061615</v>
      </c>
      <c r="E840" s="112">
        <v>15.100000000000001</v>
      </c>
      <c r="F840" s="281">
        <v>0.5</v>
      </c>
      <c r="G840" s="292">
        <f t="shared" si="173"/>
        <v>7.5500000000000007</v>
      </c>
      <c r="H840" s="266"/>
      <c r="I840" s="175">
        <f t="shared" si="174"/>
        <v>0</v>
      </c>
    </row>
    <row r="841" spans="1:9" s="6" customFormat="1" ht="21.6" thickBot="1">
      <c r="A841" s="7" t="s">
        <v>176</v>
      </c>
      <c r="B841" s="299" t="s">
        <v>3795</v>
      </c>
      <c r="C841" s="66" t="s">
        <v>2765</v>
      </c>
      <c r="D841" s="73">
        <v>5400338061516</v>
      </c>
      <c r="E841" s="113">
        <v>35.9</v>
      </c>
      <c r="F841" s="282">
        <v>0.5</v>
      </c>
      <c r="G841" s="293">
        <f t="shared" si="173"/>
        <v>17.95</v>
      </c>
      <c r="H841" s="267"/>
      <c r="I841" s="176">
        <f t="shared" si="174"/>
        <v>0</v>
      </c>
    </row>
    <row r="842" spans="1:9" s="79" customFormat="1" ht="24" customHeight="1" thickBot="1">
      <c r="A842" s="56" t="s">
        <v>963</v>
      </c>
      <c r="B842" s="230"/>
      <c r="C842" s="170"/>
      <c r="D842" s="98"/>
      <c r="E842" s="130"/>
      <c r="F842" s="149"/>
      <c r="G842" s="302"/>
      <c r="H842" s="272"/>
      <c r="I842" s="192"/>
    </row>
    <row r="843" spans="1:9" s="6" customFormat="1" ht="21.6" thickBot="1">
      <c r="A843" s="8" t="s">
        <v>177</v>
      </c>
      <c r="B843" s="228" t="s">
        <v>3795</v>
      </c>
      <c r="C843" s="30" t="s">
        <v>2766</v>
      </c>
      <c r="D843" s="71">
        <v>5400338061875</v>
      </c>
      <c r="E843" s="111">
        <v>4.9000000000000004</v>
      </c>
      <c r="F843" s="280">
        <v>0.5</v>
      </c>
      <c r="G843" s="291">
        <f t="shared" ref="G843:G856" si="175">E843*(1-F843)</f>
        <v>2.4500000000000002</v>
      </c>
      <c r="H843" s="265"/>
      <c r="I843" s="174">
        <f t="shared" ref="I843:I856" si="176">G843*H843</f>
        <v>0</v>
      </c>
    </row>
    <row r="844" spans="1:9" s="6" customFormat="1" ht="21.6" thickBot="1">
      <c r="A844" s="5" t="s">
        <v>178</v>
      </c>
      <c r="B844" s="228" t="s">
        <v>3795</v>
      </c>
      <c r="C844" s="29" t="s">
        <v>2767</v>
      </c>
      <c r="D844" s="72">
        <v>5400338061882</v>
      </c>
      <c r="E844" s="112">
        <v>5.6000000000000005</v>
      </c>
      <c r="F844" s="281">
        <v>0.5</v>
      </c>
      <c r="G844" s="292">
        <f t="shared" si="175"/>
        <v>2.8000000000000003</v>
      </c>
      <c r="H844" s="266"/>
      <c r="I844" s="175">
        <f t="shared" si="176"/>
        <v>0</v>
      </c>
    </row>
    <row r="845" spans="1:9" s="6" customFormat="1" ht="21.6" thickBot="1">
      <c r="A845" s="5" t="s">
        <v>179</v>
      </c>
      <c r="B845" s="228" t="s">
        <v>3795</v>
      </c>
      <c r="C845" s="29" t="s">
        <v>2768</v>
      </c>
      <c r="D845" s="72">
        <v>5400338061899</v>
      </c>
      <c r="E845" s="112">
        <v>6.3000000000000007</v>
      </c>
      <c r="F845" s="281">
        <v>0.5</v>
      </c>
      <c r="G845" s="292">
        <f t="shared" si="175"/>
        <v>3.1500000000000004</v>
      </c>
      <c r="H845" s="266"/>
      <c r="I845" s="175">
        <f t="shared" si="176"/>
        <v>0</v>
      </c>
    </row>
    <row r="846" spans="1:9" s="6" customFormat="1" ht="21.6" thickBot="1">
      <c r="A846" s="5" t="s">
        <v>180</v>
      </c>
      <c r="B846" s="228" t="s">
        <v>3795</v>
      </c>
      <c r="C846" s="29" t="s">
        <v>2769</v>
      </c>
      <c r="D846" s="72">
        <v>5400338061905</v>
      </c>
      <c r="E846" s="112">
        <v>6.6000000000000005</v>
      </c>
      <c r="F846" s="281">
        <v>0.5</v>
      </c>
      <c r="G846" s="292">
        <f t="shared" si="175"/>
        <v>3.3000000000000003</v>
      </c>
      <c r="H846" s="266"/>
      <c r="I846" s="175">
        <f t="shared" si="176"/>
        <v>0</v>
      </c>
    </row>
    <row r="847" spans="1:9" s="6" customFormat="1" ht="21.6" thickBot="1">
      <c r="A847" s="5" t="s">
        <v>181</v>
      </c>
      <c r="B847" s="228" t="s">
        <v>3795</v>
      </c>
      <c r="C847" s="29" t="s">
        <v>2770</v>
      </c>
      <c r="D847" s="72">
        <v>5400338061912</v>
      </c>
      <c r="E847" s="112">
        <v>7.5</v>
      </c>
      <c r="F847" s="281">
        <v>0.5</v>
      </c>
      <c r="G847" s="292">
        <f t="shared" si="175"/>
        <v>3.75</v>
      </c>
      <c r="H847" s="266"/>
      <c r="I847" s="175">
        <f t="shared" si="176"/>
        <v>0</v>
      </c>
    </row>
    <row r="848" spans="1:9" s="6" customFormat="1" ht="21.6" thickBot="1">
      <c r="A848" s="5" t="s">
        <v>182</v>
      </c>
      <c r="B848" s="228" t="s">
        <v>3795</v>
      </c>
      <c r="C848" s="29" t="s">
        <v>2771</v>
      </c>
      <c r="D848" s="72">
        <v>5400338061929</v>
      </c>
      <c r="E848" s="112">
        <v>9</v>
      </c>
      <c r="F848" s="281">
        <v>0.5</v>
      </c>
      <c r="G848" s="292">
        <f t="shared" si="175"/>
        <v>4.5</v>
      </c>
      <c r="H848" s="266"/>
      <c r="I848" s="175">
        <f t="shared" si="176"/>
        <v>0</v>
      </c>
    </row>
    <row r="849" spans="1:9" s="6" customFormat="1" ht="21.6" thickBot="1">
      <c r="A849" s="5" t="s">
        <v>183</v>
      </c>
      <c r="B849" s="228" t="s">
        <v>3795</v>
      </c>
      <c r="C849" s="29" t="s">
        <v>2772</v>
      </c>
      <c r="D849" s="72">
        <v>5400338062377</v>
      </c>
      <c r="E849" s="112">
        <v>23.5</v>
      </c>
      <c r="F849" s="281">
        <v>0.5</v>
      </c>
      <c r="G849" s="292">
        <f t="shared" si="175"/>
        <v>11.75</v>
      </c>
      <c r="H849" s="266"/>
      <c r="I849" s="175">
        <f t="shared" si="176"/>
        <v>0</v>
      </c>
    </row>
    <row r="850" spans="1:9" s="6" customFormat="1" ht="21.6" thickBot="1">
      <c r="A850" s="5" t="s">
        <v>184</v>
      </c>
      <c r="B850" s="228" t="s">
        <v>3795</v>
      </c>
      <c r="C850" s="29" t="s">
        <v>2773</v>
      </c>
      <c r="D850" s="72">
        <v>5400338061745</v>
      </c>
      <c r="E850" s="112">
        <v>12.5</v>
      </c>
      <c r="F850" s="281">
        <v>0.5</v>
      </c>
      <c r="G850" s="292">
        <f t="shared" si="175"/>
        <v>6.25</v>
      </c>
      <c r="H850" s="266"/>
      <c r="I850" s="175">
        <f t="shared" si="176"/>
        <v>0</v>
      </c>
    </row>
    <row r="851" spans="1:9" s="6" customFormat="1" ht="21.6" thickBot="1">
      <c r="A851" s="5" t="s">
        <v>185</v>
      </c>
      <c r="B851" s="228" t="s">
        <v>3795</v>
      </c>
      <c r="C851" s="29" t="s">
        <v>2774</v>
      </c>
      <c r="D851" s="72">
        <v>5400338061752</v>
      </c>
      <c r="E851" s="112">
        <v>13.700000000000001</v>
      </c>
      <c r="F851" s="281">
        <v>0.5</v>
      </c>
      <c r="G851" s="292">
        <f t="shared" si="175"/>
        <v>6.8500000000000005</v>
      </c>
      <c r="H851" s="266"/>
      <c r="I851" s="175">
        <f t="shared" si="176"/>
        <v>0</v>
      </c>
    </row>
    <row r="852" spans="1:9" s="6" customFormat="1" ht="21.6" thickBot="1">
      <c r="A852" s="5" t="s">
        <v>186</v>
      </c>
      <c r="B852" s="228" t="s">
        <v>3795</v>
      </c>
      <c r="C852" s="29" t="s">
        <v>2775</v>
      </c>
      <c r="D852" s="72">
        <v>5400338061769</v>
      </c>
      <c r="E852" s="112">
        <v>16.400000000000002</v>
      </c>
      <c r="F852" s="281">
        <v>0.5</v>
      </c>
      <c r="G852" s="292">
        <f t="shared" si="175"/>
        <v>8.2000000000000011</v>
      </c>
      <c r="H852" s="266"/>
      <c r="I852" s="175">
        <f t="shared" si="176"/>
        <v>0</v>
      </c>
    </row>
    <row r="853" spans="1:9" s="6" customFormat="1" ht="21.6" thickBot="1">
      <c r="A853" s="5" t="s">
        <v>187</v>
      </c>
      <c r="B853" s="228" t="s">
        <v>3795</v>
      </c>
      <c r="C853" s="29" t="s">
        <v>2776</v>
      </c>
      <c r="D853" s="72">
        <v>5400338061776</v>
      </c>
      <c r="E853" s="112">
        <v>12.5</v>
      </c>
      <c r="F853" s="281">
        <v>0.5</v>
      </c>
      <c r="G853" s="292">
        <f t="shared" si="175"/>
        <v>6.25</v>
      </c>
      <c r="H853" s="266"/>
      <c r="I853" s="175">
        <f t="shared" si="176"/>
        <v>0</v>
      </c>
    </row>
    <row r="854" spans="1:9" s="6" customFormat="1" ht="21.6" thickBot="1">
      <c r="A854" s="5" t="s">
        <v>188</v>
      </c>
      <c r="B854" s="228" t="s">
        <v>3795</v>
      </c>
      <c r="C854" s="29" t="s">
        <v>2767</v>
      </c>
      <c r="D854" s="72">
        <v>5400338061783</v>
      </c>
      <c r="E854" s="112">
        <v>12.5</v>
      </c>
      <c r="F854" s="281">
        <v>0.5</v>
      </c>
      <c r="G854" s="292">
        <f t="shared" si="175"/>
        <v>6.25</v>
      </c>
      <c r="H854" s="266"/>
      <c r="I854" s="175">
        <f t="shared" si="176"/>
        <v>0</v>
      </c>
    </row>
    <row r="855" spans="1:9" s="6" customFormat="1" ht="21.6" thickBot="1">
      <c r="A855" s="5" t="s">
        <v>189</v>
      </c>
      <c r="B855" s="228" t="s">
        <v>3795</v>
      </c>
      <c r="C855" s="29" t="s">
        <v>2777</v>
      </c>
      <c r="D855" s="72">
        <v>5400338061790</v>
      </c>
      <c r="E855" s="112">
        <v>11.9</v>
      </c>
      <c r="F855" s="281">
        <v>0.5</v>
      </c>
      <c r="G855" s="292">
        <f t="shared" si="175"/>
        <v>5.95</v>
      </c>
      <c r="H855" s="266"/>
      <c r="I855" s="175">
        <f t="shared" si="176"/>
        <v>0</v>
      </c>
    </row>
    <row r="856" spans="1:9" s="6" customFormat="1" ht="21.6" thickBot="1">
      <c r="A856" s="7" t="s">
        <v>190</v>
      </c>
      <c r="B856" s="299" t="s">
        <v>3795</v>
      </c>
      <c r="C856" s="66" t="s">
        <v>2770</v>
      </c>
      <c r="D856" s="73">
        <v>5400338061806</v>
      </c>
      <c r="E856" s="113">
        <v>12.8</v>
      </c>
      <c r="F856" s="282">
        <v>0.5</v>
      </c>
      <c r="G856" s="293">
        <f t="shared" si="175"/>
        <v>6.4</v>
      </c>
      <c r="H856" s="267"/>
      <c r="I856" s="176">
        <f t="shared" si="176"/>
        <v>0</v>
      </c>
    </row>
    <row r="857" spans="1:9" s="79" customFormat="1" ht="24" customHeight="1" thickBot="1">
      <c r="A857" s="56" t="s">
        <v>962</v>
      </c>
      <c r="B857" s="230"/>
      <c r="C857" s="170"/>
      <c r="D857" s="98"/>
      <c r="E857" s="130"/>
      <c r="F857" s="149"/>
      <c r="G857" s="302"/>
      <c r="H857" s="272"/>
      <c r="I857" s="192"/>
    </row>
    <row r="858" spans="1:9" s="6" customFormat="1" ht="21.6" thickBot="1">
      <c r="A858" s="8" t="s">
        <v>191</v>
      </c>
      <c r="B858" s="228" t="s">
        <v>3795</v>
      </c>
      <c r="C858" s="30" t="s">
        <v>2778</v>
      </c>
      <c r="D858" s="71">
        <v>5400338062278</v>
      </c>
      <c r="E858" s="111">
        <v>4.5</v>
      </c>
      <c r="F858" s="280">
        <v>0.5</v>
      </c>
      <c r="G858" s="291">
        <f t="shared" ref="G858:G867" si="177">E858*(1-F858)</f>
        <v>2.25</v>
      </c>
      <c r="H858" s="265"/>
      <c r="I858" s="174">
        <f t="shared" ref="I858:I867" si="178">G858*H858</f>
        <v>0</v>
      </c>
    </row>
    <row r="859" spans="1:9" s="6" customFormat="1" ht="21.6" thickBot="1">
      <c r="A859" s="5" t="s">
        <v>192</v>
      </c>
      <c r="B859" s="228" t="s">
        <v>3795</v>
      </c>
      <c r="C859" s="29" t="s">
        <v>2779</v>
      </c>
      <c r="D859" s="72">
        <v>5400338062285</v>
      </c>
      <c r="E859" s="112">
        <v>4.4000000000000004</v>
      </c>
      <c r="F859" s="281">
        <v>0.5</v>
      </c>
      <c r="G859" s="292">
        <f t="shared" si="177"/>
        <v>2.2000000000000002</v>
      </c>
      <c r="H859" s="266"/>
      <c r="I859" s="175">
        <f t="shared" si="178"/>
        <v>0</v>
      </c>
    </row>
    <row r="860" spans="1:9" s="6" customFormat="1" ht="21.6" thickBot="1">
      <c r="A860" s="5" t="s">
        <v>193</v>
      </c>
      <c r="B860" s="228" t="s">
        <v>3795</v>
      </c>
      <c r="C860" s="29" t="s">
        <v>2780</v>
      </c>
      <c r="D860" s="72">
        <v>5400338062292</v>
      </c>
      <c r="E860" s="112">
        <v>12.200000000000001</v>
      </c>
      <c r="F860" s="281">
        <v>0.5</v>
      </c>
      <c r="G860" s="292">
        <f t="shared" si="177"/>
        <v>6.1000000000000005</v>
      </c>
      <c r="H860" s="266"/>
      <c r="I860" s="175">
        <f t="shared" si="178"/>
        <v>0</v>
      </c>
    </row>
    <row r="861" spans="1:9" s="6" customFormat="1" ht="21.6" thickBot="1">
      <c r="A861" s="5" t="s">
        <v>194</v>
      </c>
      <c r="B861" s="228" t="s">
        <v>3795</v>
      </c>
      <c r="C861" s="29" t="s">
        <v>2781</v>
      </c>
      <c r="D861" s="72">
        <v>5400338062308</v>
      </c>
      <c r="E861" s="112">
        <v>4.5</v>
      </c>
      <c r="F861" s="281">
        <v>0.5</v>
      </c>
      <c r="G861" s="292">
        <f t="shared" si="177"/>
        <v>2.25</v>
      </c>
      <c r="H861" s="266"/>
      <c r="I861" s="175">
        <f t="shared" si="178"/>
        <v>0</v>
      </c>
    </row>
    <row r="862" spans="1:9" s="6" customFormat="1" ht="21.6" thickBot="1">
      <c r="A862" s="5" t="s">
        <v>195</v>
      </c>
      <c r="B862" s="228" t="s">
        <v>3795</v>
      </c>
      <c r="C862" s="29" t="s">
        <v>2782</v>
      </c>
      <c r="D862" s="72">
        <v>5400338062315</v>
      </c>
      <c r="E862" s="112">
        <v>5.1000000000000005</v>
      </c>
      <c r="F862" s="281">
        <v>0.5</v>
      </c>
      <c r="G862" s="292">
        <f t="shared" si="177"/>
        <v>2.5500000000000003</v>
      </c>
      <c r="H862" s="266"/>
      <c r="I862" s="175">
        <f t="shared" si="178"/>
        <v>0</v>
      </c>
    </row>
    <row r="863" spans="1:9" s="6" customFormat="1" ht="21.6" thickBot="1">
      <c r="A863" s="5" t="s">
        <v>196</v>
      </c>
      <c r="B863" s="228" t="s">
        <v>3795</v>
      </c>
      <c r="C863" s="29" t="s">
        <v>2783</v>
      </c>
      <c r="D863" s="72">
        <v>5400338062322</v>
      </c>
      <c r="E863" s="112">
        <v>5.1000000000000005</v>
      </c>
      <c r="F863" s="281">
        <v>0.5</v>
      </c>
      <c r="G863" s="292">
        <f t="shared" si="177"/>
        <v>2.5500000000000003</v>
      </c>
      <c r="H863" s="266"/>
      <c r="I863" s="175">
        <f t="shared" si="178"/>
        <v>0</v>
      </c>
    </row>
    <row r="864" spans="1:9" s="6" customFormat="1" ht="21.6" thickBot="1">
      <c r="A864" s="5" t="s">
        <v>197</v>
      </c>
      <c r="B864" s="228" t="s">
        <v>3795</v>
      </c>
      <c r="C864" s="29" t="s">
        <v>2784</v>
      </c>
      <c r="D864" s="72">
        <v>5400338062346</v>
      </c>
      <c r="E864" s="112">
        <v>15.100000000000001</v>
      </c>
      <c r="F864" s="281">
        <v>0.5</v>
      </c>
      <c r="G864" s="292">
        <f t="shared" si="177"/>
        <v>7.5500000000000007</v>
      </c>
      <c r="H864" s="266"/>
      <c r="I864" s="175">
        <f t="shared" si="178"/>
        <v>0</v>
      </c>
    </row>
    <row r="865" spans="1:9" s="6" customFormat="1" ht="21.6" thickBot="1">
      <c r="A865" s="5" t="s">
        <v>198</v>
      </c>
      <c r="B865" s="228" t="s">
        <v>3795</v>
      </c>
      <c r="C865" s="29" t="s">
        <v>2785</v>
      </c>
      <c r="D865" s="72">
        <v>5400338062353</v>
      </c>
      <c r="E865" s="112">
        <v>14.4</v>
      </c>
      <c r="F865" s="281">
        <v>0.5</v>
      </c>
      <c r="G865" s="292">
        <f t="shared" si="177"/>
        <v>7.2</v>
      </c>
      <c r="H865" s="266"/>
      <c r="I865" s="175">
        <f t="shared" si="178"/>
        <v>0</v>
      </c>
    </row>
    <row r="866" spans="1:9" s="6" customFormat="1" ht="21.6" thickBot="1">
      <c r="A866" s="5" t="s">
        <v>199</v>
      </c>
      <c r="B866" s="228" t="s">
        <v>3795</v>
      </c>
      <c r="C866" s="29" t="s">
        <v>2786</v>
      </c>
      <c r="D866" s="72">
        <v>5400338062599</v>
      </c>
      <c r="E866" s="112">
        <v>14.4</v>
      </c>
      <c r="F866" s="281">
        <v>0.5</v>
      </c>
      <c r="G866" s="292">
        <f t="shared" si="177"/>
        <v>7.2</v>
      </c>
      <c r="H866" s="266"/>
      <c r="I866" s="175">
        <f t="shared" si="178"/>
        <v>0</v>
      </c>
    </row>
    <row r="867" spans="1:9" s="6" customFormat="1" ht="21.6" thickBot="1">
      <c r="A867" s="7" t="s">
        <v>1980</v>
      </c>
      <c r="B867" s="299" t="s">
        <v>3795</v>
      </c>
      <c r="C867" s="66" t="s">
        <v>2787</v>
      </c>
      <c r="D867" s="73">
        <v>5400338094507</v>
      </c>
      <c r="E867" s="113">
        <v>22</v>
      </c>
      <c r="F867" s="282">
        <v>0.5</v>
      </c>
      <c r="G867" s="293">
        <f t="shared" si="177"/>
        <v>11</v>
      </c>
      <c r="H867" s="267"/>
      <c r="I867" s="176">
        <f t="shared" si="178"/>
        <v>0</v>
      </c>
    </row>
    <row r="868" spans="1:9" s="79" customFormat="1" ht="24" customHeight="1" thickBot="1">
      <c r="A868" s="56" t="s">
        <v>965</v>
      </c>
      <c r="B868" s="230"/>
      <c r="C868" s="170"/>
      <c r="D868" s="98"/>
      <c r="E868" s="130"/>
      <c r="F868" s="149"/>
      <c r="G868" s="302"/>
      <c r="H868" s="272"/>
      <c r="I868" s="192"/>
    </row>
    <row r="869" spans="1:9" s="6" customFormat="1" ht="21.6" thickBot="1">
      <c r="A869" s="8" t="s">
        <v>200</v>
      </c>
      <c r="B869" s="228" t="s">
        <v>3795</v>
      </c>
      <c r="C869" s="30" t="s">
        <v>2788</v>
      </c>
      <c r="D869" s="71">
        <v>5400338061851</v>
      </c>
      <c r="E869" s="111">
        <v>7.4</v>
      </c>
      <c r="F869" s="280">
        <v>0.5</v>
      </c>
      <c r="G869" s="291">
        <f t="shared" ref="G869:G870" si="179">E869*(1-F869)</f>
        <v>3.7</v>
      </c>
      <c r="H869" s="265"/>
      <c r="I869" s="174">
        <f t="shared" ref="I869:I870" si="180">G869*H869</f>
        <v>0</v>
      </c>
    </row>
    <row r="870" spans="1:9" s="6" customFormat="1" ht="21.6" thickBot="1">
      <c r="A870" s="7" t="s">
        <v>201</v>
      </c>
      <c r="B870" s="299" t="s">
        <v>3795</v>
      </c>
      <c r="C870" s="66" t="s">
        <v>2789</v>
      </c>
      <c r="D870" s="73">
        <v>5400338061868</v>
      </c>
      <c r="E870" s="113">
        <v>10.700000000000001</v>
      </c>
      <c r="F870" s="282">
        <v>0.5</v>
      </c>
      <c r="G870" s="293">
        <f t="shared" si="179"/>
        <v>5.3500000000000005</v>
      </c>
      <c r="H870" s="267"/>
      <c r="I870" s="176">
        <f t="shared" si="180"/>
        <v>0</v>
      </c>
    </row>
    <row r="871" spans="1:9" s="79" customFormat="1" ht="24" customHeight="1" thickBot="1">
      <c r="A871" s="56" t="s">
        <v>964</v>
      </c>
      <c r="B871" s="230"/>
      <c r="C871" s="170"/>
      <c r="D871" s="98"/>
      <c r="E871" s="130"/>
      <c r="F871" s="149"/>
      <c r="G871" s="302"/>
      <c r="H871" s="272"/>
      <c r="I871" s="192"/>
    </row>
    <row r="872" spans="1:9" s="6" customFormat="1" ht="21.6" thickBot="1">
      <c r="A872" s="8" t="s">
        <v>202</v>
      </c>
      <c r="B872" s="228" t="s">
        <v>3795</v>
      </c>
      <c r="C872" s="30" t="s">
        <v>2790</v>
      </c>
      <c r="D872" s="71">
        <v>5400338061936</v>
      </c>
      <c r="E872" s="111">
        <v>9.3000000000000007</v>
      </c>
      <c r="F872" s="280">
        <v>0.5</v>
      </c>
      <c r="G872" s="291">
        <f t="shared" ref="G872:G875" si="181">E872*(1-F872)</f>
        <v>4.6500000000000004</v>
      </c>
      <c r="H872" s="265"/>
      <c r="I872" s="174">
        <f t="shared" ref="I872:I875" si="182">G872*H872</f>
        <v>0</v>
      </c>
    </row>
    <row r="873" spans="1:9" s="6" customFormat="1" ht="21.6" thickBot="1">
      <c r="A873" s="5" t="s">
        <v>203</v>
      </c>
      <c r="B873" s="228" t="s">
        <v>3795</v>
      </c>
      <c r="C873" s="29" t="s">
        <v>2791</v>
      </c>
      <c r="D873" s="72">
        <v>5400338061943</v>
      </c>
      <c r="E873" s="112">
        <v>11.100000000000001</v>
      </c>
      <c r="F873" s="281">
        <v>0.5</v>
      </c>
      <c r="G873" s="292">
        <f t="shared" si="181"/>
        <v>5.5500000000000007</v>
      </c>
      <c r="H873" s="266"/>
      <c r="I873" s="175">
        <f t="shared" si="182"/>
        <v>0</v>
      </c>
    </row>
    <row r="874" spans="1:9" s="6" customFormat="1" ht="21.6" thickBot="1">
      <c r="A874" s="5" t="s">
        <v>204</v>
      </c>
      <c r="B874" s="228" t="s">
        <v>3795</v>
      </c>
      <c r="C874" s="29" t="s">
        <v>2792</v>
      </c>
      <c r="D874" s="72">
        <v>5400338061950</v>
      </c>
      <c r="E874" s="112">
        <v>20.8</v>
      </c>
      <c r="F874" s="281">
        <v>0.5</v>
      </c>
      <c r="G874" s="292">
        <f t="shared" si="181"/>
        <v>10.4</v>
      </c>
      <c r="H874" s="266"/>
      <c r="I874" s="175">
        <f t="shared" si="182"/>
        <v>0</v>
      </c>
    </row>
    <row r="875" spans="1:9" s="6" customFormat="1" ht="21.6" thickBot="1">
      <c r="A875" s="7" t="s">
        <v>205</v>
      </c>
      <c r="B875" s="299" t="s">
        <v>3795</v>
      </c>
      <c r="C875" s="66" t="s">
        <v>2793</v>
      </c>
      <c r="D875" s="73">
        <v>5400338061967</v>
      </c>
      <c r="E875" s="113">
        <v>23.400000000000002</v>
      </c>
      <c r="F875" s="282">
        <v>0.5</v>
      </c>
      <c r="G875" s="293">
        <f t="shared" si="181"/>
        <v>11.700000000000001</v>
      </c>
      <c r="H875" s="267"/>
      <c r="I875" s="176">
        <f t="shared" si="182"/>
        <v>0</v>
      </c>
    </row>
    <row r="876" spans="1:9" ht="40.5" customHeight="1" thickBot="1">
      <c r="A876" s="85" t="s">
        <v>857</v>
      </c>
      <c r="B876" s="234"/>
      <c r="C876" s="86"/>
      <c r="D876" s="99"/>
      <c r="E876" s="86"/>
      <c r="F876" s="86"/>
      <c r="G876" s="305"/>
      <c r="H876" s="258"/>
      <c r="I876" s="185"/>
    </row>
    <row r="877" spans="1:9" s="79" customFormat="1" ht="24" customHeight="1" thickBot="1">
      <c r="A877" s="56" t="s">
        <v>966</v>
      </c>
      <c r="B877" s="230"/>
      <c r="C877" s="170"/>
      <c r="D877" s="98"/>
      <c r="E877" s="130"/>
      <c r="F877" s="149"/>
      <c r="G877" s="302"/>
      <c r="H877" s="272"/>
      <c r="I877" s="192"/>
    </row>
    <row r="878" spans="1:9" s="6" customFormat="1" ht="21.6" thickBot="1">
      <c r="A878" s="8" t="s">
        <v>770</v>
      </c>
      <c r="B878" s="228" t="s">
        <v>3795</v>
      </c>
      <c r="C878" s="30" t="s">
        <v>2794</v>
      </c>
      <c r="D878" s="71">
        <v>5400338057076</v>
      </c>
      <c r="E878" s="111">
        <v>4.7</v>
      </c>
      <c r="F878" s="280">
        <v>0.5</v>
      </c>
      <c r="G878" s="291">
        <f t="shared" ref="G878:G887" si="183">E878*(1-F878)</f>
        <v>2.35</v>
      </c>
      <c r="H878" s="265"/>
      <c r="I878" s="174">
        <f t="shared" ref="I878:I887" si="184">G878*H878</f>
        <v>0</v>
      </c>
    </row>
    <row r="879" spans="1:9" s="6" customFormat="1" ht="21.6" thickBot="1">
      <c r="A879" s="5" t="s">
        <v>771</v>
      </c>
      <c r="B879" s="228" t="s">
        <v>3795</v>
      </c>
      <c r="C879" s="29" t="s">
        <v>2795</v>
      </c>
      <c r="D879" s="72">
        <v>5400338057304</v>
      </c>
      <c r="E879" s="112">
        <v>3.4000000000000004</v>
      </c>
      <c r="F879" s="281">
        <v>0.5</v>
      </c>
      <c r="G879" s="292">
        <f t="shared" si="183"/>
        <v>1.7000000000000002</v>
      </c>
      <c r="H879" s="266"/>
      <c r="I879" s="175">
        <f t="shared" si="184"/>
        <v>0</v>
      </c>
    </row>
    <row r="880" spans="1:9" s="6" customFormat="1" ht="21.6" thickBot="1">
      <c r="A880" s="5" t="s">
        <v>772</v>
      </c>
      <c r="B880" s="228" t="s">
        <v>3795</v>
      </c>
      <c r="C880" s="29" t="s">
        <v>2796</v>
      </c>
      <c r="D880" s="72">
        <v>5400338057311</v>
      </c>
      <c r="E880" s="112">
        <v>6.9</v>
      </c>
      <c r="F880" s="281">
        <v>0.5</v>
      </c>
      <c r="G880" s="292">
        <f t="shared" si="183"/>
        <v>3.45</v>
      </c>
      <c r="H880" s="266"/>
      <c r="I880" s="175">
        <f t="shared" si="184"/>
        <v>0</v>
      </c>
    </row>
    <row r="881" spans="1:9" s="6" customFormat="1" ht="21.6" thickBot="1">
      <c r="A881" s="5" t="s">
        <v>773</v>
      </c>
      <c r="B881" s="228" t="s">
        <v>3795</v>
      </c>
      <c r="C881" s="29" t="s">
        <v>2797</v>
      </c>
      <c r="D881" s="72">
        <v>5400338057328</v>
      </c>
      <c r="E881" s="112">
        <v>5.9</v>
      </c>
      <c r="F881" s="281">
        <v>0.5</v>
      </c>
      <c r="G881" s="292">
        <f t="shared" si="183"/>
        <v>2.95</v>
      </c>
      <c r="H881" s="266"/>
      <c r="I881" s="175">
        <f t="shared" si="184"/>
        <v>0</v>
      </c>
    </row>
    <row r="882" spans="1:9" s="6" customFormat="1" ht="21.6" thickBot="1">
      <c r="A882" s="5" t="s">
        <v>774</v>
      </c>
      <c r="B882" s="228" t="s">
        <v>3795</v>
      </c>
      <c r="C882" s="29" t="s">
        <v>2798</v>
      </c>
      <c r="D882" s="72">
        <v>5400338057335</v>
      </c>
      <c r="E882" s="112">
        <v>5.3000000000000007</v>
      </c>
      <c r="F882" s="281">
        <v>0.5</v>
      </c>
      <c r="G882" s="292">
        <f t="shared" si="183"/>
        <v>2.6500000000000004</v>
      </c>
      <c r="H882" s="266"/>
      <c r="I882" s="175">
        <f t="shared" si="184"/>
        <v>0</v>
      </c>
    </row>
    <row r="883" spans="1:9" s="6" customFormat="1" ht="21.6" thickBot="1">
      <c r="A883" s="5" t="s">
        <v>775</v>
      </c>
      <c r="B883" s="228" t="s">
        <v>3795</v>
      </c>
      <c r="C883" s="29" t="s">
        <v>2799</v>
      </c>
      <c r="D883" s="72">
        <v>5400338057458</v>
      </c>
      <c r="E883" s="112">
        <v>5.3000000000000007</v>
      </c>
      <c r="F883" s="281">
        <v>0.5</v>
      </c>
      <c r="G883" s="292">
        <f t="shared" si="183"/>
        <v>2.6500000000000004</v>
      </c>
      <c r="H883" s="266"/>
      <c r="I883" s="175">
        <f t="shared" si="184"/>
        <v>0</v>
      </c>
    </row>
    <row r="884" spans="1:9" s="6" customFormat="1" ht="21.6" thickBot="1">
      <c r="A884" s="5" t="s">
        <v>776</v>
      </c>
      <c r="B884" s="228" t="s">
        <v>3795</v>
      </c>
      <c r="C884" s="29" t="s">
        <v>2800</v>
      </c>
      <c r="D884" s="72">
        <v>5400338057465</v>
      </c>
      <c r="E884" s="112">
        <v>5</v>
      </c>
      <c r="F884" s="281">
        <v>0.5</v>
      </c>
      <c r="G884" s="292">
        <f t="shared" si="183"/>
        <v>2.5</v>
      </c>
      <c r="H884" s="266"/>
      <c r="I884" s="175">
        <f t="shared" si="184"/>
        <v>0</v>
      </c>
    </row>
    <row r="885" spans="1:9" s="6" customFormat="1" ht="21.6" thickBot="1">
      <c r="A885" s="5" t="s">
        <v>777</v>
      </c>
      <c r="B885" s="228" t="s">
        <v>3795</v>
      </c>
      <c r="C885" s="29" t="s">
        <v>2801</v>
      </c>
      <c r="D885" s="72">
        <v>5400338057472</v>
      </c>
      <c r="E885" s="112">
        <v>8</v>
      </c>
      <c r="F885" s="281">
        <v>0.5</v>
      </c>
      <c r="G885" s="292">
        <f t="shared" si="183"/>
        <v>4</v>
      </c>
      <c r="H885" s="266"/>
      <c r="I885" s="175">
        <f t="shared" si="184"/>
        <v>0</v>
      </c>
    </row>
    <row r="886" spans="1:9" s="6" customFormat="1" ht="21.6" thickBot="1">
      <c r="A886" s="5" t="s">
        <v>778</v>
      </c>
      <c r="B886" s="228" t="s">
        <v>3795</v>
      </c>
      <c r="C886" s="29" t="s">
        <v>2802</v>
      </c>
      <c r="D886" s="72">
        <v>5400338057489</v>
      </c>
      <c r="E886" s="112">
        <v>6.1000000000000005</v>
      </c>
      <c r="F886" s="281">
        <v>0.5</v>
      </c>
      <c r="G886" s="292">
        <f t="shared" si="183"/>
        <v>3.0500000000000003</v>
      </c>
      <c r="H886" s="266"/>
      <c r="I886" s="175">
        <f t="shared" si="184"/>
        <v>0</v>
      </c>
    </row>
    <row r="887" spans="1:9" s="6" customFormat="1" ht="21.6" thickBot="1">
      <c r="A887" s="7" t="s">
        <v>779</v>
      </c>
      <c r="B887" s="299" t="s">
        <v>3795</v>
      </c>
      <c r="C887" s="66" t="s">
        <v>2803</v>
      </c>
      <c r="D887" s="73">
        <v>5400338057496</v>
      </c>
      <c r="E887" s="113">
        <v>8.5</v>
      </c>
      <c r="F887" s="282">
        <v>0.5</v>
      </c>
      <c r="G887" s="293">
        <f t="shared" si="183"/>
        <v>4.25</v>
      </c>
      <c r="H887" s="267"/>
      <c r="I887" s="176">
        <f t="shared" si="184"/>
        <v>0</v>
      </c>
    </row>
    <row r="888" spans="1:9" s="79" customFormat="1" ht="24" customHeight="1" thickBot="1">
      <c r="A888" s="56" t="s">
        <v>967</v>
      </c>
      <c r="B888" s="230"/>
      <c r="C888" s="170"/>
      <c r="D888" s="98"/>
      <c r="E888" s="130"/>
      <c r="F888" s="149"/>
      <c r="G888" s="302"/>
      <c r="H888" s="272"/>
      <c r="I888" s="192"/>
    </row>
    <row r="889" spans="1:9" s="6" customFormat="1" ht="21.6" thickBot="1">
      <c r="A889" s="8" t="s">
        <v>780</v>
      </c>
      <c r="B889" s="228" t="s">
        <v>3795</v>
      </c>
      <c r="C889" s="30" t="s">
        <v>2804</v>
      </c>
      <c r="D889" s="71">
        <v>5400338057359</v>
      </c>
      <c r="E889" s="111">
        <v>9.9</v>
      </c>
      <c r="F889" s="280">
        <v>0.5</v>
      </c>
      <c r="G889" s="291">
        <f t="shared" ref="G889:G890" si="185">E889*(1-F889)</f>
        <v>4.95</v>
      </c>
      <c r="H889" s="265"/>
      <c r="I889" s="174">
        <f t="shared" ref="I889:I890" si="186">G889*H889</f>
        <v>0</v>
      </c>
    </row>
    <row r="890" spans="1:9" s="6" customFormat="1" ht="21.6" thickBot="1">
      <c r="A890" s="7" t="s">
        <v>781</v>
      </c>
      <c r="B890" s="299" t="s">
        <v>3795</v>
      </c>
      <c r="C890" s="66" t="s">
        <v>2805</v>
      </c>
      <c r="D890" s="73">
        <v>5400338057120</v>
      </c>
      <c r="E890" s="113">
        <v>15.3</v>
      </c>
      <c r="F890" s="282">
        <v>0.5</v>
      </c>
      <c r="G890" s="293">
        <f t="shared" si="185"/>
        <v>7.65</v>
      </c>
      <c r="H890" s="267"/>
      <c r="I890" s="176">
        <f t="shared" si="186"/>
        <v>0</v>
      </c>
    </row>
    <row r="891" spans="1:9" s="79" customFormat="1" ht="24" customHeight="1" thickBot="1">
      <c r="A891" s="56" t="s">
        <v>968</v>
      </c>
      <c r="B891" s="230"/>
      <c r="C891" s="170"/>
      <c r="D891" s="98"/>
      <c r="E891" s="130"/>
      <c r="F891" s="149"/>
      <c r="G891" s="302"/>
      <c r="H891" s="272"/>
      <c r="I891" s="192"/>
    </row>
    <row r="892" spans="1:9" s="6" customFormat="1" ht="21.6" thickBot="1">
      <c r="A892" s="10" t="s">
        <v>769</v>
      </c>
      <c r="B892" s="299" t="s">
        <v>3795</v>
      </c>
      <c r="C892" s="67" t="s">
        <v>2806</v>
      </c>
      <c r="D892" s="96">
        <v>5400338057373</v>
      </c>
      <c r="E892" s="114">
        <v>22.8</v>
      </c>
      <c r="F892" s="285">
        <v>0.5</v>
      </c>
      <c r="G892" s="294">
        <f>E892*(1-F892)</f>
        <v>11.4</v>
      </c>
      <c r="H892" s="271"/>
      <c r="I892" s="178">
        <f t="shared" ref="I892" si="187">G892*H892</f>
        <v>0</v>
      </c>
    </row>
    <row r="893" spans="1:9" s="79" customFormat="1" ht="24" customHeight="1" thickBot="1">
      <c r="A893" s="56" t="s">
        <v>2009</v>
      </c>
      <c r="B893" s="230"/>
      <c r="C893" s="170"/>
      <c r="D893" s="98"/>
      <c r="E893" s="130"/>
      <c r="F893" s="149"/>
      <c r="G893" s="302"/>
      <c r="H893" s="272"/>
      <c r="I893" s="192"/>
    </row>
    <row r="894" spans="1:9" s="6" customFormat="1" ht="21.6" thickBot="1">
      <c r="A894" s="8" t="s">
        <v>1998</v>
      </c>
      <c r="B894" s="228" t="s">
        <v>3795</v>
      </c>
      <c r="C894" s="30" t="s">
        <v>2807</v>
      </c>
      <c r="D894" s="71">
        <v>5400338075070</v>
      </c>
      <c r="E894" s="111">
        <v>5.6000000000000005</v>
      </c>
      <c r="F894" s="280">
        <v>0.5</v>
      </c>
      <c r="G894" s="291">
        <f t="shared" ref="G894:G902" si="188">E894*(1-F894)</f>
        <v>2.8000000000000003</v>
      </c>
      <c r="H894" s="265"/>
      <c r="I894" s="174">
        <f t="shared" ref="I894:I902" si="189">G894*H894</f>
        <v>0</v>
      </c>
    </row>
    <row r="895" spans="1:9" s="6" customFormat="1" ht="21.6" thickBot="1">
      <c r="A895" s="5" t="s">
        <v>1999</v>
      </c>
      <c r="B895" s="228" t="s">
        <v>3795</v>
      </c>
      <c r="C895" s="29" t="s">
        <v>2808</v>
      </c>
      <c r="D895" s="72">
        <v>5400338057021</v>
      </c>
      <c r="E895" s="112">
        <v>8.5</v>
      </c>
      <c r="F895" s="281">
        <v>0.5</v>
      </c>
      <c r="G895" s="292">
        <f t="shared" si="188"/>
        <v>4.25</v>
      </c>
      <c r="H895" s="266"/>
      <c r="I895" s="175">
        <f t="shared" si="189"/>
        <v>0</v>
      </c>
    </row>
    <row r="896" spans="1:9" s="6" customFormat="1" ht="21.6" thickBot="1">
      <c r="A896" s="5" t="s">
        <v>2000</v>
      </c>
      <c r="B896" s="228" t="s">
        <v>3795</v>
      </c>
      <c r="C896" s="81" t="s">
        <v>3753</v>
      </c>
      <c r="D896" s="72">
        <v>5400338057038</v>
      </c>
      <c r="E896" s="112">
        <v>6.3000000000000007</v>
      </c>
      <c r="F896" s="281">
        <v>0.5</v>
      </c>
      <c r="G896" s="292">
        <f t="shared" si="188"/>
        <v>3.1500000000000004</v>
      </c>
      <c r="H896" s="266"/>
      <c r="I896" s="175">
        <f t="shared" si="189"/>
        <v>0</v>
      </c>
    </row>
    <row r="897" spans="1:9" s="6" customFormat="1" ht="21.6" thickBot="1">
      <c r="A897" s="5" t="s">
        <v>2001</v>
      </c>
      <c r="B897" s="228" t="s">
        <v>3795</v>
      </c>
      <c r="C897" s="94" t="s">
        <v>3771</v>
      </c>
      <c r="D897" s="72">
        <v>5400338074721</v>
      </c>
      <c r="E897" s="112">
        <v>6.3000000000000007</v>
      </c>
      <c r="F897" s="281">
        <v>0.5</v>
      </c>
      <c r="G897" s="292">
        <f t="shared" si="188"/>
        <v>3.1500000000000004</v>
      </c>
      <c r="H897" s="266"/>
      <c r="I897" s="175">
        <f t="shared" si="189"/>
        <v>0</v>
      </c>
    </row>
    <row r="898" spans="1:9" s="6" customFormat="1" ht="21.6" thickBot="1">
      <c r="A898" s="5" t="s">
        <v>2002</v>
      </c>
      <c r="B898" s="228" t="s">
        <v>3795</v>
      </c>
      <c r="C898" s="29" t="s">
        <v>2809</v>
      </c>
      <c r="D898" s="72">
        <v>5400338057045</v>
      </c>
      <c r="E898" s="112">
        <v>6.4</v>
      </c>
      <c r="F898" s="281">
        <v>0.5</v>
      </c>
      <c r="G898" s="292">
        <f t="shared" si="188"/>
        <v>3.2</v>
      </c>
      <c r="H898" s="266"/>
      <c r="I898" s="175">
        <f t="shared" si="189"/>
        <v>0</v>
      </c>
    </row>
    <row r="899" spans="1:9" s="6" customFormat="1" ht="21.6" thickBot="1">
      <c r="A899" s="5" t="s">
        <v>2003</v>
      </c>
      <c r="B899" s="228" t="s">
        <v>3795</v>
      </c>
      <c r="C899" s="81" t="s">
        <v>3754</v>
      </c>
      <c r="D899" s="72">
        <v>5400338057052</v>
      </c>
      <c r="E899" s="112">
        <v>7</v>
      </c>
      <c r="F899" s="281">
        <v>0.5</v>
      </c>
      <c r="G899" s="292">
        <f t="shared" si="188"/>
        <v>3.5</v>
      </c>
      <c r="H899" s="266"/>
      <c r="I899" s="175">
        <f t="shared" si="189"/>
        <v>0</v>
      </c>
    </row>
    <row r="900" spans="1:9" s="6" customFormat="1" ht="21.6" thickBot="1">
      <c r="A900" s="5" t="s">
        <v>2004</v>
      </c>
      <c r="B900" s="228" t="s">
        <v>3795</v>
      </c>
      <c r="C900" s="94" t="s">
        <v>3772</v>
      </c>
      <c r="D900" s="72">
        <v>5400338074738</v>
      </c>
      <c r="E900" s="112">
        <v>7.6000000000000005</v>
      </c>
      <c r="F900" s="281">
        <v>0.5</v>
      </c>
      <c r="G900" s="292">
        <f t="shared" si="188"/>
        <v>3.8000000000000003</v>
      </c>
      <c r="H900" s="266"/>
      <c r="I900" s="175">
        <f t="shared" si="189"/>
        <v>0</v>
      </c>
    </row>
    <row r="901" spans="1:9" s="6" customFormat="1" ht="21.6" thickBot="1">
      <c r="A901" s="5" t="s">
        <v>2005</v>
      </c>
      <c r="B901" s="228" t="s">
        <v>3795</v>
      </c>
      <c r="C901" s="81" t="s">
        <v>3755</v>
      </c>
      <c r="D901" s="72">
        <v>5400338057069</v>
      </c>
      <c r="E901" s="112">
        <v>8.6</v>
      </c>
      <c r="F901" s="281">
        <v>0.5</v>
      </c>
      <c r="G901" s="292">
        <f t="shared" si="188"/>
        <v>4.3</v>
      </c>
      <c r="H901" s="266"/>
      <c r="I901" s="175">
        <f t="shared" si="189"/>
        <v>0</v>
      </c>
    </row>
    <row r="902" spans="1:9" s="6" customFormat="1" ht="21.6" thickBot="1">
      <c r="A902" s="7" t="s">
        <v>768</v>
      </c>
      <c r="B902" s="299" t="s">
        <v>3795</v>
      </c>
      <c r="C902" s="66" t="s">
        <v>2810</v>
      </c>
      <c r="D902" s="73">
        <v>5400338057441</v>
      </c>
      <c r="E902" s="113">
        <v>21</v>
      </c>
      <c r="F902" s="282">
        <v>0.5</v>
      </c>
      <c r="G902" s="293">
        <f t="shared" si="188"/>
        <v>10.5</v>
      </c>
      <c r="H902" s="267"/>
      <c r="I902" s="176">
        <f t="shared" si="189"/>
        <v>0</v>
      </c>
    </row>
    <row r="903" spans="1:9" s="79" customFormat="1" ht="24" customHeight="1" thickBot="1">
      <c r="A903" s="56" t="s">
        <v>969</v>
      </c>
      <c r="B903" s="230"/>
      <c r="C903" s="170"/>
      <c r="D903" s="98"/>
      <c r="E903" s="130"/>
      <c r="F903" s="149"/>
      <c r="G903" s="302"/>
      <c r="H903" s="272"/>
      <c r="I903" s="192"/>
    </row>
    <row r="904" spans="1:9" s="6" customFormat="1" ht="21.6" thickBot="1">
      <c r="A904" s="8" t="s">
        <v>767</v>
      </c>
      <c r="B904" s="228" t="s">
        <v>3795</v>
      </c>
      <c r="C904" s="30" t="s">
        <v>2811</v>
      </c>
      <c r="D904" s="71">
        <v>5400338057366</v>
      </c>
      <c r="E904" s="111">
        <v>19.8</v>
      </c>
      <c r="F904" s="280">
        <v>0.5</v>
      </c>
      <c r="G904" s="291">
        <f t="shared" ref="G904:G906" si="190">E904*(1-F904)</f>
        <v>9.9</v>
      </c>
      <c r="H904" s="265"/>
      <c r="I904" s="174">
        <f t="shared" ref="I904:I906" si="191">G904*H904</f>
        <v>0</v>
      </c>
    </row>
    <row r="905" spans="1:9" s="6" customFormat="1" ht="21.6" thickBot="1">
      <c r="A905" s="5" t="s">
        <v>782</v>
      </c>
      <c r="B905" s="228" t="s">
        <v>3795</v>
      </c>
      <c r="C905" s="29" t="s">
        <v>2812</v>
      </c>
      <c r="D905" s="72">
        <v>5400338064913</v>
      </c>
      <c r="E905" s="112">
        <v>25.900000000000002</v>
      </c>
      <c r="F905" s="281">
        <v>0.5</v>
      </c>
      <c r="G905" s="292">
        <f t="shared" si="190"/>
        <v>12.950000000000001</v>
      </c>
      <c r="H905" s="266"/>
      <c r="I905" s="175">
        <f t="shared" si="191"/>
        <v>0</v>
      </c>
    </row>
    <row r="906" spans="1:9" s="6" customFormat="1" ht="21.6" thickBot="1">
      <c r="A906" s="7" t="s">
        <v>783</v>
      </c>
      <c r="B906" s="299" t="s">
        <v>3795</v>
      </c>
      <c r="C906" s="66" t="s">
        <v>2813</v>
      </c>
      <c r="D906" s="73">
        <v>5400338057403</v>
      </c>
      <c r="E906" s="113">
        <v>16.600000000000001</v>
      </c>
      <c r="F906" s="282">
        <v>0.5</v>
      </c>
      <c r="G906" s="293">
        <f t="shared" si="190"/>
        <v>8.3000000000000007</v>
      </c>
      <c r="H906" s="267"/>
      <c r="I906" s="176">
        <f t="shared" si="191"/>
        <v>0</v>
      </c>
    </row>
    <row r="907" spans="1:9" s="79" customFormat="1" ht="24" customHeight="1" thickBot="1">
      <c r="A907" s="74" t="s">
        <v>970</v>
      </c>
      <c r="B907" s="232"/>
      <c r="C907" s="78"/>
      <c r="D907" s="104"/>
      <c r="E907" s="134"/>
      <c r="F907" s="150"/>
      <c r="G907" s="298"/>
      <c r="H907" s="269"/>
      <c r="I907" s="195"/>
    </row>
    <row r="908" spans="1:9" s="2" customFormat="1" ht="25.5" customHeight="1" thickBot="1">
      <c r="A908" s="64" t="s">
        <v>972</v>
      </c>
      <c r="B908" s="227"/>
      <c r="C908" s="77"/>
      <c r="D908" s="102"/>
      <c r="E908" s="131"/>
      <c r="F908" s="154"/>
      <c r="G908" s="295"/>
      <c r="H908" s="276"/>
      <c r="I908" s="194"/>
    </row>
    <row r="909" spans="1:9" s="6" customFormat="1" ht="21.6" thickBot="1">
      <c r="A909" s="8" t="s">
        <v>1974</v>
      </c>
      <c r="B909" s="228" t="s">
        <v>3795</v>
      </c>
      <c r="C909" s="30" t="s">
        <v>2814</v>
      </c>
      <c r="D909" s="71">
        <v>5400338055751</v>
      </c>
      <c r="E909" s="111">
        <v>13.9</v>
      </c>
      <c r="F909" s="280">
        <v>0.5</v>
      </c>
      <c r="G909" s="291">
        <f t="shared" ref="G909:G916" si="192">E909*(1-F909)</f>
        <v>6.95</v>
      </c>
      <c r="H909" s="265"/>
      <c r="I909" s="174">
        <f t="shared" ref="I909:I916" si="193">G909*H909</f>
        <v>0</v>
      </c>
    </row>
    <row r="910" spans="1:9" s="6" customFormat="1" ht="21.6" thickBot="1">
      <c r="A910" s="5" t="s">
        <v>788</v>
      </c>
      <c r="B910" s="228" t="s">
        <v>3795</v>
      </c>
      <c r="C910" s="29" t="s">
        <v>2815</v>
      </c>
      <c r="D910" s="72">
        <v>5400338055799</v>
      </c>
      <c r="E910" s="112">
        <v>11.9</v>
      </c>
      <c r="F910" s="281">
        <v>0.5</v>
      </c>
      <c r="G910" s="292">
        <f t="shared" si="192"/>
        <v>5.95</v>
      </c>
      <c r="H910" s="266"/>
      <c r="I910" s="175">
        <f t="shared" si="193"/>
        <v>0</v>
      </c>
    </row>
    <row r="911" spans="1:9" s="6" customFormat="1" ht="21.6" thickBot="1">
      <c r="A911" s="5" t="s">
        <v>789</v>
      </c>
      <c r="B911" s="228" t="s">
        <v>3795</v>
      </c>
      <c r="C911" s="29" t="s">
        <v>2815</v>
      </c>
      <c r="D911" s="72">
        <v>5400338055812</v>
      </c>
      <c r="E911" s="112">
        <v>11.9</v>
      </c>
      <c r="F911" s="281">
        <v>0.5</v>
      </c>
      <c r="G911" s="292">
        <f t="shared" si="192"/>
        <v>5.95</v>
      </c>
      <c r="H911" s="266"/>
      <c r="I911" s="175">
        <f t="shared" si="193"/>
        <v>0</v>
      </c>
    </row>
    <row r="912" spans="1:9" s="6" customFormat="1" ht="21.6" thickBot="1">
      <c r="A912" s="5" t="s">
        <v>2052</v>
      </c>
      <c r="B912" s="228" t="s">
        <v>3795</v>
      </c>
      <c r="C912" s="29" t="s">
        <v>2815</v>
      </c>
      <c r="D912" s="72">
        <v>5400338055829</v>
      </c>
      <c r="E912" s="112">
        <v>22.5</v>
      </c>
      <c r="F912" s="281">
        <v>0.5</v>
      </c>
      <c r="G912" s="292">
        <f t="shared" si="192"/>
        <v>11.25</v>
      </c>
      <c r="H912" s="266"/>
      <c r="I912" s="175">
        <f t="shared" si="193"/>
        <v>0</v>
      </c>
    </row>
    <row r="913" spans="1:9" s="6" customFormat="1" ht="21.6" thickBot="1">
      <c r="A913" s="5" t="s">
        <v>790</v>
      </c>
      <c r="B913" s="228" t="s">
        <v>3795</v>
      </c>
      <c r="C913" s="29" t="s">
        <v>2816</v>
      </c>
      <c r="D913" s="72">
        <v>5400338055836</v>
      </c>
      <c r="E913" s="112">
        <v>18.900000000000002</v>
      </c>
      <c r="F913" s="281">
        <v>0.5</v>
      </c>
      <c r="G913" s="292">
        <f t="shared" si="192"/>
        <v>9.4500000000000011</v>
      </c>
      <c r="H913" s="266"/>
      <c r="I913" s="175">
        <f t="shared" si="193"/>
        <v>0</v>
      </c>
    </row>
    <row r="914" spans="1:9" s="6" customFormat="1" ht="21.6" thickBot="1">
      <c r="A914" s="5" t="s">
        <v>791</v>
      </c>
      <c r="B914" s="228" t="s">
        <v>3795</v>
      </c>
      <c r="C914" s="29" t="s">
        <v>2816</v>
      </c>
      <c r="D914" s="72">
        <v>5400338055843</v>
      </c>
      <c r="E914" s="112">
        <v>18.8</v>
      </c>
      <c r="F914" s="281">
        <v>0.5</v>
      </c>
      <c r="G914" s="292">
        <f t="shared" si="192"/>
        <v>9.4</v>
      </c>
      <c r="H914" s="266"/>
      <c r="I914" s="175">
        <f t="shared" si="193"/>
        <v>0</v>
      </c>
    </row>
    <row r="915" spans="1:9" s="6" customFormat="1" ht="21.6" thickBot="1">
      <c r="A915" s="5" t="s">
        <v>792</v>
      </c>
      <c r="B915" s="228" t="s">
        <v>3795</v>
      </c>
      <c r="C915" s="29" t="s">
        <v>2817</v>
      </c>
      <c r="D915" s="72">
        <v>5400338055942</v>
      </c>
      <c r="E915" s="112">
        <v>9.6000000000000014</v>
      </c>
      <c r="F915" s="281">
        <v>0.5</v>
      </c>
      <c r="G915" s="292">
        <f t="shared" si="192"/>
        <v>4.8000000000000007</v>
      </c>
      <c r="H915" s="266"/>
      <c r="I915" s="175">
        <f t="shared" si="193"/>
        <v>0</v>
      </c>
    </row>
    <row r="916" spans="1:9" s="6" customFormat="1" ht="21.6" thickBot="1">
      <c r="A916" s="7" t="s">
        <v>793</v>
      </c>
      <c r="B916" s="299" t="s">
        <v>3795</v>
      </c>
      <c r="C916" s="95" t="s">
        <v>3773</v>
      </c>
      <c r="D916" s="73">
        <v>5400338055966</v>
      </c>
      <c r="E916" s="113">
        <v>4.8000000000000007</v>
      </c>
      <c r="F916" s="282">
        <v>0.5</v>
      </c>
      <c r="G916" s="293">
        <f t="shared" si="192"/>
        <v>2.4000000000000004</v>
      </c>
      <c r="H916" s="267"/>
      <c r="I916" s="176">
        <f t="shared" si="193"/>
        <v>0</v>
      </c>
    </row>
    <row r="917" spans="1:9" s="2" customFormat="1" ht="25.5" customHeight="1" thickBot="1">
      <c r="A917" s="300" t="s">
        <v>973</v>
      </c>
      <c r="B917" s="230"/>
      <c r="C917" s="170"/>
      <c r="D917" s="301"/>
      <c r="E917" s="130"/>
      <c r="F917" s="149"/>
      <c r="G917" s="302"/>
      <c r="H917" s="272"/>
      <c r="I917" s="192"/>
    </row>
    <row r="918" spans="1:9" s="6" customFormat="1" ht="21.6" thickBot="1">
      <c r="A918" s="8" t="s">
        <v>761</v>
      </c>
      <c r="B918" s="228" t="s">
        <v>3795</v>
      </c>
      <c r="C918" s="30" t="s">
        <v>2818</v>
      </c>
      <c r="D918" s="108">
        <v>5400338056048</v>
      </c>
      <c r="E918" s="111">
        <v>3</v>
      </c>
      <c r="F918" s="280">
        <v>0.5</v>
      </c>
      <c r="G918" s="291">
        <f t="shared" ref="G918:G920" si="194">E918*(1-F918)</f>
        <v>1.5</v>
      </c>
      <c r="H918" s="265"/>
      <c r="I918" s="174">
        <f t="shared" ref="I918:I920" si="195">G918*H918</f>
        <v>0</v>
      </c>
    </row>
    <row r="919" spans="1:9" s="6" customFormat="1" ht="21.6" thickBot="1">
      <c r="A919" s="5" t="s">
        <v>762</v>
      </c>
      <c r="B919" s="228" t="s">
        <v>3795</v>
      </c>
      <c r="C919" s="29" t="s">
        <v>2818</v>
      </c>
      <c r="D919" s="109">
        <v>5400338056031</v>
      </c>
      <c r="E919" s="112">
        <v>3</v>
      </c>
      <c r="F919" s="281">
        <v>0.5</v>
      </c>
      <c r="G919" s="292">
        <f t="shared" si="194"/>
        <v>1.5</v>
      </c>
      <c r="H919" s="266"/>
      <c r="I919" s="175">
        <f t="shared" si="195"/>
        <v>0</v>
      </c>
    </row>
    <row r="920" spans="1:9" s="6" customFormat="1" ht="21.6" thickBot="1">
      <c r="A920" s="7" t="s">
        <v>763</v>
      </c>
      <c r="B920" s="299" t="s">
        <v>3795</v>
      </c>
      <c r="C920" s="66" t="s">
        <v>2819</v>
      </c>
      <c r="D920" s="110">
        <v>5400338056079</v>
      </c>
      <c r="E920" s="113">
        <v>14.100000000000001</v>
      </c>
      <c r="F920" s="282">
        <v>0.5</v>
      </c>
      <c r="G920" s="293">
        <f t="shared" si="194"/>
        <v>7.0500000000000007</v>
      </c>
      <c r="H920" s="267"/>
      <c r="I920" s="176">
        <f t="shared" si="195"/>
        <v>0</v>
      </c>
    </row>
    <row r="921" spans="1:9" s="2" customFormat="1" ht="25.5" customHeight="1" thickBot="1">
      <c r="A921" s="300" t="s">
        <v>974</v>
      </c>
      <c r="B921" s="230"/>
      <c r="C921" s="170"/>
      <c r="D921" s="301"/>
      <c r="E921" s="130"/>
      <c r="F921" s="149"/>
      <c r="G921" s="302"/>
      <c r="H921" s="272"/>
      <c r="I921" s="192"/>
    </row>
    <row r="922" spans="1:9" s="6" customFormat="1" ht="21.6" thickBot="1">
      <c r="A922" s="8" t="s">
        <v>784</v>
      </c>
      <c r="B922" s="228" t="s">
        <v>3795</v>
      </c>
      <c r="C922" s="30" t="s">
        <v>2820</v>
      </c>
      <c r="D922" s="71">
        <v>5400338056116</v>
      </c>
      <c r="E922" s="111">
        <v>30.1</v>
      </c>
      <c r="F922" s="280">
        <v>0.5</v>
      </c>
      <c r="G922" s="291">
        <f t="shared" ref="G922:G929" si="196">E922*(1-F922)</f>
        <v>15.05</v>
      </c>
      <c r="H922" s="265"/>
      <c r="I922" s="174">
        <f t="shared" ref="I922:I929" si="197">G922*H922</f>
        <v>0</v>
      </c>
    </row>
    <row r="923" spans="1:9" s="6" customFormat="1" ht="21.6" thickBot="1">
      <c r="A923" s="5" t="s">
        <v>785</v>
      </c>
      <c r="B923" s="228" t="s">
        <v>3795</v>
      </c>
      <c r="C923" s="29" t="s">
        <v>2821</v>
      </c>
      <c r="D923" s="72">
        <v>5400338056130</v>
      </c>
      <c r="E923" s="112">
        <v>24.900000000000002</v>
      </c>
      <c r="F923" s="281">
        <v>0.5</v>
      </c>
      <c r="G923" s="292">
        <f t="shared" si="196"/>
        <v>12.450000000000001</v>
      </c>
      <c r="H923" s="266"/>
      <c r="I923" s="175">
        <f t="shared" si="197"/>
        <v>0</v>
      </c>
    </row>
    <row r="924" spans="1:9" s="6" customFormat="1" ht="21.6" thickBot="1">
      <c r="A924" s="28" t="s">
        <v>2048</v>
      </c>
      <c r="B924" s="228" t="s">
        <v>3795</v>
      </c>
      <c r="C924" s="81" t="s">
        <v>3756</v>
      </c>
      <c r="D924" s="72">
        <v>5400338056147</v>
      </c>
      <c r="E924" s="112">
        <v>26.200000000000003</v>
      </c>
      <c r="F924" s="281">
        <v>0.5</v>
      </c>
      <c r="G924" s="292">
        <f t="shared" si="196"/>
        <v>13.100000000000001</v>
      </c>
      <c r="H924" s="266"/>
      <c r="I924" s="175">
        <f t="shared" si="197"/>
        <v>0</v>
      </c>
    </row>
    <row r="925" spans="1:9" s="6" customFormat="1" ht="21.6" thickBot="1">
      <c r="A925" s="28" t="s">
        <v>2049</v>
      </c>
      <c r="B925" s="228" t="s">
        <v>3795</v>
      </c>
      <c r="C925" s="81" t="s">
        <v>3756</v>
      </c>
      <c r="D925" s="72">
        <v>5400338056154</v>
      </c>
      <c r="E925" s="112">
        <v>26.200000000000003</v>
      </c>
      <c r="F925" s="281">
        <v>0.5</v>
      </c>
      <c r="G925" s="292">
        <f t="shared" si="196"/>
        <v>13.100000000000001</v>
      </c>
      <c r="H925" s="266"/>
      <c r="I925" s="175">
        <f t="shared" si="197"/>
        <v>0</v>
      </c>
    </row>
    <row r="926" spans="1:9" s="6" customFormat="1" ht="21.6" thickBot="1">
      <c r="A926" s="28" t="s">
        <v>2050</v>
      </c>
      <c r="B926" s="228" t="s">
        <v>3795</v>
      </c>
      <c r="C926" s="81" t="s">
        <v>3756</v>
      </c>
      <c r="D926" s="72">
        <v>5400338056178</v>
      </c>
      <c r="E926" s="112">
        <v>60</v>
      </c>
      <c r="F926" s="281">
        <v>0.5</v>
      </c>
      <c r="G926" s="292">
        <f t="shared" si="196"/>
        <v>30</v>
      </c>
      <c r="H926" s="266"/>
      <c r="I926" s="175">
        <f t="shared" si="197"/>
        <v>0</v>
      </c>
    </row>
    <row r="927" spans="1:9" s="6" customFormat="1" ht="21.6" thickBot="1">
      <c r="A927" s="5" t="s">
        <v>786</v>
      </c>
      <c r="B927" s="228" t="s">
        <v>3795</v>
      </c>
      <c r="C927" s="29" t="s">
        <v>2822</v>
      </c>
      <c r="D927" s="72">
        <v>5400338056185</v>
      </c>
      <c r="E927" s="112">
        <v>30.400000000000002</v>
      </c>
      <c r="F927" s="281">
        <v>0.5</v>
      </c>
      <c r="G927" s="292">
        <f t="shared" si="196"/>
        <v>15.200000000000001</v>
      </c>
      <c r="H927" s="266"/>
      <c r="I927" s="175">
        <f t="shared" si="197"/>
        <v>0</v>
      </c>
    </row>
    <row r="928" spans="1:9" s="6" customFormat="1" ht="21.6" thickBot="1">
      <c r="A928" s="28" t="s">
        <v>2051</v>
      </c>
      <c r="B928" s="228" t="s">
        <v>3795</v>
      </c>
      <c r="C928" s="29" t="s">
        <v>2822</v>
      </c>
      <c r="D928" s="72">
        <v>5400338056192</v>
      </c>
      <c r="E928" s="112">
        <v>43.900000000000006</v>
      </c>
      <c r="F928" s="281">
        <v>0.5</v>
      </c>
      <c r="G928" s="292">
        <f t="shared" si="196"/>
        <v>21.950000000000003</v>
      </c>
      <c r="H928" s="266"/>
      <c r="I928" s="175">
        <f t="shared" si="197"/>
        <v>0</v>
      </c>
    </row>
    <row r="929" spans="1:9" s="6" customFormat="1" ht="21.6" thickBot="1">
      <c r="A929" s="7" t="s">
        <v>787</v>
      </c>
      <c r="B929" s="299" t="s">
        <v>3795</v>
      </c>
      <c r="C929" s="66" t="s">
        <v>2823</v>
      </c>
      <c r="D929" s="73">
        <v>5400338056208</v>
      </c>
      <c r="E929" s="113">
        <v>20.200000000000003</v>
      </c>
      <c r="F929" s="282">
        <v>0.5</v>
      </c>
      <c r="G929" s="293">
        <f t="shared" si="196"/>
        <v>10.100000000000001</v>
      </c>
      <c r="H929" s="267"/>
      <c r="I929" s="176">
        <f t="shared" si="197"/>
        <v>0</v>
      </c>
    </row>
    <row r="930" spans="1:9" s="2" customFormat="1" ht="25.5" customHeight="1" thickBot="1">
      <c r="A930" s="300" t="s">
        <v>975</v>
      </c>
      <c r="B930" s="230"/>
      <c r="C930" s="170"/>
      <c r="D930" s="301"/>
      <c r="E930" s="130"/>
      <c r="F930" s="149"/>
      <c r="G930" s="302"/>
      <c r="H930" s="272"/>
      <c r="I930" s="192"/>
    </row>
    <row r="931" spans="1:9" s="6" customFormat="1" ht="21.6" thickBot="1">
      <c r="A931" s="8" t="s">
        <v>764</v>
      </c>
      <c r="B931" s="228" t="s">
        <v>3795</v>
      </c>
      <c r="C931" s="30" t="s">
        <v>2824</v>
      </c>
      <c r="D931" s="108">
        <v>5400338056222</v>
      </c>
      <c r="E931" s="111">
        <v>3</v>
      </c>
      <c r="F931" s="280">
        <v>0.5</v>
      </c>
      <c r="G931" s="291">
        <f t="shared" ref="G931:G933" si="198">E931*(1-F931)</f>
        <v>1.5</v>
      </c>
      <c r="H931" s="265"/>
      <c r="I931" s="174">
        <f t="shared" ref="I931:I933" si="199">G931*H931</f>
        <v>0</v>
      </c>
    </row>
    <row r="932" spans="1:9" s="6" customFormat="1" ht="21.6" thickBot="1">
      <c r="A932" s="5" t="s">
        <v>765</v>
      </c>
      <c r="B932" s="228" t="s">
        <v>3795</v>
      </c>
      <c r="C932" s="29" t="s">
        <v>2825</v>
      </c>
      <c r="D932" s="109">
        <v>5400338056239</v>
      </c>
      <c r="E932" s="112">
        <v>5.8000000000000007</v>
      </c>
      <c r="F932" s="281">
        <v>0.5</v>
      </c>
      <c r="G932" s="292">
        <f t="shared" si="198"/>
        <v>2.9000000000000004</v>
      </c>
      <c r="H932" s="266"/>
      <c r="I932" s="175">
        <f t="shared" si="199"/>
        <v>0</v>
      </c>
    </row>
    <row r="933" spans="1:9" s="6" customFormat="1" ht="21.6" thickBot="1">
      <c r="A933" s="7" t="s">
        <v>766</v>
      </c>
      <c r="B933" s="299" t="s">
        <v>3795</v>
      </c>
      <c r="C933" s="66" t="s">
        <v>2826</v>
      </c>
      <c r="D933" s="110">
        <v>5400338056246</v>
      </c>
      <c r="E933" s="113">
        <v>4.6000000000000005</v>
      </c>
      <c r="F933" s="282">
        <v>0.5</v>
      </c>
      <c r="G933" s="293">
        <f t="shared" si="198"/>
        <v>2.3000000000000003</v>
      </c>
      <c r="H933" s="267"/>
      <c r="I933" s="176">
        <f t="shared" si="199"/>
        <v>0</v>
      </c>
    </row>
    <row r="934" spans="1:9" ht="40.5" customHeight="1" thickBot="1">
      <c r="A934" s="85" t="s">
        <v>976</v>
      </c>
      <c r="B934" s="234"/>
      <c r="C934" s="86"/>
      <c r="D934" s="99"/>
      <c r="E934" s="86"/>
      <c r="F934" s="86"/>
      <c r="G934" s="305"/>
      <c r="H934" s="258"/>
      <c r="I934" s="185"/>
    </row>
    <row r="935" spans="1:9" s="79" customFormat="1" ht="24" customHeight="1" thickBot="1">
      <c r="A935" s="56" t="s">
        <v>977</v>
      </c>
      <c r="B935" s="230"/>
      <c r="C935" s="170"/>
      <c r="D935" s="98"/>
      <c r="E935" s="130"/>
      <c r="F935" s="149"/>
      <c r="G935" s="302"/>
      <c r="H935" s="272"/>
      <c r="I935" s="192"/>
    </row>
    <row r="936" spans="1:9" s="6" customFormat="1" ht="21.6" thickBot="1">
      <c r="A936" s="8" t="s">
        <v>744</v>
      </c>
      <c r="B936" s="228" t="s">
        <v>3795</v>
      </c>
      <c r="C936" s="30" t="s">
        <v>2827</v>
      </c>
      <c r="D936" s="71">
        <v>5400338068935</v>
      </c>
      <c r="E936" s="111">
        <v>19</v>
      </c>
      <c r="F936" s="280">
        <v>0.5</v>
      </c>
      <c r="G936" s="291">
        <f t="shared" ref="G936:G940" si="200">E936*(1-F936)</f>
        <v>9.5</v>
      </c>
      <c r="H936" s="265"/>
      <c r="I936" s="174">
        <f t="shared" ref="I936:I940" si="201">G936*H936</f>
        <v>0</v>
      </c>
    </row>
    <row r="937" spans="1:9" s="6" customFormat="1" ht="21.6" thickBot="1">
      <c r="A937" s="5" t="s">
        <v>1932</v>
      </c>
      <c r="B937" s="228" t="s">
        <v>3795</v>
      </c>
      <c r="C937" s="29" t="s">
        <v>2827</v>
      </c>
      <c r="D937" s="72">
        <v>5400338089039</v>
      </c>
      <c r="E937" s="112">
        <v>12.200000000000001</v>
      </c>
      <c r="F937" s="281">
        <v>0.5</v>
      </c>
      <c r="G937" s="292">
        <f t="shared" si="200"/>
        <v>6.1000000000000005</v>
      </c>
      <c r="H937" s="266"/>
      <c r="I937" s="175">
        <f t="shared" si="201"/>
        <v>0</v>
      </c>
    </row>
    <row r="938" spans="1:9" s="6" customFormat="1" ht="21.6" thickBot="1">
      <c r="A938" s="5" t="s">
        <v>1933</v>
      </c>
      <c r="B938" s="228" t="s">
        <v>3795</v>
      </c>
      <c r="C938" s="29" t="s">
        <v>2828</v>
      </c>
      <c r="D938" s="72">
        <v>5400338089053</v>
      </c>
      <c r="E938" s="112">
        <v>34.9</v>
      </c>
      <c r="F938" s="281">
        <v>0.5</v>
      </c>
      <c r="G938" s="292">
        <f t="shared" si="200"/>
        <v>17.45</v>
      </c>
      <c r="H938" s="266"/>
      <c r="I938" s="175">
        <f t="shared" si="201"/>
        <v>0</v>
      </c>
    </row>
    <row r="939" spans="1:9" s="6" customFormat="1" ht="21.6" thickBot="1">
      <c r="A939" s="5" t="s">
        <v>1934</v>
      </c>
      <c r="B939" s="228" t="s">
        <v>3795</v>
      </c>
      <c r="C939" s="29" t="s">
        <v>2828</v>
      </c>
      <c r="D939" s="72">
        <v>5400338089060</v>
      </c>
      <c r="E939" s="112">
        <v>42.7</v>
      </c>
      <c r="F939" s="281">
        <v>0.5</v>
      </c>
      <c r="G939" s="292">
        <f t="shared" si="200"/>
        <v>21.35</v>
      </c>
      <c r="H939" s="266"/>
      <c r="I939" s="175">
        <f t="shared" si="201"/>
        <v>0</v>
      </c>
    </row>
    <row r="940" spans="1:9" s="6" customFormat="1" ht="21.6" thickBot="1">
      <c r="A940" s="7" t="s">
        <v>1935</v>
      </c>
      <c r="B940" s="299" t="s">
        <v>3795</v>
      </c>
      <c r="C940" s="66" t="s">
        <v>2829</v>
      </c>
      <c r="D940" s="73">
        <v>5400338089022</v>
      </c>
      <c r="E940" s="113">
        <v>16.600000000000001</v>
      </c>
      <c r="F940" s="282">
        <v>0.5</v>
      </c>
      <c r="G940" s="293">
        <f t="shared" si="200"/>
        <v>8.3000000000000007</v>
      </c>
      <c r="H940" s="267"/>
      <c r="I940" s="176">
        <f t="shared" si="201"/>
        <v>0</v>
      </c>
    </row>
    <row r="941" spans="1:9" s="79" customFormat="1" ht="24" customHeight="1" thickBot="1">
      <c r="A941" s="74" t="s">
        <v>978</v>
      </c>
      <c r="B941" s="232"/>
      <c r="C941" s="78"/>
      <c r="D941" s="104"/>
      <c r="E941" s="134"/>
      <c r="F941" s="150"/>
      <c r="G941" s="298"/>
      <c r="H941" s="269"/>
      <c r="I941" s="195"/>
    </row>
    <row r="942" spans="1:9" s="6" customFormat="1" ht="21.6" thickBot="1">
      <c r="A942" s="8" t="s">
        <v>745</v>
      </c>
      <c r="B942" s="228" t="s">
        <v>3795</v>
      </c>
      <c r="C942" s="30" t="s">
        <v>2830</v>
      </c>
      <c r="D942" s="71">
        <v>5400338068942</v>
      </c>
      <c r="E942" s="111">
        <v>64.400000000000006</v>
      </c>
      <c r="F942" s="280">
        <v>0.5</v>
      </c>
      <c r="G942" s="292">
        <f t="shared" ref="G942:G943" si="202">E942*(1-F942)</f>
        <v>32.200000000000003</v>
      </c>
      <c r="H942" s="265"/>
      <c r="I942" s="174">
        <f t="shared" ref="I942:I943" si="203">G942*H942</f>
        <v>0</v>
      </c>
    </row>
    <row r="943" spans="1:9" s="6" customFormat="1" ht="21.6" thickBot="1">
      <c r="A943" s="7" t="s">
        <v>746</v>
      </c>
      <c r="B943" s="228" t="s">
        <v>3795</v>
      </c>
      <c r="C943" s="66" t="s">
        <v>2831</v>
      </c>
      <c r="D943" s="73">
        <v>5400338068959</v>
      </c>
      <c r="E943" s="113">
        <v>97.800000000000011</v>
      </c>
      <c r="F943" s="282">
        <v>0.5</v>
      </c>
      <c r="G943" s="292">
        <f t="shared" si="202"/>
        <v>48.900000000000006</v>
      </c>
      <c r="H943" s="267"/>
      <c r="I943" s="176">
        <f t="shared" si="203"/>
        <v>0</v>
      </c>
    </row>
    <row r="944" spans="1:9" s="79" customFormat="1" ht="24" customHeight="1" thickBot="1">
      <c r="A944" s="57" t="s">
        <v>979</v>
      </c>
      <c r="B944" s="227"/>
      <c r="C944" s="77"/>
      <c r="D944" s="97"/>
      <c r="E944" s="131"/>
      <c r="F944" s="154"/>
      <c r="G944" s="295"/>
      <c r="H944" s="276"/>
      <c r="I944" s="194"/>
    </row>
    <row r="945" spans="1:10" s="6" customFormat="1" ht="21.6" thickBot="1">
      <c r="A945" s="8" t="s">
        <v>747</v>
      </c>
      <c r="B945" s="228" t="s">
        <v>3795</v>
      </c>
      <c r="C945" s="30" t="s">
        <v>2832</v>
      </c>
      <c r="D945" s="71">
        <v>5400338068966</v>
      </c>
      <c r="E945" s="111">
        <v>63.1</v>
      </c>
      <c r="F945" s="280">
        <v>0.5</v>
      </c>
      <c r="G945" s="291">
        <f t="shared" ref="G945:G949" si="204">E945*(1-F945)</f>
        <v>31.55</v>
      </c>
      <c r="H945" s="265"/>
      <c r="I945" s="174">
        <f t="shared" ref="I945:I949" si="205">G945*H945</f>
        <v>0</v>
      </c>
    </row>
    <row r="946" spans="1:10" s="6" customFormat="1" ht="21.6" thickBot="1">
      <c r="A946" s="5" t="s">
        <v>748</v>
      </c>
      <c r="B946" s="228" t="s">
        <v>3795</v>
      </c>
      <c r="C946" s="29" t="s">
        <v>2833</v>
      </c>
      <c r="D946" s="72">
        <v>5400338068973</v>
      </c>
      <c r="E946" s="112">
        <v>53.800000000000004</v>
      </c>
      <c r="F946" s="281">
        <v>0.5</v>
      </c>
      <c r="G946" s="292">
        <f t="shared" si="204"/>
        <v>26.900000000000002</v>
      </c>
      <c r="H946" s="266"/>
      <c r="I946" s="175">
        <f t="shared" si="205"/>
        <v>0</v>
      </c>
    </row>
    <row r="947" spans="1:10" s="6" customFormat="1" ht="21.6" thickBot="1">
      <c r="A947" s="5" t="s">
        <v>749</v>
      </c>
      <c r="B947" s="228" t="s">
        <v>3795</v>
      </c>
      <c r="C947" s="29" t="s">
        <v>2834</v>
      </c>
      <c r="D947" s="72">
        <v>5400338068980</v>
      </c>
      <c r="E947" s="112">
        <v>71.400000000000006</v>
      </c>
      <c r="F947" s="281">
        <v>0.5</v>
      </c>
      <c r="G947" s="292">
        <f t="shared" si="204"/>
        <v>35.700000000000003</v>
      </c>
      <c r="H947" s="266"/>
      <c r="I947" s="175">
        <f t="shared" si="205"/>
        <v>0</v>
      </c>
    </row>
    <row r="948" spans="1:10" s="6" customFormat="1" ht="21.6" thickBot="1">
      <c r="A948" s="5" t="s">
        <v>750</v>
      </c>
      <c r="B948" s="228" t="s">
        <v>3795</v>
      </c>
      <c r="C948" s="29" t="s">
        <v>2835</v>
      </c>
      <c r="D948" s="72">
        <v>5400338068997</v>
      </c>
      <c r="E948" s="112">
        <v>77.5</v>
      </c>
      <c r="F948" s="281">
        <v>0.5</v>
      </c>
      <c r="G948" s="292">
        <f t="shared" si="204"/>
        <v>38.75</v>
      </c>
      <c r="H948" s="266"/>
      <c r="I948" s="175">
        <f t="shared" si="205"/>
        <v>0</v>
      </c>
    </row>
    <row r="949" spans="1:10" s="6" customFormat="1" ht="21.6" thickBot="1">
      <c r="A949" s="7" t="s">
        <v>3766</v>
      </c>
      <c r="B949" s="299" t="s">
        <v>3795</v>
      </c>
      <c r="C949" s="66" t="s">
        <v>3767</v>
      </c>
      <c r="D949" s="73">
        <v>5400338116537</v>
      </c>
      <c r="E949" s="113">
        <v>20</v>
      </c>
      <c r="F949" s="282">
        <v>0.5</v>
      </c>
      <c r="G949" s="293">
        <f t="shared" si="204"/>
        <v>10</v>
      </c>
      <c r="H949" s="267"/>
      <c r="I949" s="176">
        <f t="shared" si="205"/>
        <v>0</v>
      </c>
      <c r="J949" s="25" t="s">
        <v>3765</v>
      </c>
    </row>
    <row r="950" spans="1:10" s="79" customFormat="1" ht="24" customHeight="1" thickBot="1">
      <c r="A950" s="56" t="s">
        <v>980</v>
      </c>
      <c r="B950" s="230"/>
      <c r="C950" s="171"/>
      <c r="D950" s="98"/>
      <c r="E950" s="130"/>
      <c r="F950" s="149"/>
      <c r="G950" s="302"/>
      <c r="H950" s="272"/>
      <c r="I950" s="192"/>
    </row>
    <row r="951" spans="1:10" s="6" customFormat="1" ht="21.6" thickBot="1">
      <c r="A951" s="8" t="s">
        <v>751</v>
      </c>
      <c r="B951" s="228" t="s">
        <v>3795</v>
      </c>
      <c r="C951" s="30" t="s">
        <v>2836</v>
      </c>
      <c r="D951" s="71">
        <v>5400338069000</v>
      </c>
      <c r="E951" s="111">
        <v>84.600000000000009</v>
      </c>
      <c r="F951" s="280">
        <v>0.5</v>
      </c>
      <c r="G951" s="291">
        <f t="shared" ref="G951:G957" si="206">E951*(1-F951)</f>
        <v>42.300000000000004</v>
      </c>
      <c r="H951" s="265"/>
      <c r="I951" s="174">
        <f t="shared" ref="I951:I957" si="207">G951*H951</f>
        <v>0</v>
      </c>
    </row>
    <row r="952" spans="1:10" s="6" customFormat="1" ht="21.6" thickBot="1">
      <c r="A952" s="5" t="s">
        <v>752</v>
      </c>
      <c r="B952" s="228" t="s">
        <v>3795</v>
      </c>
      <c r="C952" s="29" t="s">
        <v>2837</v>
      </c>
      <c r="D952" s="72">
        <v>5400338069017</v>
      </c>
      <c r="E952" s="112">
        <v>89.7</v>
      </c>
      <c r="F952" s="281">
        <v>0.5</v>
      </c>
      <c r="G952" s="292">
        <f t="shared" si="206"/>
        <v>44.85</v>
      </c>
      <c r="H952" s="266"/>
      <c r="I952" s="175">
        <f t="shared" si="207"/>
        <v>0</v>
      </c>
    </row>
    <row r="953" spans="1:10" s="6" customFormat="1" ht="21.6" thickBot="1">
      <c r="A953" s="5" t="s">
        <v>753</v>
      </c>
      <c r="B953" s="228" t="s">
        <v>3795</v>
      </c>
      <c r="C953" s="29" t="s">
        <v>2838</v>
      </c>
      <c r="D953" s="72">
        <v>5400338069024</v>
      </c>
      <c r="E953" s="112">
        <v>110.80000000000001</v>
      </c>
      <c r="F953" s="281">
        <v>0.5</v>
      </c>
      <c r="G953" s="292">
        <f t="shared" si="206"/>
        <v>55.400000000000006</v>
      </c>
      <c r="H953" s="266"/>
      <c r="I953" s="175">
        <f t="shared" si="207"/>
        <v>0</v>
      </c>
    </row>
    <row r="954" spans="1:10" s="6" customFormat="1" ht="21.6" thickBot="1">
      <c r="A954" s="5" t="s">
        <v>754</v>
      </c>
      <c r="B954" s="228" t="s">
        <v>3795</v>
      </c>
      <c r="C954" s="29" t="s">
        <v>2839</v>
      </c>
      <c r="D954" s="72">
        <v>5400338069031</v>
      </c>
      <c r="E954" s="112">
        <v>176.4</v>
      </c>
      <c r="F954" s="281">
        <v>0.5</v>
      </c>
      <c r="G954" s="292">
        <f t="shared" si="206"/>
        <v>88.2</v>
      </c>
      <c r="H954" s="266"/>
      <c r="I954" s="175">
        <f t="shared" si="207"/>
        <v>0</v>
      </c>
    </row>
    <row r="955" spans="1:10" s="6" customFormat="1" ht="21.6" thickBot="1">
      <c r="A955" s="5" t="s">
        <v>755</v>
      </c>
      <c r="B955" s="228" t="s">
        <v>3795</v>
      </c>
      <c r="C955" s="29" t="s">
        <v>2840</v>
      </c>
      <c r="D955" s="72">
        <v>5400338069819</v>
      </c>
      <c r="E955" s="112">
        <v>140.5</v>
      </c>
      <c r="F955" s="281">
        <v>0.5</v>
      </c>
      <c r="G955" s="292">
        <f t="shared" si="206"/>
        <v>70.25</v>
      </c>
      <c r="H955" s="266"/>
      <c r="I955" s="175">
        <f t="shared" si="207"/>
        <v>0</v>
      </c>
    </row>
    <row r="956" spans="1:10" s="6" customFormat="1" ht="21.6" thickBot="1">
      <c r="A956" s="22" t="s">
        <v>1936</v>
      </c>
      <c r="B956" s="228" t="s">
        <v>3795</v>
      </c>
      <c r="C956" s="29" t="s">
        <v>2841</v>
      </c>
      <c r="D956" s="72">
        <v>5400338082962</v>
      </c>
      <c r="E956" s="112">
        <v>106.9</v>
      </c>
      <c r="F956" s="281">
        <v>0.5</v>
      </c>
      <c r="G956" s="292">
        <f t="shared" si="206"/>
        <v>53.45</v>
      </c>
      <c r="H956" s="266"/>
      <c r="I956" s="175">
        <f t="shared" si="207"/>
        <v>0</v>
      </c>
    </row>
    <row r="957" spans="1:10" s="6" customFormat="1" ht="21.6" thickBot="1">
      <c r="A957" s="23" t="s">
        <v>1937</v>
      </c>
      <c r="B957" s="299" t="s">
        <v>3795</v>
      </c>
      <c r="C957" s="66" t="s">
        <v>2842</v>
      </c>
      <c r="D957" s="73">
        <v>5400338089046</v>
      </c>
      <c r="E957" s="113">
        <v>112.80000000000001</v>
      </c>
      <c r="F957" s="282">
        <v>0.5</v>
      </c>
      <c r="G957" s="293">
        <f t="shared" si="206"/>
        <v>56.400000000000006</v>
      </c>
      <c r="H957" s="267"/>
      <c r="I957" s="176">
        <f t="shared" si="207"/>
        <v>0</v>
      </c>
    </row>
    <row r="958" spans="1:10" s="79" customFormat="1" ht="24" customHeight="1" thickBot="1">
      <c r="A958" s="56" t="s">
        <v>981</v>
      </c>
      <c r="B958" s="230"/>
      <c r="C958" s="170"/>
      <c r="D958" s="98"/>
      <c r="E958" s="130"/>
      <c r="F958" s="149"/>
      <c r="G958" s="302"/>
      <c r="H958" s="272"/>
      <c r="I958" s="192"/>
    </row>
    <row r="959" spans="1:10" s="6" customFormat="1" ht="21.6" thickBot="1">
      <c r="A959" s="8" t="s">
        <v>756</v>
      </c>
      <c r="B959" s="228" t="s">
        <v>3795</v>
      </c>
      <c r="C959" s="30" t="s">
        <v>2843</v>
      </c>
      <c r="D959" s="71">
        <v>5400338069048</v>
      </c>
      <c r="E959" s="111">
        <v>66.5</v>
      </c>
      <c r="F959" s="280">
        <v>0.5</v>
      </c>
      <c r="G959" s="291">
        <f t="shared" ref="G959:G962" si="208">E959*(1-F959)</f>
        <v>33.25</v>
      </c>
      <c r="H959" s="265"/>
      <c r="I959" s="174">
        <f t="shared" ref="I959:I962" si="209">G959*H959</f>
        <v>0</v>
      </c>
    </row>
    <row r="960" spans="1:10" s="6" customFormat="1" ht="21.6" thickBot="1">
      <c r="A960" s="5" t="s">
        <v>757</v>
      </c>
      <c r="B960" s="228" t="s">
        <v>3795</v>
      </c>
      <c r="C960" s="29" t="s">
        <v>2844</v>
      </c>
      <c r="D960" s="72">
        <v>5400338069055</v>
      </c>
      <c r="E960" s="112">
        <v>53.400000000000006</v>
      </c>
      <c r="F960" s="281">
        <v>0.5</v>
      </c>
      <c r="G960" s="292">
        <f t="shared" si="208"/>
        <v>26.700000000000003</v>
      </c>
      <c r="H960" s="266"/>
      <c r="I960" s="175">
        <f t="shared" si="209"/>
        <v>0</v>
      </c>
    </row>
    <row r="961" spans="1:10" s="6" customFormat="1" ht="21.6" thickBot="1">
      <c r="A961" s="5" t="s">
        <v>758</v>
      </c>
      <c r="B961" s="228" t="s">
        <v>3795</v>
      </c>
      <c r="C961" s="29" t="s">
        <v>2845</v>
      </c>
      <c r="D961" s="72">
        <v>5400338069062</v>
      </c>
      <c r="E961" s="112">
        <v>47.900000000000006</v>
      </c>
      <c r="F961" s="281">
        <v>0.5</v>
      </c>
      <c r="G961" s="292">
        <f t="shared" si="208"/>
        <v>23.950000000000003</v>
      </c>
      <c r="H961" s="266"/>
      <c r="I961" s="175">
        <f t="shared" si="209"/>
        <v>0</v>
      </c>
    </row>
    <row r="962" spans="1:10" s="6" customFormat="1" ht="21.6" thickBot="1">
      <c r="A962" s="84" t="s">
        <v>3762</v>
      </c>
      <c r="B962" s="299" t="s">
        <v>3795</v>
      </c>
      <c r="C962" s="91" t="s">
        <v>3763</v>
      </c>
      <c r="D962" s="73">
        <v>5400338099847</v>
      </c>
      <c r="E962" s="113">
        <v>105</v>
      </c>
      <c r="F962" s="282">
        <v>0.5</v>
      </c>
      <c r="G962" s="293">
        <f t="shared" si="208"/>
        <v>52.5</v>
      </c>
      <c r="H962" s="267"/>
      <c r="I962" s="176">
        <f t="shared" si="209"/>
        <v>0</v>
      </c>
      <c r="J962" s="25" t="s">
        <v>3765</v>
      </c>
    </row>
    <row r="963" spans="1:10" s="79" customFormat="1" ht="24" customHeight="1" thickBot="1">
      <c r="A963" s="56" t="s">
        <v>984</v>
      </c>
      <c r="B963" s="230"/>
      <c r="C963" s="170"/>
      <c r="D963" s="98"/>
      <c r="E963" s="130"/>
      <c r="F963" s="149"/>
      <c r="G963" s="302"/>
      <c r="H963" s="272"/>
      <c r="I963" s="192"/>
    </row>
    <row r="964" spans="1:10" s="6" customFormat="1" ht="21.6" thickBot="1">
      <c r="A964" s="8" t="s">
        <v>759</v>
      </c>
      <c r="B964" s="228" t="s">
        <v>3795</v>
      </c>
      <c r="C964" s="30" t="s">
        <v>2846</v>
      </c>
      <c r="D964" s="71">
        <v>5400338069079</v>
      </c>
      <c r="E964" s="111">
        <v>41.800000000000004</v>
      </c>
      <c r="F964" s="280">
        <v>0.5</v>
      </c>
      <c r="G964" s="291">
        <f t="shared" ref="G964:G965" si="210">E964*(1-F964)</f>
        <v>20.900000000000002</v>
      </c>
      <c r="H964" s="265"/>
      <c r="I964" s="174">
        <f t="shared" ref="I964:I965" si="211">G964*H964</f>
        <v>0</v>
      </c>
    </row>
    <row r="965" spans="1:10" s="6" customFormat="1" ht="21.6" thickBot="1">
      <c r="A965" s="7" t="s">
        <v>760</v>
      </c>
      <c r="B965" s="299" t="s">
        <v>3795</v>
      </c>
      <c r="C965" s="66" t="s">
        <v>2847</v>
      </c>
      <c r="D965" s="73">
        <v>5400338069086</v>
      </c>
      <c r="E965" s="113">
        <v>139.1</v>
      </c>
      <c r="F965" s="282">
        <v>0.5</v>
      </c>
      <c r="G965" s="293">
        <f t="shared" si="210"/>
        <v>69.55</v>
      </c>
      <c r="H965" s="267"/>
      <c r="I965" s="176">
        <f t="shared" si="211"/>
        <v>0</v>
      </c>
    </row>
    <row r="966" spans="1:10" s="79" customFormat="1" ht="24" customHeight="1" thickBot="1">
      <c r="A966" s="56" t="s">
        <v>2028</v>
      </c>
      <c r="B966" s="230"/>
      <c r="C966" s="170"/>
      <c r="D966" s="98"/>
      <c r="E966" s="130"/>
      <c r="F966" s="149"/>
      <c r="G966" s="302"/>
      <c r="H966" s="272"/>
      <c r="I966" s="192"/>
    </row>
    <row r="967" spans="1:10" s="6" customFormat="1" ht="21.6" thickBot="1">
      <c r="A967" s="8" t="s">
        <v>2029</v>
      </c>
      <c r="B967" s="228" t="s">
        <v>3795</v>
      </c>
      <c r="C967" s="82" t="s">
        <v>3757</v>
      </c>
      <c r="D967" s="71">
        <v>5400338099274</v>
      </c>
      <c r="E967" s="111">
        <v>54.900000000000006</v>
      </c>
      <c r="F967" s="280">
        <v>0.5</v>
      </c>
      <c r="G967" s="291">
        <f t="shared" ref="G967:G968" si="212">E967*(1-F967)</f>
        <v>27.450000000000003</v>
      </c>
      <c r="H967" s="265"/>
      <c r="I967" s="174">
        <f t="shared" ref="I967:I968" si="213">G967*H967</f>
        <v>0</v>
      </c>
    </row>
    <row r="968" spans="1:10" s="6" customFormat="1" ht="21.6" thickBot="1">
      <c r="A968" s="7" t="s">
        <v>2030</v>
      </c>
      <c r="B968" s="299" t="s">
        <v>3795</v>
      </c>
      <c r="C968" s="83" t="s">
        <v>3758</v>
      </c>
      <c r="D968" s="73">
        <v>5400338099502</v>
      </c>
      <c r="E968" s="113">
        <v>144</v>
      </c>
      <c r="F968" s="282">
        <v>0.5</v>
      </c>
      <c r="G968" s="293">
        <f t="shared" si="212"/>
        <v>72</v>
      </c>
      <c r="H968" s="267"/>
      <c r="I968" s="176">
        <f t="shared" si="213"/>
        <v>0</v>
      </c>
    </row>
    <row r="969" spans="1:10" s="79" customFormat="1" ht="24" customHeight="1" thickBot="1">
      <c r="A969" s="56" t="s">
        <v>1606</v>
      </c>
      <c r="B969" s="230"/>
      <c r="C969" s="170"/>
      <c r="D969" s="98"/>
      <c r="E969" s="130"/>
      <c r="F969" s="149"/>
      <c r="G969" s="302"/>
      <c r="H969" s="272"/>
      <c r="I969" s="192"/>
    </row>
    <row r="970" spans="1:10" s="6" customFormat="1" ht="21.6" thickBot="1">
      <c r="A970" s="10" t="s">
        <v>1949</v>
      </c>
      <c r="B970" s="299" t="s">
        <v>3795</v>
      </c>
      <c r="C970" s="67" t="s">
        <v>2848</v>
      </c>
      <c r="D970" s="96">
        <v>5400338091018</v>
      </c>
      <c r="E970" s="114">
        <v>28.8</v>
      </c>
      <c r="F970" s="285">
        <v>0.5</v>
      </c>
      <c r="G970" s="294">
        <f>E970*(1-F970)</f>
        <v>14.4</v>
      </c>
      <c r="H970" s="271"/>
      <c r="I970" s="178">
        <f t="shared" ref="I970" si="214">G970*H970</f>
        <v>0</v>
      </c>
    </row>
    <row r="971" spans="1:10" s="79" customFormat="1" ht="24" customHeight="1" thickBot="1">
      <c r="A971" s="56" t="s">
        <v>982</v>
      </c>
      <c r="B971" s="230"/>
      <c r="C971" s="170"/>
      <c r="D971" s="98"/>
      <c r="E971" s="130"/>
      <c r="F971" s="149"/>
      <c r="G971" s="302"/>
      <c r="H971" s="272"/>
      <c r="I971" s="192"/>
    </row>
    <row r="972" spans="1:10" s="6" customFormat="1" ht="21.6" thickBot="1">
      <c r="A972" s="8" t="s">
        <v>710</v>
      </c>
      <c r="B972" s="228" t="s">
        <v>3795</v>
      </c>
      <c r="C972" s="30" t="s">
        <v>2849</v>
      </c>
      <c r="D972" s="71">
        <v>5400338065125</v>
      </c>
      <c r="E972" s="111">
        <v>308.10000000000002</v>
      </c>
      <c r="F972" s="280">
        <v>0.5</v>
      </c>
      <c r="G972" s="291">
        <f t="shared" ref="G972:G974" si="215">E972*(1-F972)</f>
        <v>154.05000000000001</v>
      </c>
      <c r="H972" s="265"/>
      <c r="I972" s="174">
        <f t="shared" ref="I972:I974" si="216">G972*H972</f>
        <v>0</v>
      </c>
    </row>
    <row r="973" spans="1:10" s="6" customFormat="1" ht="21.6" thickBot="1">
      <c r="A973" s="5" t="s">
        <v>711</v>
      </c>
      <c r="B973" s="228" t="s">
        <v>3795</v>
      </c>
      <c r="C973" s="29" t="s">
        <v>2850</v>
      </c>
      <c r="D973" s="72">
        <v>5400338071652</v>
      </c>
      <c r="E973" s="112">
        <v>552.30000000000007</v>
      </c>
      <c r="F973" s="281">
        <v>0.5</v>
      </c>
      <c r="G973" s="292">
        <f t="shared" si="215"/>
        <v>276.15000000000003</v>
      </c>
      <c r="H973" s="266"/>
      <c r="I973" s="175">
        <f t="shared" si="216"/>
        <v>0</v>
      </c>
    </row>
    <row r="974" spans="1:10" s="6" customFormat="1" ht="21.6" thickBot="1">
      <c r="A974" s="7" t="s">
        <v>712</v>
      </c>
      <c r="B974" s="299" t="s">
        <v>3795</v>
      </c>
      <c r="C974" s="66" t="s">
        <v>2851</v>
      </c>
      <c r="D974" s="73">
        <v>5400338071669</v>
      </c>
      <c r="E974" s="113">
        <v>746.30000000000007</v>
      </c>
      <c r="F974" s="282">
        <v>0.5</v>
      </c>
      <c r="G974" s="293">
        <f t="shared" si="215"/>
        <v>373.15000000000003</v>
      </c>
      <c r="H974" s="267"/>
      <c r="I974" s="176">
        <f t="shared" si="216"/>
        <v>0</v>
      </c>
    </row>
    <row r="975" spans="1:10" s="79" customFormat="1" ht="24" customHeight="1" thickBot="1">
      <c r="A975" s="56" t="s">
        <v>983</v>
      </c>
      <c r="B975" s="230"/>
      <c r="C975" s="170"/>
      <c r="D975" s="98"/>
      <c r="E975" s="130"/>
      <c r="F975" s="149"/>
      <c r="G975" s="302"/>
      <c r="H975" s="272"/>
      <c r="I975" s="192"/>
    </row>
    <row r="976" spans="1:10" s="6" customFormat="1" ht="21.6" thickBot="1">
      <c r="A976" s="8" t="s">
        <v>713</v>
      </c>
      <c r="B976" s="228" t="s">
        <v>3795</v>
      </c>
      <c r="C976" s="30" t="s">
        <v>2852</v>
      </c>
      <c r="D976" s="71">
        <v>5400338067419</v>
      </c>
      <c r="E976" s="111">
        <v>7.8000000000000007</v>
      </c>
      <c r="F976" s="280">
        <v>0.5</v>
      </c>
      <c r="G976" s="291">
        <f t="shared" ref="G976:G1003" si="217">E976*(1-F976)</f>
        <v>3.9000000000000004</v>
      </c>
      <c r="H976" s="265"/>
      <c r="I976" s="174">
        <f t="shared" ref="I976:I1003" si="218">G976*H976</f>
        <v>0</v>
      </c>
    </row>
    <row r="977" spans="1:9" s="6" customFormat="1" ht="21.6" thickBot="1">
      <c r="A977" s="5" t="s">
        <v>714</v>
      </c>
      <c r="B977" s="228" t="s">
        <v>3795</v>
      </c>
      <c r="C977" s="29" t="s">
        <v>2853</v>
      </c>
      <c r="D977" s="72">
        <v>5400338067426</v>
      </c>
      <c r="E977" s="112">
        <v>4.6000000000000005</v>
      </c>
      <c r="F977" s="281">
        <v>0.5</v>
      </c>
      <c r="G977" s="292">
        <f t="shared" si="217"/>
        <v>2.3000000000000003</v>
      </c>
      <c r="H977" s="266"/>
      <c r="I977" s="175">
        <f t="shared" si="218"/>
        <v>0</v>
      </c>
    </row>
    <row r="978" spans="1:9" s="6" customFormat="1" ht="21.6" thickBot="1">
      <c r="A978" s="5" t="s">
        <v>715</v>
      </c>
      <c r="B978" s="228" t="s">
        <v>3795</v>
      </c>
      <c r="C978" s="29" t="s">
        <v>2854</v>
      </c>
      <c r="D978" s="72">
        <v>5400338067433</v>
      </c>
      <c r="E978" s="112">
        <v>9</v>
      </c>
      <c r="F978" s="281">
        <v>0.5</v>
      </c>
      <c r="G978" s="292">
        <f t="shared" si="217"/>
        <v>4.5</v>
      </c>
      <c r="H978" s="266"/>
      <c r="I978" s="175">
        <f t="shared" si="218"/>
        <v>0</v>
      </c>
    </row>
    <row r="979" spans="1:9" s="6" customFormat="1" ht="21.6" thickBot="1">
      <c r="A979" s="5" t="s">
        <v>716</v>
      </c>
      <c r="B979" s="228" t="s">
        <v>3795</v>
      </c>
      <c r="C979" s="29" t="s">
        <v>2855</v>
      </c>
      <c r="D979" s="72">
        <v>5400338067440</v>
      </c>
      <c r="E979" s="112">
        <v>15.3</v>
      </c>
      <c r="F979" s="281">
        <v>0.5</v>
      </c>
      <c r="G979" s="292">
        <f t="shared" si="217"/>
        <v>7.65</v>
      </c>
      <c r="H979" s="266"/>
      <c r="I979" s="175">
        <f t="shared" si="218"/>
        <v>0</v>
      </c>
    </row>
    <row r="980" spans="1:9" s="6" customFormat="1" ht="21.6" thickBot="1">
      <c r="A980" s="5" t="s">
        <v>717</v>
      </c>
      <c r="B980" s="228" t="s">
        <v>3795</v>
      </c>
      <c r="C980" s="29" t="s">
        <v>2856</v>
      </c>
      <c r="D980" s="72">
        <v>5400338067457</v>
      </c>
      <c r="E980" s="112">
        <v>18.100000000000001</v>
      </c>
      <c r="F980" s="281">
        <v>0.5</v>
      </c>
      <c r="G980" s="292">
        <f t="shared" si="217"/>
        <v>9.0500000000000007</v>
      </c>
      <c r="H980" s="266"/>
      <c r="I980" s="175">
        <f t="shared" si="218"/>
        <v>0</v>
      </c>
    </row>
    <row r="981" spans="1:9" s="6" customFormat="1" ht="21.6" thickBot="1">
      <c r="A981" s="5" t="s">
        <v>718</v>
      </c>
      <c r="B981" s="228" t="s">
        <v>3795</v>
      </c>
      <c r="C981" s="29" t="s">
        <v>2857</v>
      </c>
      <c r="D981" s="72">
        <v>5400338067464</v>
      </c>
      <c r="E981" s="112">
        <v>30.3</v>
      </c>
      <c r="F981" s="281">
        <v>0.5</v>
      </c>
      <c r="G981" s="292">
        <f t="shared" si="217"/>
        <v>15.15</v>
      </c>
      <c r="H981" s="266"/>
      <c r="I981" s="175">
        <f t="shared" si="218"/>
        <v>0</v>
      </c>
    </row>
    <row r="982" spans="1:9" s="6" customFormat="1" ht="21.6" thickBot="1">
      <c r="A982" s="5" t="s">
        <v>719</v>
      </c>
      <c r="B982" s="228" t="s">
        <v>3795</v>
      </c>
      <c r="C982" s="29" t="s">
        <v>2858</v>
      </c>
      <c r="D982" s="72">
        <v>5400338067471</v>
      </c>
      <c r="E982" s="112">
        <v>48.2</v>
      </c>
      <c r="F982" s="281">
        <v>0.5</v>
      </c>
      <c r="G982" s="292">
        <f t="shared" si="217"/>
        <v>24.1</v>
      </c>
      <c r="H982" s="266"/>
      <c r="I982" s="175">
        <f t="shared" si="218"/>
        <v>0</v>
      </c>
    </row>
    <row r="983" spans="1:9" s="6" customFormat="1" ht="21.6" thickBot="1">
      <c r="A983" s="5" t="s">
        <v>720</v>
      </c>
      <c r="B983" s="228" t="s">
        <v>3795</v>
      </c>
      <c r="C983" s="29" t="s">
        <v>2859</v>
      </c>
      <c r="D983" s="72">
        <v>5400338067488</v>
      </c>
      <c r="E983" s="112">
        <v>71.2</v>
      </c>
      <c r="F983" s="281">
        <v>0.5</v>
      </c>
      <c r="G983" s="292">
        <f t="shared" si="217"/>
        <v>35.6</v>
      </c>
      <c r="H983" s="266"/>
      <c r="I983" s="175">
        <f t="shared" si="218"/>
        <v>0</v>
      </c>
    </row>
    <row r="984" spans="1:9" s="6" customFormat="1" ht="21.6" thickBot="1">
      <c r="A984" s="5" t="s">
        <v>721</v>
      </c>
      <c r="B984" s="228" t="s">
        <v>3795</v>
      </c>
      <c r="C984" s="29" t="s">
        <v>2860</v>
      </c>
      <c r="D984" s="72">
        <v>5400338067495</v>
      </c>
      <c r="E984" s="112">
        <v>116.5</v>
      </c>
      <c r="F984" s="281">
        <v>0.5</v>
      </c>
      <c r="G984" s="292">
        <f t="shared" si="217"/>
        <v>58.25</v>
      </c>
      <c r="H984" s="266"/>
      <c r="I984" s="175">
        <f t="shared" si="218"/>
        <v>0</v>
      </c>
    </row>
    <row r="985" spans="1:9" s="6" customFormat="1" ht="21.6" thickBot="1">
      <c r="A985" s="5" t="s">
        <v>1930</v>
      </c>
      <c r="B985" s="228" t="s">
        <v>3795</v>
      </c>
      <c r="C985" s="29" t="s">
        <v>2861</v>
      </c>
      <c r="D985" s="72">
        <v>5400338081873</v>
      </c>
      <c r="E985" s="112">
        <v>12.100000000000001</v>
      </c>
      <c r="F985" s="281">
        <v>0.5</v>
      </c>
      <c r="G985" s="292">
        <f t="shared" si="217"/>
        <v>6.0500000000000007</v>
      </c>
      <c r="H985" s="266"/>
      <c r="I985" s="175">
        <f t="shared" si="218"/>
        <v>0</v>
      </c>
    </row>
    <row r="986" spans="1:9" s="6" customFormat="1" ht="21.6" thickBot="1">
      <c r="A986" s="5" t="s">
        <v>1931</v>
      </c>
      <c r="B986" s="228" t="s">
        <v>3795</v>
      </c>
      <c r="C986" s="29" t="s">
        <v>2862</v>
      </c>
      <c r="D986" s="72">
        <v>5400338081880</v>
      </c>
      <c r="E986" s="112">
        <v>22.400000000000002</v>
      </c>
      <c r="F986" s="281">
        <v>0.5</v>
      </c>
      <c r="G986" s="292">
        <f t="shared" si="217"/>
        <v>11.200000000000001</v>
      </c>
      <c r="H986" s="266"/>
      <c r="I986" s="175">
        <f t="shared" si="218"/>
        <v>0</v>
      </c>
    </row>
    <row r="987" spans="1:9" s="6" customFormat="1" ht="21.6" thickBot="1">
      <c r="A987" s="5" t="s">
        <v>722</v>
      </c>
      <c r="B987" s="228" t="s">
        <v>3795</v>
      </c>
      <c r="C987" s="29" t="s">
        <v>2863</v>
      </c>
      <c r="D987" s="72">
        <v>5400338067501</v>
      </c>
      <c r="E987" s="112">
        <v>9</v>
      </c>
      <c r="F987" s="281">
        <v>0.5</v>
      </c>
      <c r="G987" s="292">
        <f t="shared" si="217"/>
        <v>4.5</v>
      </c>
      <c r="H987" s="266"/>
      <c r="I987" s="175">
        <f t="shared" si="218"/>
        <v>0</v>
      </c>
    </row>
    <row r="988" spans="1:9" s="6" customFormat="1" ht="21.6" thickBot="1">
      <c r="A988" s="5" t="s">
        <v>723</v>
      </c>
      <c r="B988" s="228" t="s">
        <v>3795</v>
      </c>
      <c r="C988" s="29" t="s">
        <v>2864</v>
      </c>
      <c r="D988" s="72">
        <v>5400338067518</v>
      </c>
      <c r="E988" s="112">
        <v>10.600000000000001</v>
      </c>
      <c r="F988" s="281">
        <v>0.5</v>
      </c>
      <c r="G988" s="292">
        <f t="shared" si="217"/>
        <v>5.3000000000000007</v>
      </c>
      <c r="H988" s="266"/>
      <c r="I988" s="175">
        <f t="shared" si="218"/>
        <v>0</v>
      </c>
    </row>
    <row r="989" spans="1:9" s="6" customFormat="1" ht="21.6" thickBot="1">
      <c r="A989" s="5" t="s">
        <v>724</v>
      </c>
      <c r="B989" s="228" t="s">
        <v>3795</v>
      </c>
      <c r="C989" s="29" t="s">
        <v>2865</v>
      </c>
      <c r="D989" s="72">
        <v>5400338067525</v>
      </c>
      <c r="E989" s="112">
        <v>23.700000000000003</v>
      </c>
      <c r="F989" s="281">
        <v>0.5</v>
      </c>
      <c r="G989" s="292">
        <f t="shared" si="217"/>
        <v>11.850000000000001</v>
      </c>
      <c r="H989" s="266"/>
      <c r="I989" s="175">
        <f t="shared" si="218"/>
        <v>0</v>
      </c>
    </row>
    <row r="990" spans="1:9" s="6" customFormat="1" ht="21.6" thickBot="1">
      <c r="A990" s="5" t="s">
        <v>725</v>
      </c>
      <c r="B990" s="228" t="s">
        <v>3795</v>
      </c>
      <c r="C990" s="29" t="s">
        <v>2866</v>
      </c>
      <c r="D990" s="72">
        <v>5400338067532</v>
      </c>
      <c r="E990" s="112">
        <v>21.900000000000002</v>
      </c>
      <c r="F990" s="281">
        <v>0.5</v>
      </c>
      <c r="G990" s="292">
        <f t="shared" si="217"/>
        <v>10.950000000000001</v>
      </c>
      <c r="H990" s="266"/>
      <c r="I990" s="175">
        <f t="shared" si="218"/>
        <v>0</v>
      </c>
    </row>
    <row r="991" spans="1:9" s="6" customFormat="1" ht="21.6" thickBot="1">
      <c r="A991" s="5" t="s">
        <v>726</v>
      </c>
      <c r="B991" s="228" t="s">
        <v>3795</v>
      </c>
      <c r="C991" s="29" t="s">
        <v>2867</v>
      </c>
      <c r="D991" s="72">
        <v>5400338067549</v>
      </c>
      <c r="E991" s="112">
        <v>51.800000000000004</v>
      </c>
      <c r="F991" s="281">
        <v>0.5</v>
      </c>
      <c r="G991" s="292">
        <f t="shared" si="217"/>
        <v>25.900000000000002</v>
      </c>
      <c r="H991" s="266"/>
      <c r="I991" s="175">
        <f t="shared" si="218"/>
        <v>0</v>
      </c>
    </row>
    <row r="992" spans="1:9" s="6" customFormat="1" ht="21.6" thickBot="1">
      <c r="A992" s="5" t="s">
        <v>727</v>
      </c>
      <c r="B992" s="228" t="s">
        <v>3795</v>
      </c>
      <c r="C992" s="29" t="s">
        <v>2868</v>
      </c>
      <c r="D992" s="72">
        <v>5400338067556</v>
      </c>
      <c r="E992" s="112">
        <v>76.800000000000011</v>
      </c>
      <c r="F992" s="281">
        <v>0.5</v>
      </c>
      <c r="G992" s="292">
        <f t="shared" si="217"/>
        <v>38.400000000000006</v>
      </c>
      <c r="H992" s="266"/>
      <c r="I992" s="175">
        <f t="shared" si="218"/>
        <v>0</v>
      </c>
    </row>
    <row r="993" spans="1:9" s="6" customFormat="1" ht="21.6" thickBot="1">
      <c r="A993" s="5" t="s">
        <v>728</v>
      </c>
      <c r="B993" s="228" t="s">
        <v>3795</v>
      </c>
      <c r="C993" s="29" t="s">
        <v>2869</v>
      </c>
      <c r="D993" s="72">
        <v>5400338067563</v>
      </c>
      <c r="E993" s="112">
        <v>161.4</v>
      </c>
      <c r="F993" s="281">
        <v>0.5</v>
      </c>
      <c r="G993" s="292">
        <f t="shared" si="217"/>
        <v>80.7</v>
      </c>
      <c r="H993" s="266"/>
      <c r="I993" s="175">
        <f t="shared" si="218"/>
        <v>0</v>
      </c>
    </row>
    <row r="994" spans="1:9" s="6" customFormat="1" ht="21.6" thickBot="1">
      <c r="A994" s="5" t="s">
        <v>729</v>
      </c>
      <c r="B994" s="228" t="s">
        <v>3795</v>
      </c>
      <c r="C994" s="29" t="s">
        <v>2870</v>
      </c>
      <c r="D994" s="72">
        <v>5400338067570</v>
      </c>
      <c r="E994" s="112">
        <v>12.700000000000001</v>
      </c>
      <c r="F994" s="281">
        <v>0.5</v>
      </c>
      <c r="G994" s="292">
        <f t="shared" si="217"/>
        <v>6.3500000000000005</v>
      </c>
      <c r="H994" s="266"/>
      <c r="I994" s="175">
        <f t="shared" si="218"/>
        <v>0</v>
      </c>
    </row>
    <row r="995" spans="1:9" s="6" customFormat="1" ht="21.6" thickBot="1">
      <c r="A995" s="5" t="s">
        <v>730</v>
      </c>
      <c r="B995" s="228" t="s">
        <v>3795</v>
      </c>
      <c r="C995" s="29" t="s">
        <v>2871</v>
      </c>
      <c r="D995" s="72">
        <v>5400338067587</v>
      </c>
      <c r="E995" s="112">
        <v>24.3</v>
      </c>
      <c r="F995" s="281">
        <v>0.5</v>
      </c>
      <c r="G995" s="292">
        <f t="shared" si="217"/>
        <v>12.15</v>
      </c>
      <c r="H995" s="266"/>
      <c r="I995" s="175">
        <f t="shared" si="218"/>
        <v>0</v>
      </c>
    </row>
    <row r="996" spans="1:9" s="6" customFormat="1" ht="21.6" thickBot="1">
      <c r="A996" s="5" t="s">
        <v>731</v>
      </c>
      <c r="B996" s="228" t="s">
        <v>3795</v>
      </c>
      <c r="C996" s="29" t="s">
        <v>2872</v>
      </c>
      <c r="D996" s="72">
        <v>5400338067594</v>
      </c>
      <c r="E996" s="112">
        <v>40.800000000000004</v>
      </c>
      <c r="F996" s="281">
        <v>0.5</v>
      </c>
      <c r="G996" s="292">
        <f t="shared" si="217"/>
        <v>20.400000000000002</v>
      </c>
      <c r="H996" s="266"/>
      <c r="I996" s="175">
        <f t="shared" si="218"/>
        <v>0</v>
      </c>
    </row>
    <row r="997" spans="1:9" s="6" customFormat="1" ht="21.6" thickBot="1">
      <c r="A997" s="5" t="s">
        <v>732</v>
      </c>
      <c r="B997" s="228" t="s">
        <v>3795</v>
      </c>
      <c r="C997" s="29" t="s">
        <v>2873</v>
      </c>
      <c r="D997" s="72">
        <v>5400338067600</v>
      </c>
      <c r="E997" s="112">
        <v>79.900000000000006</v>
      </c>
      <c r="F997" s="281">
        <v>0.5</v>
      </c>
      <c r="G997" s="292">
        <f t="shared" si="217"/>
        <v>39.950000000000003</v>
      </c>
      <c r="H997" s="266"/>
      <c r="I997" s="175">
        <f t="shared" si="218"/>
        <v>0</v>
      </c>
    </row>
    <row r="998" spans="1:9" s="6" customFormat="1" ht="21.6" thickBot="1">
      <c r="A998" s="5" t="s">
        <v>733</v>
      </c>
      <c r="B998" s="228" t="s">
        <v>3795</v>
      </c>
      <c r="C998" s="29" t="s">
        <v>2874</v>
      </c>
      <c r="D998" s="72">
        <v>5400338067617</v>
      </c>
      <c r="E998" s="112">
        <v>117.7</v>
      </c>
      <c r="F998" s="281">
        <v>0.5</v>
      </c>
      <c r="G998" s="292">
        <f t="shared" si="217"/>
        <v>58.85</v>
      </c>
      <c r="H998" s="266"/>
      <c r="I998" s="175">
        <f t="shared" si="218"/>
        <v>0</v>
      </c>
    </row>
    <row r="999" spans="1:9" s="6" customFormat="1" ht="21.6" thickBot="1">
      <c r="A999" s="5" t="s">
        <v>2014</v>
      </c>
      <c r="B999" s="228" t="s">
        <v>3795</v>
      </c>
      <c r="C999" s="29" t="s">
        <v>2875</v>
      </c>
      <c r="D999" s="72">
        <v>5400338098581</v>
      </c>
      <c r="E999" s="112">
        <v>14.4</v>
      </c>
      <c r="F999" s="281">
        <v>0.5</v>
      </c>
      <c r="G999" s="292">
        <f t="shared" si="217"/>
        <v>7.2</v>
      </c>
      <c r="H999" s="266"/>
      <c r="I999" s="175">
        <f t="shared" si="218"/>
        <v>0</v>
      </c>
    </row>
    <row r="1000" spans="1:9" s="6" customFormat="1" ht="21.6" thickBot="1">
      <c r="A1000" s="5" t="s">
        <v>2015</v>
      </c>
      <c r="B1000" s="228" t="s">
        <v>3795</v>
      </c>
      <c r="C1000" s="29" t="s">
        <v>2876</v>
      </c>
      <c r="D1000" s="72">
        <v>5400338098628</v>
      </c>
      <c r="E1000" s="112">
        <v>28.900000000000002</v>
      </c>
      <c r="F1000" s="281">
        <v>0.5</v>
      </c>
      <c r="G1000" s="292">
        <f t="shared" si="217"/>
        <v>14.450000000000001</v>
      </c>
      <c r="H1000" s="266"/>
      <c r="I1000" s="175">
        <f t="shared" si="218"/>
        <v>0</v>
      </c>
    </row>
    <row r="1001" spans="1:9" s="6" customFormat="1" ht="21.6" thickBot="1">
      <c r="A1001" s="5" t="s">
        <v>2016</v>
      </c>
      <c r="B1001" s="228" t="s">
        <v>3795</v>
      </c>
      <c r="C1001" s="29" t="s">
        <v>2877</v>
      </c>
      <c r="D1001" s="72">
        <v>5400338098598</v>
      </c>
      <c r="E1001" s="112">
        <v>48.2</v>
      </c>
      <c r="F1001" s="281">
        <v>0.5</v>
      </c>
      <c r="G1001" s="292">
        <f t="shared" si="217"/>
        <v>24.1</v>
      </c>
      <c r="H1001" s="266"/>
      <c r="I1001" s="175">
        <f t="shared" si="218"/>
        <v>0</v>
      </c>
    </row>
    <row r="1002" spans="1:9" s="6" customFormat="1" ht="21.6" thickBot="1">
      <c r="A1002" s="5" t="s">
        <v>2017</v>
      </c>
      <c r="B1002" s="228" t="s">
        <v>3795</v>
      </c>
      <c r="C1002" s="29" t="s">
        <v>2878</v>
      </c>
      <c r="D1002" s="72">
        <v>5400338098604</v>
      </c>
      <c r="E1002" s="112">
        <v>98.4</v>
      </c>
      <c r="F1002" s="281">
        <v>0.5</v>
      </c>
      <c r="G1002" s="292">
        <f t="shared" si="217"/>
        <v>49.2</v>
      </c>
      <c r="H1002" s="266"/>
      <c r="I1002" s="175">
        <f t="shared" si="218"/>
        <v>0</v>
      </c>
    </row>
    <row r="1003" spans="1:9" s="6" customFormat="1" ht="21.6" thickBot="1">
      <c r="A1003" s="7" t="s">
        <v>2018</v>
      </c>
      <c r="B1003" s="299" t="s">
        <v>3795</v>
      </c>
      <c r="C1003" s="66" t="s">
        <v>2879</v>
      </c>
      <c r="D1003" s="73">
        <v>5400338098611</v>
      </c>
      <c r="E1003" s="113">
        <v>154.70000000000002</v>
      </c>
      <c r="F1003" s="282">
        <v>0.5</v>
      </c>
      <c r="G1003" s="293">
        <f t="shared" si="217"/>
        <v>77.350000000000009</v>
      </c>
      <c r="H1003" s="267"/>
      <c r="I1003" s="176">
        <f t="shared" si="218"/>
        <v>0</v>
      </c>
    </row>
    <row r="1004" spans="1:9" s="79" customFormat="1" ht="24" customHeight="1" thickBot="1">
      <c r="A1004" s="56" t="s">
        <v>985</v>
      </c>
      <c r="B1004" s="230"/>
      <c r="C1004" s="170"/>
      <c r="D1004" s="98"/>
      <c r="E1004" s="130"/>
      <c r="F1004" s="149"/>
      <c r="G1004" s="302"/>
      <c r="H1004" s="272"/>
      <c r="I1004" s="192"/>
    </row>
    <row r="1005" spans="1:9" s="6" customFormat="1" ht="21.6" thickBot="1">
      <c r="A1005" s="8" t="s">
        <v>734</v>
      </c>
      <c r="B1005" s="228" t="s">
        <v>3795</v>
      </c>
      <c r="C1005" s="30" t="s">
        <v>2880</v>
      </c>
      <c r="D1005" s="71">
        <v>5400338067143</v>
      </c>
      <c r="E1005" s="111">
        <v>2</v>
      </c>
      <c r="F1005" s="280">
        <v>0.5</v>
      </c>
      <c r="G1005" s="291">
        <f t="shared" ref="G1005:G1014" si="219">E1005*(1-F1005)</f>
        <v>1</v>
      </c>
      <c r="H1005" s="265"/>
      <c r="I1005" s="174">
        <f t="shared" ref="I1005:I1014" si="220">G1005*H1005</f>
        <v>0</v>
      </c>
    </row>
    <row r="1006" spans="1:9" s="6" customFormat="1" ht="21.6" thickBot="1">
      <c r="A1006" s="5" t="s">
        <v>735</v>
      </c>
      <c r="B1006" s="228" t="s">
        <v>3795</v>
      </c>
      <c r="C1006" s="29" t="s">
        <v>2881</v>
      </c>
      <c r="D1006" s="72">
        <v>5400338067167</v>
      </c>
      <c r="E1006" s="112">
        <v>5.4</v>
      </c>
      <c r="F1006" s="281">
        <v>0.5</v>
      </c>
      <c r="G1006" s="292">
        <f t="shared" si="219"/>
        <v>2.7</v>
      </c>
      <c r="H1006" s="266"/>
      <c r="I1006" s="175">
        <f t="shared" si="220"/>
        <v>0</v>
      </c>
    </row>
    <row r="1007" spans="1:9" s="6" customFormat="1" ht="21.6" thickBot="1">
      <c r="A1007" s="5" t="s">
        <v>736</v>
      </c>
      <c r="B1007" s="228" t="s">
        <v>3795</v>
      </c>
      <c r="C1007" s="29" t="s">
        <v>2882</v>
      </c>
      <c r="D1007" s="72">
        <v>5400338067174</v>
      </c>
      <c r="E1007" s="112">
        <v>10.8</v>
      </c>
      <c r="F1007" s="281">
        <v>0.5</v>
      </c>
      <c r="G1007" s="292">
        <f t="shared" si="219"/>
        <v>5.4</v>
      </c>
      <c r="H1007" s="266"/>
      <c r="I1007" s="175">
        <f t="shared" si="220"/>
        <v>0</v>
      </c>
    </row>
    <row r="1008" spans="1:9" s="6" customFormat="1" ht="21.6" thickBot="1">
      <c r="A1008" s="5" t="s">
        <v>737</v>
      </c>
      <c r="B1008" s="228" t="s">
        <v>3795</v>
      </c>
      <c r="C1008" s="29" t="s">
        <v>2883</v>
      </c>
      <c r="D1008" s="72">
        <v>5400338067181</v>
      </c>
      <c r="E1008" s="112">
        <v>16.100000000000001</v>
      </c>
      <c r="F1008" s="281">
        <v>0.5</v>
      </c>
      <c r="G1008" s="292">
        <f t="shared" si="219"/>
        <v>8.0500000000000007</v>
      </c>
      <c r="H1008" s="266"/>
      <c r="I1008" s="175">
        <f t="shared" si="220"/>
        <v>0</v>
      </c>
    </row>
    <row r="1009" spans="1:9" s="6" customFormat="1" ht="21.6" thickBot="1">
      <c r="A1009" s="5" t="s">
        <v>738</v>
      </c>
      <c r="B1009" s="228" t="s">
        <v>3795</v>
      </c>
      <c r="C1009" s="29" t="s">
        <v>2884</v>
      </c>
      <c r="D1009" s="72">
        <v>5400338067198</v>
      </c>
      <c r="E1009" s="112">
        <v>21.6</v>
      </c>
      <c r="F1009" s="281">
        <v>0.5</v>
      </c>
      <c r="G1009" s="292">
        <f t="shared" si="219"/>
        <v>10.8</v>
      </c>
      <c r="H1009" s="266"/>
      <c r="I1009" s="175">
        <f t="shared" si="220"/>
        <v>0</v>
      </c>
    </row>
    <row r="1010" spans="1:9" s="6" customFormat="1" ht="21.6" thickBot="1">
      <c r="A1010" s="5" t="s">
        <v>739</v>
      </c>
      <c r="B1010" s="228" t="s">
        <v>3795</v>
      </c>
      <c r="C1010" s="29" t="s">
        <v>2885</v>
      </c>
      <c r="D1010" s="72">
        <v>5400338067204</v>
      </c>
      <c r="E1010" s="112">
        <v>32.4</v>
      </c>
      <c r="F1010" s="281">
        <v>0.5</v>
      </c>
      <c r="G1010" s="292">
        <f t="shared" si="219"/>
        <v>16.2</v>
      </c>
      <c r="H1010" s="266"/>
      <c r="I1010" s="175">
        <f t="shared" si="220"/>
        <v>0</v>
      </c>
    </row>
    <row r="1011" spans="1:9" s="6" customFormat="1" ht="21.6" thickBot="1">
      <c r="A1011" s="5" t="s">
        <v>740</v>
      </c>
      <c r="B1011" s="228" t="s">
        <v>3795</v>
      </c>
      <c r="C1011" s="29" t="s">
        <v>2886</v>
      </c>
      <c r="D1011" s="72">
        <v>5400338067211</v>
      </c>
      <c r="E1011" s="112">
        <v>54</v>
      </c>
      <c r="F1011" s="281">
        <v>0.5</v>
      </c>
      <c r="G1011" s="292">
        <f t="shared" si="219"/>
        <v>27</v>
      </c>
      <c r="H1011" s="266"/>
      <c r="I1011" s="175">
        <f t="shared" si="220"/>
        <v>0</v>
      </c>
    </row>
    <row r="1012" spans="1:9" s="6" customFormat="1" ht="21.6" thickBot="1">
      <c r="A1012" s="5" t="s">
        <v>741</v>
      </c>
      <c r="B1012" s="228" t="s">
        <v>3795</v>
      </c>
      <c r="C1012" s="29" t="s">
        <v>2887</v>
      </c>
      <c r="D1012" s="72">
        <v>5400338067228</v>
      </c>
      <c r="E1012" s="112">
        <v>21.700000000000003</v>
      </c>
      <c r="F1012" s="281">
        <v>0.5</v>
      </c>
      <c r="G1012" s="292">
        <f t="shared" si="219"/>
        <v>10.850000000000001</v>
      </c>
      <c r="H1012" s="266"/>
      <c r="I1012" s="175">
        <f t="shared" si="220"/>
        <v>0</v>
      </c>
    </row>
    <row r="1013" spans="1:9" s="6" customFormat="1" ht="21.6" thickBot="1">
      <c r="A1013" s="5" t="s">
        <v>742</v>
      </c>
      <c r="B1013" s="228" t="s">
        <v>3795</v>
      </c>
      <c r="C1013" s="29" t="s">
        <v>2888</v>
      </c>
      <c r="D1013" s="72">
        <v>5400338067235</v>
      </c>
      <c r="E1013" s="112">
        <v>32.4</v>
      </c>
      <c r="F1013" s="281">
        <v>0.5</v>
      </c>
      <c r="G1013" s="292">
        <f t="shared" si="219"/>
        <v>16.2</v>
      </c>
      <c r="H1013" s="266"/>
      <c r="I1013" s="175">
        <f t="shared" si="220"/>
        <v>0</v>
      </c>
    </row>
    <row r="1014" spans="1:9" s="6" customFormat="1" ht="21.6" thickBot="1">
      <c r="A1014" s="7" t="s">
        <v>743</v>
      </c>
      <c r="B1014" s="299" t="s">
        <v>3795</v>
      </c>
      <c r="C1014" s="66" t="s">
        <v>2889</v>
      </c>
      <c r="D1014" s="73">
        <v>5400338067242</v>
      </c>
      <c r="E1014" s="113">
        <v>43.2</v>
      </c>
      <c r="F1014" s="282">
        <v>0.5</v>
      </c>
      <c r="G1014" s="293">
        <f t="shared" si="219"/>
        <v>21.6</v>
      </c>
      <c r="H1014" s="267"/>
      <c r="I1014" s="176">
        <f t="shared" si="220"/>
        <v>0</v>
      </c>
    </row>
    <row r="1015" spans="1:9" ht="40.5" customHeight="1" thickBot="1">
      <c r="A1015" s="85" t="s">
        <v>986</v>
      </c>
      <c r="B1015" s="234"/>
      <c r="C1015" s="86"/>
      <c r="D1015" s="99"/>
      <c r="E1015" s="86"/>
      <c r="F1015" s="86"/>
      <c r="G1015" s="305"/>
      <c r="H1015" s="258"/>
      <c r="I1015" s="185"/>
    </row>
    <row r="1016" spans="1:9" s="79" customFormat="1" ht="24" customHeight="1" thickBot="1">
      <c r="A1016" s="56" t="s">
        <v>862</v>
      </c>
      <c r="B1016" s="230"/>
      <c r="C1016" s="170"/>
      <c r="D1016" s="98"/>
      <c r="E1016" s="130"/>
      <c r="F1016" s="149"/>
      <c r="G1016" s="302"/>
      <c r="H1016" s="272"/>
      <c r="I1016" s="192"/>
    </row>
    <row r="1017" spans="1:9" s="2" customFormat="1" ht="25.5" customHeight="1" thickBot="1">
      <c r="A1017" s="63" t="s">
        <v>992</v>
      </c>
      <c r="B1017" s="233"/>
      <c r="C1017" s="76"/>
      <c r="D1017" s="103"/>
      <c r="E1017" s="116"/>
      <c r="F1017" s="152"/>
      <c r="G1017" s="294"/>
      <c r="H1017" s="264"/>
      <c r="I1017" s="191"/>
    </row>
    <row r="1018" spans="1:9" s="6" customFormat="1" ht="21.6" thickBot="1">
      <c r="A1018" s="11" t="s">
        <v>794</v>
      </c>
      <c r="B1018" s="228" t="s">
        <v>3795</v>
      </c>
      <c r="C1018" s="30" t="s">
        <v>2890</v>
      </c>
      <c r="D1018" s="71">
        <v>5400338069741</v>
      </c>
      <c r="E1018" s="111">
        <v>7.4</v>
      </c>
      <c r="F1018" s="280">
        <v>0.5</v>
      </c>
      <c r="G1018" s="291">
        <f t="shared" ref="G1018:G1022" si="221">E1018*(1-F1018)</f>
        <v>3.7</v>
      </c>
      <c r="H1018" s="265"/>
      <c r="I1018" s="174">
        <f t="shared" ref="I1018:I1022" si="222">G1018*H1018</f>
        <v>0</v>
      </c>
    </row>
    <row r="1019" spans="1:9" s="6" customFormat="1" ht="21.6" thickBot="1">
      <c r="A1019" s="12" t="s">
        <v>795</v>
      </c>
      <c r="B1019" s="228" t="s">
        <v>3795</v>
      </c>
      <c r="C1019" s="29" t="s">
        <v>2891</v>
      </c>
      <c r="D1019" s="72">
        <v>5400338069758</v>
      </c>
      <c r="E1019" s="112">
        <v>7.4</v>
      </c>
      <c r="F1019" s="281">
        <v>0.5</v>
      </c>
      <c r="G1019" s="292">
        <f t="shared" si="221"/>
        <v>3.7</v>
      </c>
      <c r="H1019" s="266"/>
      <c r="I1019" s="175">
        <f t="shared" si="222"/>
        <v>0</v>
      </c>
    </row>
    <row r="1020" spans="1:9" s="6" customFormat="1" ht="21.6" thickBot="1">
      <c r="A1020" s="12" t="s">
        <v>796</v>
      </c>
      <c r="B1020" s="228" t="s">
        <v>3795</v>
      </c>
      <c r="C1020" s="29" t="s">
        <v>2892</v>
      </c>
      <c r="D1020" s="72">
        <v>5400338069765</v>
      </c>
      <c r="E1020" s="112">
        <v>7.4</v>
      </c>
      <c r="F1020" s="281">
        <v>0.5</v>
      </c>
      <c r="G1020" s="292">
        <f t="shared" si="221"/>
        <v>3.7</v>
      </c>
      <c r="H1020" s="266"/>
      <c r="I1020" s="175">
        <f t="shared" si="222"/>
        <v>0</v>
      </c>
    </row>
    <row r="1021" spans="1:9" s="6" customFormat="1" ht="21.6" thickBot="1">
      <c r="A1021" s="12" t="s">
        <v>798</v>
      </c>
      <c r="B1021" s="228" t="s">
        <v>3795</v>
      </c>
      <c r="C1021" s="29" t="s">
        <v>2893</v>
      </c>
      <c r="D1021" s="72">
        <v>5400338069789</v>
      </c>
      <c r="E1021" s="112">
        <v>14.9</v>
      </c>
      <c r="F1021" s="281">
        <v>0.5</v>
      </c>
      <c r="G1021" s="292">
        <f t="shared" si="221"/>
        <v>7.45</v>
      </c>
      <c r="H1021" s="266"/>
      <c r="I1021" s="175">
        <f t="shared" si="222"/>
        <v>0</v>
      </c>
    </row>
    <row r="1022" spans="1:9" s="6" customFormat="1" ht="21.6" thickBot="1">
      <c r="A1022" s="9" t="s">
        <v>799</v>
      </c>
      <c r="B1022" s="299" t="s">
        <v>3795</v>
      </c>
      <c r="C1022" s="66" t="s">
        <v>2894</v>
      </c>
      <c r="D1022" s="73">
        <v>5400338069826</v>
      </c>
      <c r="E1022" s="113">
        <v>17</v>
      </c>
      <c r="F1022" s="282">
        <v>0.5</v>
      </c>
      <c r="G1022" s="293">
        <f t="shared" si="221"/>
        <v>8.5</v>
      </c>
      <c r="H1022" s="267"/>
      <c r="I1022" s="176">
        <f t="shared" si="222"/>
        <v>0</v>
      </c>
    </row>
    <row r="1023" spans="1:9" s="2" customFormat="1" ht="25.5" customHeight="1" thickBot="1">
      <c r="A1023" s="300" t="s">
        <v>993</v>
      </c>
      <c r="B1023" s="230"/>
      <c r="C1023" s="170"/>
      <c r="D1023" s="301"/>
      <c r="E1023" s="130"/>
      <c r="F1023" s="149"/>
      <c r="G1023" s="302"/>
      <c r="H1023" s="272"/>
      <c r="I1023" s="192"/>
    </row>
    <row r="1024" spans="1:9" s="6" customFormat="1" ht="21.6" thickBot="1">
      <c r="A1024" s="11" t="s">
        <v>797</v>
      </c>
      <c r="B1024" s="228" t="s">
        <v>3795</v>
      </c>
      <c r="C1024" s="30" t="s">
        <v>2895</v>
      </c>
      <c r="D1024" s="71">
        <v>5400338069772</v>
      </c>
      <c r="E1024" s="111">
        <v>10.8</v>
      </c>
      <c r="F1024" s="280">
        <v>0.5</v>
      </c>
      <c r="G1024" s="291">
        <f t="shared" ref="G1024:G1033" si="223">E1024*(1-F1024)</f>
        <v>5.4</v>
      </c>
      <c r="H1024" s="265"/>
      <c r="I1024" s="174">
        <f t="shared" ref="I1024:I1033" si="224">G1024*H1024</f>
        <v>0</v>
      </c>
    </row>
    <row r="1025" spans="1:9" s="6" customFormat="1" ht="21.6" thickBot="1">
      <c r="A1025" s="12" t="s">
        <v>800</v>
      </c>
      <c r="B1025" s="228" t="s">
        <v>3795</v>
      </c>
      <c r="C1025" s="94" t="s">
        <v>3774</v>
      </c>
      <c r="D1025" s="72">
        <v>5400338069901</v>
      </c>
      <c r="E1025" s="112">
        <v>11.8</v>
      </c>
      <c r="F1025" s="281">
        <v>0.5</v>
      </c>
      <c r="G1025" s="292">
        <f t="shared" si="223"/>
        <v>5.9</v>
      </c>
      <c r="H1025" s="266"/>
      <c r="I1025" s="175">
        <f t="shared" si="224"/>
        <v>0</v>
      </c>
    </row>
    <row r="1026" spans="1:9" s="6" customFormat="1" ht="21.6" thickBot="1">
      <c r="A1026" s="12" t="s">
        <v>801</v>
      </c>
      <c r="B1026" s="228" t="s">
        <v>3795</v>
      </c>
      <c r="C1026" s="94" t="s">
        <v>3775</v>
      </c>
      <c r="D1026" s="72">
        <v>5400338069857</v>
      </c>
      <c r="E1026" s="112">
        <v>14.7</v>
      </c>
      <c r="F1026" s="281">
        <v>0.5</v>
      </c>
      <c r="G1026" s="292">
        <f t="shared" si="223"/>
        <v>7.35</v>
      </c>
      <c r="H1026" s="266"/>
      <c r="I1026" s="175">
        <f t="shared" si="224"/>
        <v>0</v>
      </c>
    </row>
    <row r="1027" spans="1:9" s="6" customFormat="1" ht="21.6" thickBot="1">
      <c r="A1027" s="12" t="s">
        <v>802</v>
      </c>
      <c r="B1027" s="228" t="s">
        <v>3795</v>
      </c>
      <c r="C1027" s="29" t="s">
        <v>2896</v>
      </c>
      <c r="D1027" s="72">
        <v>5400338069918</v>
      </c>
      <c r="E1027" s="112">
        <v>25.5</v>
      </c>
      <c r="F1027" s="281">
        <v>0.5</v>
      </c>
      <c r="G1027" s="292">
        <f t="shared" si="223"/>
        <v>12.75</v>
      </c>
      <c r="H1027" s="266"/>
      <c r="I1027" s="175">
        <f t="shared" si="224"/>
        <v>0</v>
      </c>
    </row>
    <row r="1028" spans="1:9" s="6" customFormat="1" ht="21.6" thickBot="1">
      <c r="A1028" s="12" t="s">
        <v>803</v>
      </c>
      <c r="B1028" s="228" t="s">
        <v>3795</v>
      </c>
      <c r="C1028" s="29" t="s">
        <v>2897</v>
      </c>
      <c r="D1028" s="72">
        <v>5400338069925</v>
      </c>
      <c r="E1028" s="112">
        <v>29.9</v>
      </c>
      <c r="F1028" s="281">
        <v>0.5</v>
      </c>
      <c r="G1028" s="292">
        <f t="shared" si="223"/>
        <v>14.95</v>
      </c>
      <c r="H1028" s="266"/>
      <c r="I1028" s="175">
        <f t="shared" si="224"/>
        <v>0</v>
      </c>
    </row>
    <row r="1029" spans="1:9" s="6" customFormat="1" ht="21.6" thickBot="1">
      <c r="A1029" s="12" t="s">
        <v>804</v>
      </c>
      <c r="B1029" s="228" t="s">
        <v>3795</v>
      </c>
      <c r="C1029" s="29" t="s">
        <v>2898</v>
      </c>
      <c r="D1029" s="72">
        <v>5400338069932</v>
      </c>
      <c r="E1029" s="112">
        <v>29.9</v>
      </c>
      <c r="F1029" s="281">
        <v>0.5</v>
      </c>
      <c r="G1029" s="292">
        <f t="shared" si="223"/>
        <v>14.95</v>
      </c>
      <c r="H1029" s="266"/>
      <c r="I1029" s="175">
        <f t="shared" si="224"/>
        <v>0</v>
      </c>
    </row>
    <row r="1030" spans="1:9" s="6" customFormat="1" ht="21.6" thickBot="1">
      <c r="A1030" s="12" t="s">
        <v>805</v>
      </c>
      <c r="B1030" s="228" t="s">
        <v>3795</v>
      </c>
      <c r="C1030" s="29" t="s">
        <v>2899</v>
      </c>
      <c r="D1030" s="72">
        <v>5400338069949</v>
      </c>
      <c r="E1030" s="112">
        <v>38</v>
      </c>
      <c r="F1030" s="281">
        <v>0.5</v>
      </c>
      <c r="G1030" s="292">
        <f t="shared" si="223"/>
        <v>19</v>
      </c>
      <c r="H1030" s="266"/>
      <c r="I1030" s="175">
        <f t="shared" si="224"/>
        <v>0</v>
      </c>
    </row>
    <row r="1031" spans="1:9" s="6" customFormat="1" ht="21.6" thickBot="1">
      <c r="A1031" s="12" t="s">
        <v>806</v>
      </c>
      <c r="B1031" s="228" t="s">
        <v>3795</v>
      </c>
      <c r="C1031" s="29" t="s">
        <v>2900</v>
      </c>
      <c r="D1031" s="72">
        <v>5400338069956</v>
      </c>
      <c r="E1031" s="112">
        <v>41</v>
      </c>
      <c r="F1031" s="281">
        <v>0.5</v>
      </c>
      <c r="G1031" s="292">
        <f t="shared" si="223"/>
        <v>20.5</v>
      </c>
      <c r="H1031" s="266"/>
      <c r="I1031" s="175">
        <f t="shared" si="224"/>
        <v>0</v>
      </c>
    </row>
    <row r="1032" spans="1:9" s="6" customFormat="1" ht="21.6" thickBot="1">
      <c r="A1032" s="12" t="s">
        <v>807</v>
      </c>
      <c r="B1032" s="228" t="s">
        <v>3795</v>
      </c>
      <c r="C1032" s="29" t="s">
        <v>2901</v>
      </c>
      <c r="D1032" s="72">
        <v>5400338069963</v>
      </c>
      <c r="E1032" s="112">
        <v>42</v>
      </c>
      <c r="F1032" s="281">
        <v>0.5</v>
      </c>
      <c r="G1032" s="292">
        <f t="shared" si="223"/>
        <v>21</v>
      </c>
      <c r="H1032" s="266"/>
      <c r="I1032" s="175">
        <f t="shared" si="224"/>
        <v>0</v>
      </c>
    </row>
    <row r="1033" spans="1:9" s="6" customFormat="1" ht="21.6" thickBot="1">
      <c r="A1033" s="9" t="s">
        <v>808</v>
      </c>
      <c r="B1033" s="299" t="s">
        <v>3795</v>
      </c>
      <c r="C1033" s="66" t="s">
        <v>2902</v>
      </c>
      <c r="D1033" s="73">
        <v>5400338069864</v>
      </c>
      <c r="E1033" s="113">
        <v>21</v>
      </c>
      <c r="F1033" s="282">
        <v>0.5</v>
      </c>
      <c r="G1033" s="293">
        <f t="shared" si="223"/>
        <v>10.5</v>
      </c>
      <c r="H1033" s="267"/>
      <c r="I1033" s="176">
        <f t="shared" si="224"/>
        <v>0</v>
      </c>
    </row>
    <row r="1034" spans="1:9" s="2" customFormat="1" ht="25.5" customHeight="1" thickBot="1">
      <c r="A1034" s="300" t="s">
        <v>994</v>
      </c>
      <c r="B1034" s="230"/>
      <c r="C1034" s="170"/>
      <c r="D1034" s="301"/>
      <c r="E1034" s="130"/>
      <c r="F1034" s="149"/>
      <c r="G1034" s="302"/>
      <c r="H1034" s="272"/>
      <c r="I1034" s="192"/>
    </row>
    <row r="1035" spans="1:9" s="6" customFormat="1" ht="21.6" thickBot="1">
      <c r="A1035" s="11" t="s">
        <v>809</v>
      </c>
      <c r="B1035" s="228" t="s">
        <v>3795</v>
      </c>
      <c r="C1035" s="30" t="s">
        <v>2903</v>
      </c>
      <c r="D1035" s="71">
        <v>5400338069970</v>
      </c>
      <c r="E1035" s="111">
        <v>24</v>
      </c>
      <c r="F1035" s="280">
        <v>0.5</v>
      </c>
      <c r="G1035" s="291">
        <f t="shared" ref="G1035:G1042" si="225">E1035*(1-F1035)</f>
        <v>12</v>
      </c>
      <c r="H1035" s="265"/>
      <c r="I1035" s="174">
        <f t="shared" ref="I1035:I1042" si="226">G1035*H1035</f>
        <v>0</v>
      </c>
    </row>
    <row r="1036" spans="1:9" s="6" customFormat="1" ht="21.6" thickBot="1">
      <c r="A1036" s="12" t="s">
        <v>810</v>
      </c>
      <c r="B1036" s="228" t="s">
        <v>3795</v>
      </c>
      <c r="C1036" s="29" t="s">
        <v>2904</v>
      </c>
      <c r="D1036" s="72">
        <v>5400338069987</v>
      </c>
      <c r="E1036" s="112">
        <v>33.5</v>
      </c>
      <c r="F1036" s="281">
        <v>0.5</v>
      </c>
      <c r="G1036" s="292">
        <f t="shared" si="225"/>
        <v>16.75</v>
      </c>
      <c r="H1036" s="266"/>
      <c r="I1036" s="175">
        <f t="shared" si="226"/>
        <v>0</v>
      </c>
    </row>
    <row r="1037" spans="1:9" s="6" customFormat="1" ht="21.6" thickBot="1">
      <c r="A1037" s="12" t="s">
        <v>811</v>
      </c>
      <c r="B1037" s="228" t="s">
        <v>3795</v>
      </c>
      <c r="C1037" s="29" t="s">
        <v>2905</v>
      </c>
      <c r="D1037" s="72">
        <v>5400338069994</v>
      </c>
      <c r="E1037" s="112">
        <v>32.5</v>
      </c>
      <c r="F1037" s="281">
        <v>0.5</v>
      </c>
      <c r="G1037" s="292">
        <f t="shared" si="225"/>
        <v>16.25</v>
      </c>
      <c r="H1037" s="266"/>
      <c r="I1037" s="175">
        <f t="shared" si="226"/>
        <v>0</v>
      </c>
    </row>
    <row r="1038" spans="1:9" s="6" customFormat="1" ht="21.6" thickBot="1">
      <c r="A1038" s="12" t="s">
        <v>812</v>
      </c>
      <c r="B1038" s="228" t="s">
        <v>3795</v>
      </c>
      <c r="C1038" s="29" t="s">
        <v>2906</v>
      </c>
      <c r="D1038" s="72">
        <v>5400338070006</v>
      </c>
      <c r="E1038" s="112">
        <v>39</v>
      </c>
      <c r="F1038" s="281">
        <v>0.5</v>
      </c>
      <c r="G1038" s="292">
        <f t="shared" si="225"/>
        <v>19.5</v>
      </c>
      <c r="H1038" s="266"/>
      <c r="I1038" s="175">
        <f t="shared" si="226"/>
        <v>0</v>
      </c>
    </row>
    <row r="1039" spans="1:9" s="6" customFormat="1" ht="21.6" thickBot="1">
      <c r="A1039" s="12" t="s">
        <v>813</v>
      </c>
      <c r="B1039" s="228" t="s">
        <v>3795</v>
      </c>
      <c r="C1039" s="29" t="s">
        <v>2907</v>
      </c>
      <c r="D1039" s="72">
        <v>5400338070013</v>
      </c>
      <c r="E1039" s="112">
        <v>39</v>
      </c>
      <c r="F1039" s="281">
        <v>0.5</v>
      </c>
      <c r="G1039" s="292">
        <f t="shared" si="225"/>
        <v>19.5</v>
      </c>
      <c r="H1039" s="266"/>
      <c r="I1039" s="175">
        <f t="shared" si="226"/>
        <v>0</v>
      </c>
    </row>
    <row r="1040" spans="1:9" s="6" customFormat="1" ht="21.6" thickBot="1">
      <c r="A1040" s="12" t="s">
        <v>814</v>
      </c>
      <c r="B1040" s="228" t="s">
        <v>3795</v>
      </c>
      <c r="C1040" s="29" t="s">
        <v>2908</v>
      </c>
      <c r="D1040" s="72">
        <v>5400338070020</v>
      </c>
      <c r="E1040" s="112">
        <v>45</v>
      </c>
      <c r="F1040" s="281">
        <v>0.5</v>
      </c>
      <c r="G1040" s="292">
        <f t="shared" si="225"/>
        <v>22.5</v>
      </c>
      <c r="H1040" s="266"/>
      <c r="I1040" s="175">
        <f t="shared" si="226"/>
        <v>0</v>
      </c>
    </row>
    <row r="1041" spans="1:9" s="6" customFormat="1" ht="21.6" thickBot="1">
      <c r="A1041" s="12" t="s">
        <v>815</v>
      </c>
      <c r="B1041" s="228" t="s">
        <v>3795</v>
      </c>
      <c r="C1041" s="29" t="s">
        <v>2909</v>
      </c>
      <c r="D1041" s="72">
        <v>5400338070037</v>
      </c>
      <c r="E1041" s="112">
        <v>54</v>
      </c>
      <c r="F1041" s="281">
        <v>0.5</v>
      </c>
      <c r="G1041" s="292">
        <f t="shared" si="225"/>
        <v>27</v>
      </c>
      <c r="H1041" s="266"/>
      <c r="I1041" s="175">
        <f t="shared" si="226"/>
        <v>0</v>
      </c>
    </row>
    <row r="1042" spans="1:9" s="6" customFormat="1" ht="21.6" thickBot="1">
      <c r="A1042" s="9" t="s">
        <v>816</v>
      </c>
      <c r="B1042" s="299" t="s">
        <v>3795</v>
      </c>
      <c r="C1042" s="66" t="s">
        <v>2910</v>
      </c>
      <c r="D1042" s="73">
        <v>5400338070044</v>
      </c>
      <c r="E1042" s="113">
        <v>52</v>
      </c>
      <c r="F1042" s="282">
        <v>0.5</v>
      </c>
      <c r="G1042" s="293">
        <f t="shared" si="225"/>
        <v>26</v>
      </c>
      <c r="H1042" s="267"/>
      <c r="I1042" s="176">
        <f t="shared" si="226"/>
        <v>0</v>
      </c>
    </row>
    <row r="1043" spans="1:9" s="79" customFormat="1" ht="24" customHeight="1" thickBot="1">
      <c r="A1043" s="68" t="s">
        <v>989</v>
      </c>
      <c r="B1043" s="233"/>
      <c r="C1043" s="76"/>
      <c r="D1043" s="101"/>
      <c r="E1043" s="116"/>
      <c r="F1043" s="152"/>
      <c r="G1043" s="294"/>
      <c r="H1043" s="264"/>
      <c r="I1043" s="191"/>
    </row>
    <row r="1044" spans="1:9" s="2" customFormat="1" ht="25.5" customHeight="1" thickBot="1">
      <c r="A1044" s="300" t="s">
        <v>871</v>
      </c>
      <c r="B1044" s="230"/>
      <c r="C1044" s="170"/>
      <c r="D1044" s="301"/>
      <c r="E1044" s="130"/>
      <c r="F1044" s="149"/>
      <c r="G1044" s="302"/>
      <c r="H1044" s="272"/>
      <c r="I1044" s="192"/>
    </row>
    <row r="1045" spans="1:9" s="6" customFormat="1" ht="21.6" thickBot="1">
      <c r="A1045" s="11" t="s">
        <v>817</v>
      </c>
      <c r="B1045" s="228" t="s">
        <v>3795</v>
      </c>
      <c r="C1045" s="30" t="s">
        <v>2911</v>
      </c>
      <c r="D1045" s="71">
        <v>5400338069871</v>
      </c>
      <c r="E1045" s="111">
        <v>10.5</v>
      </c>
      <c r="F1045" s="280">
        <v>0.5</v>
      </c>
      <c r="G1045" s="291">
        <f t="shared" ref="G1045:G1047" si="227">E1045*(1-F1045)</f>
        <v>5.25</v>
      </c>
      <c r="H1045" s="265"/>
      <c r="I1045" s="174">
        <f t="shared" ref="I1045:I1047" si="228">G1045*H1045</f>
        <v>0</v>
      </c>
    </row>
    <row r="1046" spans="1:9" s="6" customFormat="1" ht="21.6" thickBot="1">
      <c r="A1046" s="12" t="s">
        <v>818</v>
      </c>
      <c r="B1046" s="228" t="s">
        <v>3795</v>
      </c>
      <c r="C1046" s="29" t="s">
        <v>2912</v>
      </c>
      <c r="D1046" s="72">
        <v>5400338069888</v>
      </c>
      <c r="E1046" s="112">
        <v>8.6999999999999993</v>
      </c>
      <c r="F1046" s="281">
        <v>0.5</v>
      </c>
      <c r="G1046" s="292">
        <f t="shared" si="227"/>
        <v>4.3499999999999996</v>
      </c>
      <c r="H1046" s="266"/>
      <c r="I1046" s="175">
        <f t="shared" si="228"/>
        <v>0</v>
      </c>
    </row>
    <row r="1047" spans="1:9" s="6" customFormat="1" ht="21.6" thickBot="1">
      <c r="A1047" s="9" t="s">
        <v>819</v>
      </c>
      <c r="B1047" s="299" t="s">
        <v>3795</v>
      </c>
      <c r="C1047" s="66" t="s">
        <v>2913</v>
      </c>
      <c r="D1047" s="73">
        <v>5400338069895</v>
      </c>
      <c r="E1047" s="113">
        <v>13.5</v>
      </c>
      <c r="F1047" s="282">
        <v>0.5</v>
      </c>
      <c r="G1047" s="293">
        <f t="shared" si="227"/>
        <v>6.75</v>
      </c>
      <c r="H1047" s="267"/>
      <c r="I1047" s="176">
        <f t="shared" si="228"/>
        <v>0</v>
      </c>
    </row>
    <row r="1048" spans="1:9" s="2" customFormat="1" ht="25.5" customHeight="1" thickBot="1">
      <c r="A1048" s="300" t="s">
        <v>995</v>
      </c>
      <c r="B1048" s="230"/>
      <c r="C1048" s="170"/>
      <c r="D1048" s="301"/>
      <c r="E1048" s="130"/>
      <c r="F1048" s="149"/>
      <c r="G1048" s="302"/>
      <c r="H1048" s="272"/>
      <c r="I1048" s="192"/>
    </row>
    <row r="1049" spans="1:9" s="6" customFormat="1" ht="21.6" thickBot="1">
      <c r="A1049" s="11" t="s">
        <v>610</v>
      </c>
      <c r="B1049" s="228" t="s">
        <v>3795</v>
      </c>
      <c r="C1049" s="30" t="s">
        <v>2118</v>
      </c>
      <c r="D1049" s="71">
        <v>5400338062186</v>
      </c>
      <c r="E1049" s="111">
        <v>9.8000000000000007</v>
      </c>
      <c r="F1049" s="280">
        <v>0.5</v>
      </c>
      <c r="G1049" s="291">
        <f t="shared" ref="G1049:G1056" si="229">E1049*(1-F1049)</f>
        <v>4.9000000000000004</v>
      </c>
      <c r="H1049" s="265"/>
      <c r="I1049" s="174">
        <f t="shared" ref="I1049:I1056" si="230">G1049*H1049</f>
        <v>0</v>
      </c>
    </row>
    <row r="1050" spans="1:9" s="6" customFormat="1" ht="21.6" thickBot="1">
      <c r="A1050" s="12" t="s">
        <v>611</v>
      </c>
      <c r="B1050" s="228" t="s">
        <v>3795</v>
      </c>
      <c r="C1050" s="29" t="s">
        <v>2119</v>
      </c>
      <c r="D1050" s="72">
        <v>5400338062193</v>
      </c>
      <c r="E1050" s="112">
        <v>1.9000000000000001</v>
      </c>
      <c r="F1050" s="281">
        <v>0.5</v>
      </c>
      <c r="G1050" s="292">
        <f t="shared" si="229"/>
        <v>0.95000000000000007</v>
      </c>
      <c r="H1050" s="266"/>
      <c r="I1050" s="175">
        <f t="shared" si="230"/>
        <v>0</v>
      </c>
    </row>
    <row r="1051" spans="1:9" s="6" customFormat="1" ht="21.6" thickBot="1">
      <c r="A1051" s="12" t="s">
        <v>612</v>
      </c>
      <c r="B1051" s="228" t="s">
        <v>3795</v>
      </c>
      <c r="C1051" s="29" t="s">
        <v>2120</v>
      </c>
      <c r="D1051" s="72">
        <v>5400338062209</v>
      </c>
      <c r="E1051" s="112">
        <v>13.3</v>
      </c>
      <c r="F1051" s="281">
        <v>0.5</v>
      </c>
      <c r="G1051" s="292">
        <f t="shared" si="229"/>
        <v>6.65</v>
      </c>
      <c r="H1051" s="266"/>
      <c r="I1051" s="175">
        <f t="shared" si="230"/>
        <v>0</v>
      </c>
    </row>
    <row r="1052" spans="1:9" s="6" customFormat="1" ht="21.6" thickBot="1">
      <c r="A1052" s="12" t="s">
        <v>613</v>
      </c>
      <c r="B1052" s="228" t="s">
        <v>3795</v>
      </c>
      <c r="C1052" s="29" t="s">
        <v>2121</v>
      </c>
      <c r="D1052" s="72">
        <v>5400338062223</v>
      </c>
      <c r="E1052" s="112">
        <v>2.8000000000000003</v>
      </c>
      <c r="F1052" s="281">
        <v>0.5</v>
      </c>
      <c r="G1052" s="292">
        <f t="shared" si="229"/>
        <v>1.4000000000000001</v>
      </c>
      <c r="H1052" s="266"/>
      <c r="I1052" s="175">
        <f t="shared" si="230"/>
        <v>0</v>
      </c>
    </row>
    <row r="1053" spans="1:9" s="6" customFormat="1" ht="21.6" thickBot="1">
      <c r="A1053" s="12" t="s">
        <v>614</v>
      </c>
      <c r="B1053" s="228" t="s">
        <v>3795</v>
      </c>
      <c r="C1053" s="29" t="s">
        <v>2122</v>
      </c>
      <c r="D1053" s="72">
        <v>5400338062230</v>
      </c>
      <c r="E1053" s="112">
        <v>2.7</v>
      </c>
      <c r="F1053" s="281">
        <v>0.5</v>
      </c>
      <c r="G1053" s="292">
        <f t="shared" si="229"/>
        <v>1.35</v>
      </c>
      <c r="H1053" s="266"/>
      <c r="I1053" s="175">
        <f t="shared" si="230"/>
        <v>0</v>
      </c>
    </row>
    <row r="1054" spans="1:9" s="6" customFormat="1" ht="21.6" thickBot="1">
      <c r="A1054" s="12" t="s">
        <v>615</v>
      </c>
      <c r="B1054" s="228" t="s">
        <v>3795</v>
      </c>
      <c r="C1054" s="29" t="s">
        <v>2123</v>
      </c>
      <c r="D1054" s="72">
        <v>5400338062216</v>
      </c>
      <c r="E1054" s="112">
        <v>15.3</v>
      </c>
      <c r="F1054" s="281">
        <v>0.5</v>
      </c>
      <c r="G1054" s="292">
        <f t="shared" si="229"/>
        <v>7.65</v>
      </c>
      <c r="H1054" s="266"/>
      <c r="I1054" s="175">
        <f t="shared" si="230"/>
        <v>0</v>
      </c>
    </row>
    <row r="1055" spans="1:9" s="6" customFormat="1" ht="21.6" thickBot="1">
      <c r="A1055" s="12" t="s">
        <v>616</v>
      </c>
      <c r="B1055" s="228" t="s">
        <v>3795</v>
      </c>
      <c r="C1055" s="29" t="s">
        <v>2124</v>
      </c>
      <c r="D1055" s="72">
        <v>5400338062247</v>
      </c>
      <c r="E1055" s="112">
        <v>3</v>
      </c>
      <c r="F1055" s="281">
        <v>0.5</v>
      </c>
      <c r="G1055" s="292">
        <f t="shared" si="229"/>
        <v>1.5</v>
      </c>
      <c r="H1055" s="266"/>
      <c r="I1055" s="175">
        <f t="shared" si="230"/>
        <v>0</v>
      </c>
    </row>
    <row r="1056" spans="1:9" s="6" customFormat="1" ht="16.5" customHeight="1" thickBot="1">
      <c r="A1056" s="9" t="s">
        <v>617</v>
      </c>
      <c r="B1056" s="299" t="s">
        <v>3795</v>
      </c>
      <c r="C1056" s="66" t="s">
        <v>2125</v>
      </c>
      <c r="D1056" s="73">
        <v>5400338062254</v>
      </c>
      <c r="E1056" s="113">
        <v>3.7</v>
      </c>
      <c r="F1056" s="282">
        <v>0.5</v>
      </c>
      <c r="G1056" s="293">
        <f t="shared" si="229"/>
        <v>1.85</v>
      </c>
      <c r="H1056" s="267"/>
      <c r="I1056" s="176">
        <f t="shared" si="230"/>
        <v>0</v>
      </c>
    </row>
    <row r="1057" spans="1:9" s="79" customFormat="1" ht="24" customHeight="1" thickBot="1">
      <c r="A1057" s="56" t="s">
        <v>990</v>
      </c>
      <c r="B1057" s="230"/>
      <c r="C1057" s="170"/>
      <c r="D1057" s="98"/>
      <c r="E1057" s="130"/>
      <c r="F1057" s="149"/>
      <c r="G1057" s="302"/>
      <c r="H1057" s="272"/>
      <c r="I1057" s="192"/>
    </row>
    <row r="1058" spans="1:9" s="6" customFormat="1" ht="21.6" thickBot="1">
      <c r="A1058" s="11" t="s">
        <v>854</v>
      </c>
      <c r="B1058" s="228" t="s">
        <v>3795</v>
      </c>
      <c r="C1058" s="30" t="s">
        <v>2914</v>
      </c>
      <c r="D1058" s="71">
        <v>5400338069673</v>
      </c>
      <c r="E1058" s="111">
        <v>19.2</v>
      </c>
      <c r="F1058" s="280">
        <v>0.5</v>
      </c>
      <c r="G1058" s="291">
        <f t="shared" ref="G1058:G1060" si="231">E1058*(1-F1058)</f>
        <v>9.6</v>
      </c>
      <c r="H1058" s="265"/>
      <c r="I1058" s="174">
        <f t="shared" ref="I1058:I1060" si="232">G1058*H1058</f>
        <v>0</v>
      </c>
    </row>
    <row r="1059" spans="1:9" s="6" customFormat="1" ht="21.6" thickBot="1">
      <c r="A1059" s="12" t="s">
        <v>1973</v>
      </c>
      <c r="B1059" s="228" t="s">
        <v>3795</v>
      </c>
      <c r="C1059" s="29" t="s">
        <v>2915</v>
      </c>
      <c r="D1059" s="72">
        <v>5400338069680</v>
      </c>
      <c r="E1059" s="112">
        <v>44</v>
      </c>
      <c r="F1059" s="281">
        <v>0.5</v>
      </c>
      <c r="G1059" s="292">
        <f t="shared" si="231"/>
        <v>22</v>
      </c>
      <c r="H1059" s="266"/>
      <c r="I1059" s="175">
        <f t="shared" si="232"/>
        <v>0</v>
      </c>
    </row>
    <row r="1060" spans="1:9" s="6" customFormat="1" ht="21.6" thickBot="1">
      <c r="A1060" s="9" t="s">
        <v>855</v>
      </c>
      <c r="B1060" s="299" t="s">
        <v>3795</v>
      </c>
      <c r="C1060" s="66" t="s">
        <v>2916</v>
      </c>
      <c r="D1060" s="73">
        <v>5400338069697</v>
      </c>
      <c r="E1060" s="113">
        <v>54</v>
      </c>
      <c r="F1060" s="282">
        <v>0.5</v>
      </c>
      <c r="G1060" s="293">
        <f t="shared" si="231"/>
        <v>27</v>
      </c>
      <c r="H1060" s="267"/>
      <c r="I1060" s="176">
        <f t="shared" si="232"/>
        <v>0</v>
      </c>
    </row>
    <row r="1061" spans="1:9" s="79" customFormat="1" ht="24" customHeight="1" thickBot="1">
      <c r="A1061" s="56" t="s">
        <v>991</v>
      </c>
      <c r="B1061" s="230"/>
      <c r="C1061" s="170"/>
      <c r="D1061" s="98"/>
      <c r="E1061" s="130"/>
      <c r="F1061" s="149"/>
      <c r="G1061" s="302"/>
      <c r="H1061" s="272"/>
      <c r="I1061" s="192"/>
    </row>
    <row r="1062" spans="1:9" s="6" customFormat="1" ht="21.6" thickBot="1">
      <c r="A1062" s="11" t="s">
        <v>848</v>
      </c>
      <c r="B1062" s="228" t="s">
        <v>3795</v>
      </c>
      <c r="C1062" s="30" t="s">
        <v>2917</v>
      </c>
      <c r="D1062" s="71">
        <v>5400338070051</v>
      </c>
      <c r="E1062" s="111">
        <v>5.2</v>
      </c>
      <c r="F1062" s="280">
        <v>0.5</v>
      </c>
      <c r="G1062" s="291">
        <f t="shared" ref="G1062:G1067" si="233">E1062*(1-F1062)</f>
        <v>2.6</v>
      </c>
      <c r="H1062" s="265"/>
      <c r="I1062" s="174">
        <f t="shared" ref="I1062:I1067" si="234">G1062*H1062</f>
        <v>0</v>
      </c>
    </row>
    <row r="1063" spans="1:9" s="6" customFormat="1" ht="21.6" thickBot="1">
      <c r="A1063" s="12" t="s">
        <v>849</v>
      </c>
      <c r="B1063" s="228" t="s">
        <v>3795</v>
      </c>
      <c r="C1063" s="29" t="s">
        <v>2918</v>
      </c>
      <c r="D1063" s="72">
        <v>5400338070068</v>
      </c>
      <c r="E1063" s="112">
        <v>4.9000000000000004</v>
      </c>
      <c r="F1063" s="281">
        <v>0.5</v>
      </c>
      <c r="G1063" s="292">
        <f t="shared" si="233"/>
        <v>2.4500000000000002</v>
      </c>
      <c r="H1063" s="266"/>
      <c r="I1063" s="175">
        <f t="shared" si="234"/>
        <v>0</v>
      </c>
    </row>
    <row r="1064" spans="1:9" s="6" customFormat="1" ht="21.6" thickBot="1">
      <c r="A1064" s="12" t="s">
        <v>850</v>
      </c>
      <c r="B1064" s="228" t="s">
        <v>3795</v>
      </c>
      <c r="C1064" s="29" t="s">
        <v>2919</v>
      </c>
      <c r="D1064" s="72">
        <v>5400338070075</v>
      </c>
      <c r="E1064" s="112">
        <v>4.9000000000000004</v>
      </c>
      <c r="F1064" s="281">
        <v>0.5</v>
      </c>
      <c r="G1064" s="292">
        <f t="shared" si="233"/>
        <v>2.4500000000000002</v>
      </c>
      <c r="H1064" s="266"/>
      <c r="I1064" s="175">
        <f t="shared" si="234"/>
        <v>0</v>
      </c>
    </row>
    <row r="1065" spans="1:9" s="6" customFormat="1" ht="21.6" thickBot="1">
      <c r="A1065" s="12" t="s">
        <v>851</v>
      </c>
      <c r="B1065" s="228" t="s">
        <v>3795</v>
      </c>
      <c r="C1065" s="29" t="s">
        <v>2920</v>
      </c>
      <c r="D1065" s="72">
        <v>5400338070082</v>
      </c>
      <c r="E1065" s="112">
        <v>5.2</v>
      </c>
      <c r="F1065" s="281">
        <v>0.5</v>
      </c>
      <c r="G1065" s="292">
        <f t="shared" si="233"/>
        <v>2.6</v>
      </c>
      <c r="H1065" s="266"/>
      <c r="I1065" s="175">
        <f t="shared" si="234"/>
        <v>0</v>
      </c>
    </row>
    <row r="1066" spans="1:9" s="6" customFormat="1" ht="21.6" thickBot="1">
      <c r="A1066" s="12" t="s">
        <v>852</v>
      </c>
      <c r="B1066" s="228" t="s">
        <v>3795</v>
      </c>
      <c r="C1066" s="29" t="s">
        <v>2921</v>
      </c>
      <c r="D1066" s="72">
        <v>5400338070099</v>
      </c>
      <c r="E1066" s="112">
        <v>5.9</v>
      </c>
      <c r="F1066" s="281">
        <v>0.5</v>
      </c>
      <c r="G1066" s="292">
        <f t="shared" si="233"/>
        <v>2.95</v>
      </c>
      <c r="H1066" s="266"/>
      <c r="I1066" s="175">
        <f t="shared" si="234"/>
        <v>0</v>
      </c>
    </row>
    <row r="1067" spans="1:9" s="6" customFormat="1" ht="21.6" thickBot="1">
      <c r="A1067" s="9" t="s">
        <v>853</v>
      </c>
      <c r="B1067" s="299" t="s">
        <v>3795</v>
      </c>
      <c r="C1067" s="66" t="s">
        <v>2922</v>
      </c>
      <c r="D1067" s="73">
        <v>5400338070105</v>
      </c>
      <c r="E1067" s="113">
        <v>6.9</v>
      </c>
      <c r="F1067" s="282">
        <v>0.5</v>
      </c>
      <c r="G1067" s="293">
        <f t="shared" si="233"/>
        <v>3.45</v>
      </c>
      <c r="H1067" s="267"/>
      <c r="I1067" s="176">
        <f t="shared" si="234"/>
        <v>0</v>
      </c>
    </row>
    <row r="1068" spans="1:9" s="79" customFormat="1" ht="24" customHeight="1" thickBot="1">
      <c r="A1068" s="68" t="s">
        <v>996</v>
      </c>
      <c r="B1068" s="233"/>
      <c r="C1068" s="76"/>
      <c r="D1068" s="101"/>
      <c r="E1068" s="116"/>
      <c r="F1068" s="152"/>
      <c r="G1068" s="294"/>
      <c r="H1068" s="264"/>
      <c r="I1068" s="191"/>
    </row>
    <row r="1069" spans="1:9" s="2" customFormat="1" ht="25.5" customHeight="1" thickBot="1">
      <c r="A1069" s="300" t="s">
        <v>997</v>
      </c>
      <c r="B1069" s="230"/>
      <c r="C1069" s="170"/>
      <c r="D1069" s="301"/>
      <c r="E1069" s="130"/>
      <c r="F1069" s="149"/>
      <c r="G1069" s="302"/>
      <c r="H1069" s="272"/>
      <c r="I1069" s="192"/>
    </row>
    <row r="1070" spans="1:9" s="6" customFormat="1" ht="21.6" thickBot="1">
      <c r="A1070" s="11" t="s">
        <v>833</v>
      </c>
      <c r="B1070" s="228" t="s">
        <v>3795</v>
      </c>
      <c r="C1070" s="30" t="s">
        <v>2923</v>
      </c>
      <c r="D1070" s="71">
        <v>5400338070266</v>
      </c>
      <c r="E1070" s="111">
        <v>2.9000000000000004</v>
      </c>
      <c r="F1070" s="280">
        <v>0.5</v>
      </c>
      <c r="G1070" s="291">
        <f t="shared" ref="G1070:G1076" si="235">E1070*(1-F1070)</f>
        <v>1.4500000000000002</v>
      </c>
      <c r="H1070" s="265"/>
      <c r="I1070" s="174">
        <f t="shared" ref="I1070:I1076" si="236">G1070*H1070</f>
        <v>0</v>
      </c>
    </row>
    <row r="1071" spans="1:9" s="6" customFormat="1" ht="21.6" thickBot="1">
      <c r="A1071" s="12" t="s">
        <v>834</v>
      </c>
      <c r="B1071" s="228" t="s">
        <v>3795</v>
      </c>
      <c r="C1071" s="29" t="s">
        <v>2924</v>
      </c>
      <c r="D1071" s="72">
        <v>5400338070273</v>
      </c>
      <c r="E1071" s="112">
        <v>7.6000000000000005</v>
      </c>
      <c r="F1071" s="281">
        <v>0.5</v>
      </c>
      <c r="G1071" s="292">
        <f t="shared" si="235"/>
        <v>3.8000000000000003</v>
      </c>
      <c r="H1071" s="266"/>
      <c r="I1071" s="175">
        <f t="shared" si="236"/>
        <v>0</v>
      </c>
    </row>
    <row r="1072" spans="1:9" s="6" customFormat="1" ht="21.6" thickBot="1">
      <c r="A1072" s="196" t="s">
        <v>835</v>
      </c>
      <c r="B1072" s="229">
        <v>741051</v>
      </c>
      <c r="C1072" s="197" t="s">
        <v>2925</v>
      </c>
      <c r="D1072" s="198">
        <v>5400338070280</v>
      </c>
      <c r="E1072" s="199">
        <v>8.6</v>
      </c>
      <c r="F1072" s="283">
        <v>0.5</v>
      </c>
      <c r="G1072" s="224">
        <f t="shared" si="235"/>
        <v>4.3</v>
      </c>
      <c r="H1072" s="268"/>
      <c r="I1072" s="200">
        <f t="shared" si="236"/>
        <v>0</v>
      </c>
    </row>
    <row r="1073" spans="1:9" s="6" customFormat="1" ht="21.6" thickBot="1">
      <c r="A1073" s="12" t="s">
        <v>836</v>
      </c>
      <c r="B1073" s="228" t="s">
        <v>3795</v>
      </c>
      <c r="C1073" s="94" t="s">
        <v>3776</v>
      </c>
      <c r="D1073" s="72">
        <v>5400338070297</v>
      </c>
      <c r="E1073" s="112">
        <v>12.9</v>
      </c>
      <c r="F1073" s="281">
        <v>0.5</v>
      </c>
      <c r="G1073" s="292">
        <f t="shared" si="235"/>
        <v>6.45</v>
      </c>
      <c r="H1073" s="266"/>
      <c r="I1073" s="175">
        <f t="shared" si="236"/>
        <v>0</v>
      </c>
    </row>
    <row r="1074" spans="1:9" s="6" customFormat="1" ht="21.6" thickBot="1">
      <c r="A1074" s="12" t="s">
        <v>837</v>
      </c>
      <c r="B1074" s="228" t="s">
        <v>3795</v>
      </c>
      <c r="C1074" s="94" t="s">
        <v>3777</v>
      </c>
      <c r="D1074" s="72">
        <v>5400338070303</v>
      </c>
      <c r="E1074" s="112">
        <v>14.3</v>
      </c>
      <c r="F1074" s="281">
        <v>0.5</v>
      </c>
      <c r="G1074" s="292">
        <f t="shared" si="235"/>
        <v>7.15</v>
      </c>
      <c r="H1074" s="266"/>
      <c r="I1074" s="175">
        <f t="shared" si="236"/>
        <v>0</v>
      </c>
    </row>
    <row r="1075" spans="1:9" s="6" customFormat="1" ht="21.6" thickBot="1">
      <c r="A1075" s="12" t="s">
        <v>838</v>
      </c>
      <c r="B1075" s="228" t="s">
        <v>3795</v>
      </c>
      <c r="C1075" s="29" t="s">
        <v>2926</v>
      </c>
      <c r="D1075" s="72">
        <v>5400338070310</v>
      </c>
      <c r="E1075" s="112">
        <v>16</v>
      </c>
      <c r="F1075" s="281">
        <v>0.5</v>
      </c>
      <c r="G1075" s="292">
        <f t="shared" si="235"/>
        <v>8</v>
      </c>
      <c r="H1075" s="266"/>
      <c r="I1075" s="175">
        <f t="shared" si="236"/>
        <v>0</v>
      </c>
    </row>
    <row r="1076" spans="1:9" s="6" customFormat="1" ht="21.6" thickBot="1">
      <c r="A1076" s="9" t="s">
        <v>839</v>
      </c>
      <c r="B1076" s="299" t="s">
        <v>3795</v>
      </c>
      <c r="C1076" s="66" t="s">
        <v>2927</v>
      </c>
      <c r="D1076" s="73">
        <v>5400338070327</v>
      </c>
      <c r="E1076" s="113">
        <v>19.899999999999999</v>
      </c>
      <c r="F1076" s="282">
        <v>0.5</v>
      </c>
      <c r="G1076" s="293">
        <f t="shared" si="235"/>
        <v>9.9499999999999993</v>
      </c>
      <c r="H1076" s="267"/>
      <c r="I1076" s="176">
        <f t="shared" si="236"/>
        <v>0</v>
      </c>
    </row>
    <row r="1077" spans="1:9" s="2" customFormat="1" ht="25.5" customHeight="1" thickBot="1">
      <c r="A1077" s="300" t="s">
        <v>998</v>
      </c>
      <c r="B1077" s="230"/>
      <c r="C1077" s="170"/>
      <c r="D1077" s="301"/>
      <c r="E1077" s="130"/>
      <c r="F1077" s="149"/>
      <c r="G1077" s="302"/>
      <c r="H1077" s="272"/>
      <c r="I1077" s="192"/>
    </row>
    <row r="1078" spans="1:9" s="6" customFormat="1" ht="21.6" thickBot="1">
      <c r="A1078" s="11" t="s">
        <v>840</v>
      </c>
      <c r="B1078" s="228" t="s">
        <v>3795</v>
      </c>
      <c r="C1078" s="30" t="s">
        <v>2928</v>
      </c>
      <c r="D1078" s="71">
        <v>5400338070334</v>
      </c>
      <c r="E1078" s="111">
        <v>23</v>
      </c>
      <c r="F1078" s="280">
        <v>0.5</v>
      </c>
      <c r="G1078" s="291">
        <f t="shared" ref="G1078:G1084" si="237">E1078*(1-F1078)</f>
        <v>11.5</v>
      </c>
      <c r="H1078" s="265"/>
      <c r="I1078" s="174">
        <f t="shared" ref="I1078:I1084" si="238">G1078*H1078</f>
        <v>0</v>
      </c>
    </row>
    <row r="1079" spans="1:9" s="6" customFormat="1" ht="21.6" thickBot="1">
      <c r="A1079" s="12" t="s">
        <v>841</v>
      </c>
      <c r="B1079" s="228" t="s">
        <v>3795</v>
      </c>
      <c r="C1079" s="29" t="s">
        <v>2929</v>
      </c>
      <c r="D1079" s="72">
        <v>5400338070341</v>
      </c>
      <c r="E1079" s="112">
        <v>21</v>
      </c>
      <c r="F1079" s="281">
        <v>0.5</v>
      </c>
      <c r="G1079" s="292">
        <f t="shared" si="237"/>
        <v>10.5</v>
      </c>
      <c r="H1079" s="266"/>
      <c r="I1079" s="175">
        <f t="shared" si="238"/>
        <v>0</v>
      </c>
    </row>
    <row r="1080" spans="1:9" s="6" customFormat="1" ht="21.6" thickBot="1">
      <c r="A1080" s="12" t="s">
        <v>842</v>
      </c>
      <c r="B1080" s="228" t="s">
        <v>3795</v>
      </c>
      <c r="C1080" s="29" t="s">
        <v>2930</v>
      </c>
      <c r="D1080" s="72">
        <v>5400338070358</v>
      </c>
      <c r="E1080" s="112">
        <v>8.3000000000000007</v>
      </c>
      <c r="F1080" s="281">
        <v>0.5</v>
      </c>
      <c r="G1080" s="292">
        <f t="shared" si="237"/>
        <v>4.1500000000000004</v>
      </c>
      <c r="H1080" s="266"/>
      <c r="I1080" s="175">
        <f t="shared" si="238"/>
        <v>0</v>
      </c>
    </row>
    <row r="1081" spans="1:9" s="6" customFormat="1" ht="21.6" thickBot="1">
      <c r="A1081" s="12" t="s">
        <v>843</v>
      </c>
      <c r="B1081" s="228" t="s">
        <v>3795</v>
      </c>
      <c r="C1081" s="29" t="s">
        <v>2931</v>
      </c>
      <c r="D1081" s="72">
        <v>5400338070365</v>
      </c>
      <c r="E1081" s="112">
        <v>31</v>
      </c>
      <c r="F1081" s="281">
        <v>0.5</v>
      </c>
      <c r="G1081" s="292">
        <f t="shared" si="237"/>
        <v>15.5</v>
      </c>
      <c r="H1081" s="266"/>
      <c r="I1081" s="175">
        <f t="shared" si="238"/>
        <v>0</v>
      </c>
    </row>
    <row r="1082" spans="1:9" s="6" customFormat="1" ht="21.6" thickBot="1">
      <c r="A1082" s="12" t="s">
        <v>844</v>
      </c>
      <c r="B1082" s="228" t="s">
        <v>3795</v>
      </c>
      <c r="C1082" s="29" t="s">
        <v>2932</v>
      </c>
      <c r="D1082" s="72">
        <v>5400338070372</v>
      </c>
      <c r="E1082" s="112">
        <v>39.6</v>
      </c>
      <c r="F1082" s="281">
        <v>0.5</v>
      </c>
      <c r="G1082" s="292">
        <f t="shared" si="237"/>
        <v>19.8</v>
      </c>
      <c r="H1082" s="266"/>
      <c r="I1082" s="175">
        <f t="shared" si="238"/>
        <v>0</v>
      </c>
    </row>
    <row r="1083" spans="1:9" s="6" customFormat="1" ht="21.6" thickBot="1">
      <c r="A1083" s="12" t="s">
        <v>845</v>
      </c>
      <c r="B1083" s="228" t="s">
        <v>3795</v>
      </c>
      <c r="C1083" s="29" t="s">
        <v>2933</v>
      </c>
      <c r="D1083" s="72">
        <v>5400338070389</v>
      </c>
      <c r="E1083" s="112">
        <v>26.5</v>
      </c>
      <c r="F1083" s="281">
        <v>0.5</v>
      </c>
      <c r="G1083" s="292">
        <f t="shared" si="237"/>
        <v>13.25</v>
      </c>
      <c r="H1083" s="266"/>
      <c r="I1083" s="175">
        <f t="shared" si="238"/>
        <v>0</v>
      </c>
    </row>
    <row r="1084" spans="1:9" s="6" customFormat="1" ht="21.6" thickBot="1">
      <c r="A1084" s="9" t="s">
        <v>846</v>
      </c>
      <c r="B1084" s="299" t="s">
        <v>3795</v>
      </c>
      <c r="C1084" s="66" t="s">
        <v>2934</v>
      </c>
      <c r="D1084" s="73">
        <v>5400338070396</v>
      </c>
      <c r="E1084" s="113">
        <v>16.5</v>
      </c>
      <c r="F1084" s="282">
        <v>0.5</v>
      </c>
      <c r="G1084" s="293">
        <f t="shared" si="237"/>
        <v>8.25</v>
      </c>
      <c r="H1084" s="267"/>
      <c r="I1084" s="176">
        <f t="shared" si="238"/>
        <v>0</v>
      </c>
    </row>
    <row r="1085" spans="1:9" s="2" customFormat="1" ht="25.5" customHeight="1" thickBot="1">
      <c r="A1085" s="300" t="s">
        <v>999</v>
      </c>
      <c r="B1085" s="230"/>
      <c r="C1085" s="170"/>
      <c r="D1085" s="301"/>
      <c r="E1085" s="130"/>
      <c r="F1085" s="149"/>
      <c r="G1085" s="302"/>
      <c r="H1085" s="272"/>
      <c r="I1085" s="192"/>
    </row>
    <row r="1086" spans="1:9" s="6" customFormat="1" ht="21.6" thickBot="1">
      <c r="A1086" s="11" t="s">
        <v>820</v>
      </c>
      <c r="B1086" s="228" t="s">
        <v>3795</v>
      </c>
      <c r="C1086" s="30" t="s">
        <v>2935</v>
      </c>
      <c r="D1086" s="71">
        <v>5400338070136</v>
      </c>
      <c r="E1086" s="111">
        <v>2.5</v>
      </c>
      <c r="F1086" s="280">
        <v>0.5</v>
      </c>
      <c r="G1086" s="291">
        <f t="shared" ref="G1086:G1099" si="239">E1086*(1-F1086)</f>
        <v>1.25</v>
      </c>
      <c r="H1086" s="265"/>
      <c r="I1086" s="174">
        <f t="shared" ref="I1086:I1099" si="240">G1086*H1086</f>
        <v>0</v>
      </c>
    </row>
    <row r="1087" spans="1:9" s="6" customFormat="1" ht="21.6" thickBot="1">
      <c r="A1087" s="12" t="s">
        <v>821</v>
      </c>
      <c r="B1087" s="228" t="s">
        <v>3795</v>
      </c>
      <c r="C1087" s="29" t="s">
        <v>2936</v>
      </c>
      <c r="D1087" s="72">
        <v>5400338070143</v>
      </c>
      <c r="E1087" s="112">
        <v>2.8000000000000003</v>
      </c>
      <c r="F1087" s="281">
        <v>0.5</v>
      </c>
      <c r="G1087" s="292">
        <f t="shared" si="239"/>
        <v>1.4000000000000001</v>
      </c>
      <c r="H1087" s="266"/>
      <c r="I1087" s="175">
        <f t="shared" si="240"/>
        <v>0</v>
      </c>
    </row>
    <row r="1088" spans="1:9" s="6" customFormat="1" ht="21.6" thickBot="1">
      <c r="A1088" s="12" t="s">
        <v>822</v>
      </c>
      <c r="B1088" s="228" t="s">
        <v>3795</v>
      </c>
      <c r="C1088" s="29" t="s">
        <v>2937</v>
      </c>
      <c r="D1088" s="72">
        <v>5400338070150</v>
      </c>
      <c r="E1088" s="112">
        <v>2.7</v>
      </c>
      <c r="F1088" s="281">
        <v>0.5</v>
      </c>
      <c r="G1088" s="292">
        <f t="shared" si="239"/>
        <v>1.35</v>
      </c>
      <c r="H1088" s="266"/>
      <c r="I1088" s="175">
        <f t="shared" si="240"/>
        <v>0</v>
      </c>
    </row>
    <row r="1089" spans="1:9" s="6" customFormat="1" ht="21.6" thickBot="1">
      <c r="A1089" s="12" t="s">
        <v>823</v>
      </c>
      <c r="B1089" s="228" t="s">
        <v>3795</v>
      </c>
      <c r="C1089" s="29" t="s">
        <v>2938</v>
      </c>
      <c r="D1089" s="72">
        <v>5400338070167</v>
      </c>
      <c r="E1089" s="112">
        <v>2.8000000000000003</v>
      </c>
      <c r="F1089" s="281">
        <v>0.5</v>
      </c>
      <c r="G1089" s="292">
        <f t="shared" si="239"/>
        <v>1.4000000000000001</v>
      </c>
      <c r="H1089" s="266"/>
      <c r="I1089" s="175">
        <f t="shared" si="240"/>
        <v>0</v>
      </c>
    </row>
    <row r="1090" spans="1:9" s="6" customFormat="1" ht="21.6" thickBot="1">
      <c r="A1090" s="12" t="s">
        <v>824</v>
      </c>
      <c r="B1090" s="228" t="s">
        <v>3795</v>
      </c>
      <c r="C1090" s="29" t="s">
        <v>2939</v>
      </c>
      <c r="D1090" s="72">
        <v>5400338070174</v>
      </c>
      <c r="E1090" s="112">
        <v>2.5</v>
      </c>
      <c r="F1090" s="281">
        <v>0.5</v>
      </c>
      <c r="G1090" s="292">
        <f t="shared" si="239"/>
        <v>1.25</v>
      </c>
      <c r="H1090" s="266"/>
      <c r="I1090" s="175">
        <f t="shared" si="240"/>
        <v>0</v>
      </c>
    </row>
    <row r="1091" spans="1:9" s="6" customFormat="1" ht="21.6" thickBot="1">
      <c r="A1091" s="12" t="s">
        <v>825</v>
      </c>
      <c r="B1091" s="228" t="s">
        <v>3795</v>
      </c>
      <c r="C1091" s="29" t="s">
        <v>2940</v>
      </c>
      <c r="D1091" s="72">
        <v>5400338070181</v>
      </c>
      <c r="E1091" s="112">
        <v>3.1</v>
      </c>
      <c r="F1091" s="281">
        <v>0.5</v>
      </c>
      <c r="G1091" s="292">
        <f t="shared" si="239"/>
        <v>1.55</v>
      </c>
      <c r="H1091" s="266"/>
      <c r="I1091" s="175">
        <f t="shared" si="240"/>
        <v>0</v>
      </c>
    </row>
    <row r="1092" spans="1:9" s="6" customFormat="1" ht="21.6" thickBot="1">
      <c r="A1092" s="12" t="s">
        <v>826</v>
      </c>
      <c r="B1092" s="228" t="s">
        <v>3795</v>
      </c>
      <c r="C1092" s="29" t="s">
        <v>2941</v>
      </c>
      <c r="D1092" s="72">
        <v>5400338070198</v>
      </c>
      <c r="E1092" s="112">
        <v>2.9000000000000004</v>
      </c>
      <c r="F1092" s="281">
        <v>0.5</v>
      </c>
      <c r="G1092" s="292">
        <f t="shared" si="239"/>
        <v>1.4500000000000002</v>
      </c>
      <c r="H1092" s="266"/>
      <c r="I1092" s="175">
        <f t="shared" si="240"/>
        <v>0</v>
      </c>
    </row>
    <row r="1093" spans="1:9" s="6" customFormat="1" ht="21.6" thickBot="1">
      <c r="A1093" s="12" t="s">
        <v>827</v>
      </c>
      <c r="B1093" s="228" t="s">
        <v>3795</v>
      </c>
      <c r="C1093" s="29" t="s">
        <v>2942</v>
      </c>
      <c r="D1093" s="72">
        <v>5400338070204</v>
      </c>
      <c r="E1093" s="112">
        <v>1.8</v>
      </c>
      <c r="F1093" s="281">
        <v>0.5</v>
      </c>
      <c r="G1093" s="292">
        <f t="shared" si="239"/>
        <v>0.9</v>
      </c>
      <c r="H1093" s="266"/>
      <c r="I1093" s="175">
        <f t="shared" si="240"/>
        <v>0</v>
      </c>
    </row>
    <row r="1094" spans="1:9" s="6" customFormat="1" ht="21.6" thickBot="1">
      <c r="A1094" s="12" t="s">
        <v>828</v>
      </c>
      <c r="B1094" s="228" t="s">
        <v>3795</v>
      </c>
      <c r="C1094" s="29" t="s">
        <v>2943</v>
      </c>
      <c r="D1094" s="72">
        <v>5400338070211</v>
      </c>
      <c r="E1094" s="112">
        <v>2.6</v>
      </c>
      <c r="F1094" s="281">
        <v>0.5</v>
      </c>
      <c r="G1094" s="292">
        <f t="shared" si="239"/>
        <v>1.3</v>
      </c>
      <c r="H1094" s="266"/>
      <c r="I1094" s="175">
        <f t="shared" si="240"/>
        <v>0</v>
      </c>
    </row>
    <row r="1095" spans="1:9" s="6" customFormat="1" ht="21.6" thickBot="1">
      <c r="A1095" s="12" t="s">
        <v>829</v>
      </c>
      <c r="B1095" s="228" t="s">
        <v>3795</v>
      </c>
      <c r="C1095" s="29" t="s">
        <v>2944</v>
      </c>
      <c r="D1095" s="72">
        <v>5400338070228</v>
      </c>
      <c r="E1095" s="112">
        <v>2</v>
      </c>
      <c r="F1095" s="281">
        <v>0.5</v>
      </c>
      <c r="G1095" s="292">
        <f t="shared" si="239"/>
        <v>1</v>
      </c>
      <c r="H1095" s="266"/>
      <c r="I1095" s="175">
        <f t="shared" si="240"/>
        <v>0</v>
      </c>
    </row>
    <row r="1096" spans="1:9" s="6" customFormat="1" ht="21.6" thickBot="1">
      <c r="A1096" s="12" t="s">
        <v>830</v>
      </c>
      <c r="B1096" s="228" t="s">
        <v>3795</v>
      </c>
      <c r="C1096" s="29" t="s">
        <v>2945</v>
      </c>
      <c r="D1096" s="72">
        <v>5400338070235</v>
      </c>
      <c r="E1096" s="112">
        <v>1.9000000000000001</v>
      </c>
      <c r="F1096" s="281">
        <v>0.5</v>
      </c>
      <c r="G1096" s="292">
        <f t="shared" si="239"/>
        <v>0.95000000000000007</v>
      </c>
      <c r="H1096" s="266"/>
      <c r="I1096" s="175">
        <f t="shared" si="240"/>
        <v>0</v>
      </c>
    </row>
    <row r="1097" spans="1:9" s="6" customFormat="1" ht="21.6" thickBot="1">
      <c r="A1097" s="12" t="s">
        <v>831</v>
      </c>
      <c r="B1097" s="228" t="s">
        <v>3795</v>
      </c>
      <c r="C1097" s="29" t="s">
        <v>2946</v>
      </c>
      <c r="D1097" s="72">
        <v>5400338070242</v>
      </c>
      <c r="E1097" s="112">
        <v>0.95</v>
      </c>
      <c r="F1097" s="281">
        <v>0.5</v>
      </c>
      <c r="G1097" s="292">
        <f t="shared" si="239"/>
        <v>0.47499999999999998</v>
      </c>
      <c r="H1097" s="266"/>
      <c r="I1097" s="175">
        <f t="shared" si="240"/>
        <v>0</v>
      </c>
    </row>
    <row r="1098" spans="1:9" s="6" customFormat="1" ht="21.6" thickBot="1">
      <c r="A1098" s="12" t="s">
        <v>832</v>
      </c>
      <c r="B1098" s="228" t="s">
        <v>3795</v>
      </c>
      <c r="C1098" s="29" t="s">
        <v>2947</v>
      </c>
      <c r="D1098" s="72">
        <v>5400338070259</v>
      </c>
      <c r="E1098" s="112">
        <v>4.6000000000000005</v>
      </c>
      <c r="F1098" s="281">
        <v>0.5</v>
      </c>
      <c r="G1098" s="292">
        <f t="shared" si="239"/>
        <v>2.3000000000000003</v>
      </c>
      <c r="H1098" s="266"/>
      <c r="I1098" s="175">
        <f t="shared" si="240"/>
        <v>0</v>
      </c>
    </row>
    <row r="1099" spans="1:9" s="6" customFormat="1" ht="21.6" thickBot="1">
      <c r="A1099" s="9" t="s">
        <v>847</v>
      </c>
      <c r="B1099" s="299" t="s">
        <v>3795</v>
      </c>
      <c r="C1099" s="66" t="s">
        <v>2948</v>
      </c>
      <c r="D1099" s="73">
        <v>5400338070440</v>
      </c>
      <c r="E1099" s="113">
        <v>9.7000000000000011</v>
      </c>
      <c r="F1099" s="282">
        <v>0.5</v>
      </c>
      <c r="G1099" s="293">
        <f t="shared" si="239"/>
        <v>4.8500000000000005</v>
      </c>
      <c r="H1099" s="267"/>
      <c r="I1099" s="176">
        <f t="shared" si="240"/>
        <v>0</v>
      </c>
    </row>
    <row r="1100" spans="1:9" s="2" customFormat="1" ht="25.5" customHeight="1" thickBot="1">
      <c r="A1100" s="300" t="s">
        <v>1883</v>
      </c>
      <c r="B1100" s="230"/>
      <c r="C1100" s="170"/>
      <c r="D1100" s="301"/>
      <c r="E1100" s="130"/>
      <c r="F1100" s="149"/>
      <c r="G1100" s="302"/>
      <c r="H1100" s="272"/>
      <c r="I1100" s="192"/>
    </row>
    <row r="1101" spans="1:9" s="6" customFormat="1" ht="21.6" thickBot="1">
      <c r="A1101" s="11" t="s">
        <v>2019</v>
      </c>
      <c r="B1101" s="228" t="s">
        <v>3795</v>
      </c>
      <c r="C1101" s="30" t="s">
        <v>2949</v>
      </c>
      <c r="D1101" s="71">
        <v>5400338098123</v>
      </c>
      <c r="E1101" s="111">
        <v>18</v>
      </c>
      <c r="F1101" s="280">
        <v>0.5</v>
      </c>
      <c r="G1101" s="291">
        <f t="shared" ref="G1101:G1124" si="241">E1101*(1-F1101)</f>
        <v>9</v>
      </c>
      <c r="H1101" s="265"/>
      <c r="I1101" s="174">
        <f t="shared" ref="I1101:I1124" si="242">G1101*H1101</f>
        <v>0</v>
      </c>
    </row>
    <row r="1102" spans="1:9" s="6" customFormat="1" ht="21.6" thickBot="1">
      <c r="A1102" s="12" t="s">
        <v>2020</v>
      </c>
      <c r="B1102" s="228" t="s">
        <v>3795</v>
      </c>
      <c r="C1102" s="29" t="s">
        <v>2950</v>
      </c>
      <c r="D1102" s="72">
        <v>5400338098130</v>
      </c>
      <c r="E1102" s="112">
        <v>24</v>
      </c>
      <c r="F1102" s="281">
        <v>0.5</v>
      </c>
      <c r="G1102" s="292">
        <f t="shared" si="241"/>
        <v>12</v>
      </c>
      <c r="H1102" s="266"/>
      <c r="I1102" s="175">
        <f t="shared" si="242"/>
        <v>0</v>
      </c>
    </row>
    <row r="1103" spans="1:9" s="6" customFormat="1" ht="21.6" thickBot="1">
      <c r="A1103" s="12" t="s">
        <v>2021</v>
      </c>
      <c r="B1103" s="228" t="s">
        <v>3795</v>
      </c>
      <c r="C1103" s="29" t="s">
        <v>2951</v>
      </c>
      <c r="D1103" s="72">
        <v>5400338098147</v>
      </c>
      <c r="E1103" s="112">
        <v>31</v>
      </c>
      <c r="F1103" s="281">
        <v>0.5</v>
      </c>
      <c r="G1103" s="292">
        <f t="shared" si="241"/>
        <v>15.5</v>
      </c>
      <c r="H1103" s="266"/>
      <c r="I1103" s="175">
        <f t="shared" si="242"/>
        <v>0</v>
      </c>
    </row>
    <row r="1104" spans="1:9" s="6" customFormat="1" ht="21.6" thickBot="1">
      <c r="A1104" s="12" t="s">
        <v>2022</v>
      </c>
      <c r="B1104" s="228" t="s">
        <v>3795</v>
      </c>
      <c r="C1104" s="29" t="s">
        <v>2952</v>
      </c>
      <c r="D1104" s="72">
        <v>5400338098154</v>
      </c>
      <c r="E1104" s="112">
        <v>54</v>
      </c>
      <c r="F1104" s="281">
        <v>0.5</v>
      </c>
      <c r="G1104" s="292">
        <f t="shared" si="241"/>
        <v>27</v>
      </c>
      <c r="H1104" s="266"/>
      <c r="I1104" s="175">
        <f t="shared" si="242"/>
        <v>0</v>
      </c>
    </row>
    <row r="1105" spans="1:9" s="6" customFormat="1" ht="21.6" thickBot="1">
      <c r="A1105" s="12" t="s">
        <v>1865</v>
      </c>
      <c r="B1105" s="228" t="s">
        <v>3795</v>
      </c>
      <c r="C1105" s="29" t="s">
        <v>2953</v>
      </c>
      <c r="D1105" s="72">
        <v>5400338077166</v>
      </c>
      <c r="E1105" s="112">
        <v>20.400000000000002</v>
      </c>
      <c r="F1105" s="281">
        <v>0.5</v>
      </c>
      <c r="G1105" s="292">
        <f t="shared" si="241"/>
        <v>10.200000000000001</v>
      </c>
      <c r="H1105" s="266"/>
      <c r="I1105" s="175">
        <f t="shared" si="242"/>
        <v>0</v>
      </c>
    </row>
    <row r="1106" spans="1:9" s="6" customFormat="1" ht="21.6" thickBot="1">
      <c r="A1106" s="196" t="s">
        <v>2023</v>
      </c>
      <c r="B1106" s="229">
        <v>746073</v>
      </c>
      <c r="C1106" s="197" t="s">
        <v>2954</v>
      </c>
      <c r="D1106" s="198">
        <v>5400338098499</v>
      </c>
      <c r="E1106" s="199">
        <v>109.30000000000001</v>
      </c>
      <c r="F1106" s="283">
        <v>0.5</v>
      </c>
      <c r="G1106" s="224">
        <f t="shared" si="241"/>
        <v>54.650000000000006</v>
      </c>
      <c r="H1106" s="268"/>
      <c r="I1106" s="200">
        <f t="shared" si="242"/>
        <v>0</v>
      </c>
    </row>
    <row r="1107" spans="1:9" s="6" customFormat="1" ht="21.6" thickBot="1">
      <c r="A1107" s="12" t="s">
        <v>2024</v>
      </c>
      <c r="B1107" s="228" t="s">
        <v>3795</v>
      </c>
      <c r="C1107" s="29" t="s">
        <v>2955</v>
      </c>
      <c r="D1107" s="72">
        <v>5400338098505</v>
      </c>
      <c r="E1107" s="112">
        <v>128.30000000000001</v>
      </c>
      <c r="F1107" s="281">
        <v>0.5</v>
      </c>
      <c r="G1107" s="292">
        <f t="shared" si="241"/>
        <v>64.150000000000006</v>
      </c>
      <c r="H1107" s="266"/>
      <c r="I1107" s="175">
        <f t="shared" si="242"/>
        <v>0</v>
      </c>
    </row>
    <row r="1108" spans="1:9" s="6" customFormat="1" ht="21.6" thickBot="1">
      <c r="A1108" s="12" t="s">
        <v>2025</v>
      </c>
      <c r="B1108" s="228" t="s">
        <v>3795</v>
      </c>
      <c r="C1108" s="29" t="s">
        <v>2956</v>
      </c>
      <c r="D1108" s="72">
        <v>5400338098512</v>
      </c>
      <c r="E1108" s="112">
        <v>179.60000000000002</v>
      </c>
      <c r="F1108" s="281">
        <v>0.5</v>
      </c>
      <c r="G1108" s="292">
        <f t="shared" si="241"/>
        <v>89.800000000000011</v>
      </c>
      <c r="H1108" s="266"/>
      <c r="I1108" s="175">
        <f t="shared" si="242"/>
        <v>0</v>
      </c>
    </row>
    <row r="1109" spans="1:9" s="6" customFormat="1" ht="21.6" thickBot="1">
      <c r="A1109" s="196" t="s">
        <v>2026</v>
      </c>
      <c r="B1109" s="229">
        <v>746074</v>
      </c>
      <c r="C1109" s="197" t="s">
        <v>2957</v>
      </c>
      <c r="D1109" s="198">
        <v>5400338095221</v>
      </c>
      <c r="E1109" s="199">
        <v>39.900000000000006</v>
      </c>
      <c r="F1109" s="283">
        <v>0.5</v>
      </c>
      <c r="G1109" s="224">
        <f t="shared" si="241"/>
        <v>19.950000000000003</v>
      </c>
      <c r="H1109" s="268"/>
      <c r="I1109" s="200">
        <f t="shared" si="242"/>
        <v>0</v>
      </c>
    </row>
    <row r="1110" spans="1:9" s="6" customFormat="1" ht="21.6" thickBot="1">
      <c r="A1110" s="12" t="s">
        <v>1866</v>
      </c>
      <c r="B1110" s="228" t="s">
        <v>3795</v>
      </c>
      <c r="C1110" s="29" t="s">
        <v>2958</v>
      </c>
      <c r="D1110" s="72">
        <v>5400338077203</v>
      </c>
      <c r="E1110" s="112">
        <v>2.7</v>
      </c>
      <c r="F1110" s="281">
        <v>0.5</v>
      </c>
      <c r="G1110" s="292">
        <f t="shared" si="241"/>
        <v>1.35</v>
      </c>
      <c r="H1110" s="266"/>
      <c r="I1110" s="175">
        <f t="shared" si="242"/>
        <v>0</v>
      </c>
    </row>
    <row r="1111" spans="1:9" s="6" customFormat="1" ht="21.6" thickBot="1">
      <c r="A1111" s="12" t="s">
        <v>1867</v>
      </c>
      <c r="B1111" s="228" t="s">
        <v>3795</v>
      </c>
      <c r="C1111" s="29" t="s">
        <v>2959</v>
      </c>
      <c r="D1111" s="72">
        <v>5400338077210</v>
      </c>
      <c r="E1111" s="112">
        <v>8.8000000000000007</v>
      </c>
      <c r="F1111" s="281">
        <v>0.5</v>
      </c>
      <c r="G1111" s="292">
        <f t="shared" si="241"/>
        <v>4.4000000000000004</v>
      </c>
      <c r="H1111" s="266"/>
      <c r="I1111" s="175">
        <f t="shared" si="242"/>
        <v>0</v>
      </c>
    </row>
    <row r="1112" spans="1:9" s="6" customFormat="1" ht="21.6" thickBot="1">
      <c r="A1112" s="12" t="s">
        <v>1868</v>
      </c>
      <c r="B1112" s="228" t="s">
        <v>3795</v>
      </c>
      <c r="C1112" s="29" t="s">
        <v>2960</v>
      </c>
      <c r="D1112" s="72">
        <v>5400338077227</v>
      </c>
      <c r="E1112" s="112">
        <v>16.900000000000002</v>
      </c>
      <c r="F1112" s="281">
        <v>0.5</v>
      </c>
      <c r="G1112" s="292">
        <f t="shared" si="241"/>
        <v>8.4500000000000011</v>
      </c>
      <c r="H1112" s="266"/>
      <c r="I1112" s="175">
        <f t="shared" si="242"/>
        <v>0</v>
      </c>
    </row>
    <row r="1113" spans="1:9" s="6" customFormat="1" ht="21.6" thickBot="1">
      <c r="A1113" s="12" t="s">
        <v>1946</v>
      </c>
      <c r="B1113" s="228" t="s">
        <v>3795</v>
      </c>
      <c r="C1113" s="29" t="s">
        <v>2961</v>
      </c>
      <c r="D1113" s="72">
        <v>5400338083198</v>
      </c>
      <c r="E1113" s="112">
        <v>22.400000000000002</v>
      </c>
      <c r="F1113" s="281">
        <v>0.5</v>
      </c>
      <c r="G1113" s="292">
        <f t="shared" si="241"/>
        <v>11.200000000000001</v>
      </c>
      <c r="H1113" s="266"/>
      <c r="I1113" s="175">
        <f t="shared" si="242"/>
        <v>0</v>
      </c>
    </row>
    <row r="1114" spans="1:9" s="6" customFormat="1" ht="21.6" thickBot="1">
      <c r="A1114" s="12" t="s">
        <v>1869</v>
      </c>
      <c r="B1114" s="228" t="s">
        <v>3795</v>
      </c>
      <c r="C1114" s="29" t="s">
        <v>2962</v>
      </c>
      <c r="D1114" s="72">
        <v>5400338077234</v>
      </c>
      <c r="E1114" s="112">
        <v>20.6</v>
      </c>
      <c r="F1114" s="281">
        <v>0.5</v>
      </c>
      <c r="G1114" s="292">
        <f t="shared" si="241"/>
        <v>10.3</v>
      </c>
      <c r="H1114" s="266"/>
      <c r="I1114" s="175">
        <f t="shared" si="242"/>
        <v>0</v>
      </c>
    </row>
    <row r="1115" spans="1:9" s="6" customFormat="1" ht="21.6" thickBot="1">
      <c r="A1115" s="12" t="s">
        <v>1947</v>
      </c>
      <c r="B1115" s="228" t="s">
        <v>3795</v>
      </c>
      <c r="C1115" s="29" t="s">
        <v>2963</v>
      </c>
      <c r="D1115" s="72">
        <v>5400338083211</v>
      </c>
      <c r="E1115" s="112">
        <v>26.1</v>
      </c>
      <c r="F1115" s="281">
        <v>0.5</v>
      </c>
      <c r="G1115" s="292">
        <f t="shared" si="241"/>
        <v>13.05</v>
      </c>
      <c r="H1115" s="266"/>
      <c r="I1115" s="175">
        <f t="shared" si="242"/>
        <v>0</v>
      </c>
    </row>
    <row r="1116" spans="1:9" s="6" customFormat="1" ht="21.6" thickBot="1">
      <c r="A1116" s="12" t="s">
        <v>1870</v>
      </c>
      <c r="B1116" s="228" t="s">
        <v>3795</v>
      </c>
      <c r="C1116" s="29" t="s">
        <v>2964</v>
      </c>
      <c r="D1116" s="72">
        <v>5400338077241</v>
      </c>
      <c r="E1116" s="112">
        <v>37.800000000000004</v>
      </c>
      <c r="F1116" s="281">
        <v>0.5</v>
      </c>
      <c r="G1116" s="292">
        <f t="shared" si="241"/>
        <v>18.900000000000002</v>
      </c>
      <c r="H1116" s="266"/>
      <c r="I1116" s="175">
        <f t="shared" si="242"/>
        <v>0</v>
      </c>
    </row>
    <row r="1117" spans="1:9" s="6" customFormat="1" ht="21.6" thickBot="1">
      <c r="A1117" s="12" t="s">
        <v>1871</v>
      </c>
      <c r="B1117" s="228" t="s">
        <v>3795</v>
      </c>
      <c r="C1117" s="29" t="s">
        <v>2965</v>
      </c>
      <c r="D1117" s="72">
        <v>5400338077593</v>
      </c>
      <c r="E1117" s="112">
        <v>81.900000000000006</v>
      </c>
      <c r="F1117" s="281">
        <v>0.5</v>
      </c>
      <c r="G1117" s="292">
        <f t="shared" si="241"/>
        <v>40.950000000000003</v>
      </c>
      <c r="H1117" s="266"/>
      <c r="I1117" s="175">
        <f t="shared" si="242"/>
        <v>0</v>
      </c>
    </row>
    <row r="1118" spans="1:9" s="6" customFormat="1" ht="21.6" thickBot="1">
      <c r="A1118" s="12" t="s">
        <v>2027</v>
      </c>
      <c r="B1118" s="228" t="s">
        <v>3795</v>
      </c>
      <c r="C1118" s="29" t="s">
        <v>2966</v>
      </c>
      <c r="D1118" s="72">
        <v>5400338088933</v>
      </c>
      <c r="E1118" s="112">
        <v>51.800000000000004</v>
      </c>
      <c r="F1118" s="281">
        <v>0.5</v>
      </c>
      <c r="G1118" s="292">
        <f t="shared" si="241"/>
        <v>25.900000000000002</v>
      </c>
      <c r="H1118" s="266"/>
      <c r="I1118" s="175">
        <f t="shared" si="242"/>
        <v>0</v>
      </c>
    </row>
    <row r="1119" spans="1:9" s="6" customFormat="1" ht="21.6" thickBot="1">
      <c r="A1119" s="12" t="s">
        <v>1872</v>
      </c>
      <c r="B1119" s="228" t="s">
        <v>3795</v>
      </c>
      <c r="C1119" s="29" t="s">
        <v>2967</v>
      </c>
      <c r="D1119" s="72">
        <v>5400338075759</v>
      </c>
      <c r="E1119" s="112">
        <v>7.3</v>
      </c>
      <c r="F1119" s="281">
        <v>0.5</v>
      </c>
      <c r="G1119" s="292">
        <f t="shared" si="241"/>
        <v>3.65</v>
      </c>
      <c r="H1119" s="266"/>
      <c r="I1119" s="175">
        <f t="shared" si="242"/>
        <v>0</v>
      </c>
    </row>
    <row r="1120" spans="1:9" s="6" customFormat="1" ht="21.6" thickBot="1">
      <c r="A1120" s="12" t="s">
        <v>1873</v>
      </c>
      <c r="B1120" s="228" t="s">
        <v>3795</v>
      </c>
      <c r="C1120" s="29" t="s">
        <v>2968</v>
      </c>
      <c r="D1120" s="72">
        <v>5400338077258</v>
      </c>
      <c r="E1120" s="112">
        <v>42</v>
      </c>
      <c r="F1120" s="281">
        <v>0.5</v>
      </c>
      <c r="G1120" s="292">
        <f t="shared" si="241"/>
        <v>21</v>
      </c>
      <c r="H1120" s="266"/>
      <c r="I1120" s="175">
        <f t="shared" si="242"/>
        <v>0</v>
      </c>
    </row>
    <row r="1121" spans="1:9" s="6" customFormat="1" ht="21.6" thickBot="1">
      <c r="A1121" s="12" t="s">
        <v>1874</v>
      </c>
      <c r="B1121" s="228" t="s">
        <v>3795</v>
      </c>
      <c r="C1121" s="29" t="s">
        <v>2969</v>
      </c>
      <c r="D1121" s="72">
        <v>5400338077265</v>
      </c>
      <c r="E1121" s="112">
        <v>86</v>
      </c>
      <c r="F1121" s="281">
        <v>0.5</v>
      </c>
      <c r="G1121" s="292">
        <f t="shared" si="241"/>
        <v>43</v>
      </c>
      <c r="H1121" s="266"/>
      <c r="I1121" s="175">
        <f t="shared" si="242"/>
        <v>0</v>
      </c>
    </row>
    <row r="1122" spans="1:9" s="6" customFormat="1" ht="21.6" thickBot="1">
      <c r="A1122" s="12" t="s">
        <v>1875</v>
      </c>
      <c r="B1122" s="228" t="s">
        <v>3795</v>
      </c>
      <c r="C1122" s="29" t="s">
        <v>2970</v>
      </c>
      <c r="D1122" s="72">
        <v>5400338077272</v>
      </c>
      <c r="E1122" s="112">
        <v>211</v>
      </c>
      <c r="F1122" s="281">
        <v>0.5</v>
      </c>
      <c r="G1122" s="292">
        <f t="shared" si="241"/>
        <v>105.5</v>
      </c>
      <c r="H1122" s="266"/>
      <c r="I1122" s="175">
        <f t="shared" si="242"/>
        <v>0</v>
      </c>
    </row>
    <row r="1123" spans="1:9" s="6" customFormat="1" ht="21.6" thickBot="1">
      <c r="A1123" s="12" t="s">
        <v>1876</v>
      </c>
      <c r="B1123" s="228" t="s">
        <v>3795</v>
      </c>
      <c r="C1123" s="29" t="s">
        <v>2971</v>
      </c>
      <c r="D1123" s="72">
        <v>5400338077296</v>
      </c>
      <c r="E1123" s="112">
        <v>84.2</v>
      </c>
      <c r="F1123" s="281">
        <v>0.5</v>
      </c>
      <c r="G1123" s="292">
        <f t="shared" si="241"/>
        <v>42.1</v>
      </c>
      <c r="H1123" s="266"/>
      <c r="I1123" s="175">
        <f t="shared" si="242"/>
        <v>0</v>
      </c>
    </row>
    <row r="1124" spans="1:9" s="6" customFormat="1" ht="21.6" thickBot="1">
      <c r="A1124" s="9" t="s">
        <v>1877</v>
      </c>
      <c r="B1124" s="299" t="s">
        <v>3795</v>
      </c>
      <c r="C1124" s="66" t="s">
        <v>2972</v>
      </c>
      <c r="D1124" s="73">
        <v>5400338077302</v>
      </c>
      <c r="E1124" s="113">
        <v>52</v>
      </c>
      <c r="F1124" s="282">
        <v>0.5</v>
      </c>
      <c r="G1124" s="293">
        <f t="shared" si="241"/>
        <v>26</v>
      </c>
      <c r="H1124" s="267"/>
      <c r="I1124" s="176">
        <f t="shared" si="242"/>
        <v>0</v>
      </c>
    </row>
    <row r="1125" spans="1:9" s="2" customFormat="1" ht="25.5" customHeight="1" thickBot="1">
      <c r="A1125" s="300" t="s">
        <v>1969</v>
      </c>
      <c r="B1125" s="230"/>
      <c r="C1125" s="170"/>
      <c r="D1125" s="301"/>
      <c r="E1125" s="130"/>
      <c r="F1125" s="149"/>
      <c r="G1125" s="302"/>
      <c r="H1125" s="272"/>
      <c r="I1125" s="192"/>
    </row>
    <row r="1126" spans="1:9" s="6" customFormat="1" ht="21.6" thickBot="1">
      <c r="A1126" s="11" t="s">
        <v>1951</v>
      </c>
      <c r="B1126" s="228" t="s">
        <v>3795</v>
      </c>
      <c r="C1126" s="30" t="s">
        <v>2973</v>
      </c>
      <c r="D1126" s="71">
        <v>5400338091353</v>
      </c>
      <c r="E1126" s="139">
        <v>8</v>
      </c>
      <c r="F1126" s="280">
        <v>0.5</v>
      </c>
      <c r="G1126" s="291">
        <f t="shared" ref="G1126:G1143" si="243">E1126*(1-F1126)</f>
        <v>4</v>
      </c>
      <c r="H1126" s="265"/>
      <c r="I1126" s="174">
        <f t="shared" ref="I1126:I1143" si="244">G1126*H1126</f>
        <v>0</v>
      </c>
    </row>
    <row r="1127" spans="1:9" s="6" customFormat="1" ht="21.6" thickBot="1">
      <c r="A1127" s="12" t="s">
        <v>1952</v>
      </c>
      <c r="B1127" s="228" t="s">
        <v>3795</v>
      </c>
      <c r="C1127" s="29" t="s">
        <v>2974</v>
      </c>
      <c r="D1127" s="72">
        <v>5400338091360</v>
      </c>
      <c r="E1127" s="128">
        <v>13.9</v>
      </c>
      <c r="F1127" s="281">
        <v>0.5</v>
      </c>
      <c r="G1127" s="292">
        <f t="shared" si="243"/>
        <v>6.95</v>
      </c>
      <c r="H1127" s="266"/>
      <c r="I1127" s="175">
        <f t="shared" si="244"/>
        <v>0</v>
      </c>
    </row>
    <row r="1128" spans="1:9" s="6" customFormat="1" ht="29.4" thickBot="1">
      <c r="A1128" s="12" t="s">
        <v>1953</v>
      </c>
      <c r="B1128" s="228" t="s">
        <v>3795</v>
      </c>
      <c r="C1128" s="29" t="s">
        <v>2975</v>
      </c>
      <c r="D1128" s="72">
        <v>5400338091032</v>
      </c>
      <c r="E1128" s="128">
        <v>4.5999999999999996</v>
      </c>
      <c r="F1128" s="281">
        <v>0.5</v>
      </c>
      <c r="G1128" s="292">
        <f t="shared" si="243"/>
        <v>2.2999999999999998</v>
      </c>
      <c r="H1128" s="266"/>
      <c r="I1128" s="175">
        <f t="shared" si="244"/>
        <v>0</v>
      </c>
    </row>
    <row r="1129" spans="1:9" s="6" customFormat="1" ht="29.4" thickBot="1">
      <c r="A1129" s="12" t="s">
        <v>1954</v>
      </c>
      <c r="B1129" s="228" t="s">
        <v>3795</v>
      </c>
      <c r="C1129" s="29" t="s">
        <v>2976</v>
      </c>
      <c r="D1129" s="72">
        <v>5400338091049</v>
      </c>
      <c r="E1129" s="128">
        <v>5.0999999999999996</v>
      </c>
      <c r="F1129" s="281">
        <v>0.5</v>
      </c>
      <c r="G1129" s="292">
        <f t="shared" si="243"/>
        <v>2.5499999999999998</v>
      </c>
      <c r="H1129" s="266"/>
      <c r="I1129" s="175">
        <f t="shared" si="244"/>
        <v>0</v>
      </c>
    </row>
    <row r="1130" spans="1:9" s="6" customFormat="1" ht="29.4" thickBot="1">
      <c r="A1130" s="12" t="s">
        <v>1955</v>
      </c>
      <c r="B1130" s="228" t="s">
        <v>3795</v>
      </c>
      <c r="C1130" s="29" t="s">
        <v>2977</v>
      </c>
      <c r="D1130" s="72">
        <v>5400338091056</v>
      </c>
      <c r="E1130" s="128">
        <v>5</v>
      </c>
      <c r="F1130" s="281">
        <v>0.5</v>
      </c>
      <c r="G1130" s="292">
        <f t="shared" si="243"/>
        <v>2.5</v>
      </c>
      <c r="H1130" s="266"/>
      <c r="I1130" s="175">
        <f t="shared" si="244"/>
        <v>0</v>
      </c>
    </row>
    <row r="1131" spans="1:9" s="6" customFormat="1" ht="29.4" thickBot="1">
      <c r="A1131" s="12" t="s">
        <v>1956</v>
      </c>
      <c r="B1131" s="228" t="s">
        <v>3795</v>
      </c>
      <c r="C1131" s="29" t="s">
        <v>2978</v>
      </c>
      <c r="D1131" s="72">
        <v>5400338091063</v>
      </c>
      <c r="E1131" s="128">
        <v>8.1999999999999993</v>
      </c>
      <c r="F1131" s="281">
        <v>0.5</v>
      </c>
      <c r="G1131" s="292">
        <f t="shared" si="243"/>
        <v>4.0999999999999996</v>
      </c>
      <c r="H1131" s="266"/>
      <c r="I1131" s="175">
        <f t="shared" si="244"/>
        <v>0</v>
      </c>
    </row>
    <row r="1132" spans="1:9" s="6" customFormat="1" ht="29.4" thickBot="1">
      <c r="A1132" s="12" t="s">
        <v>1957</v>
      </c>
      <c r="B1132" s="228" t="s">
        <v>3795</v>
      </c>
      <c r="C1132" s="29" t="s">
        <v>2979</v>
      </c>
      <c r="D1132" s="72">
        <v>5400338091070</v>
      </c>
      <c r="E1132" s="128">
        <v>5.7</v>
      </c>
      <c r="F1132" s="281">
        <v>0.5</v>
      </c>
      <c r="G1132" s="292">
        <f t="shared" si="243"/>
        <v>2.85</v>
      </c>
      <c r="H1132" s="266"/>
      <c r="I1132" s="175">
        <f t="shared" si="244"/>
        <v>0</v>
      </c>
    </row>
    <row r="1133" spans="1:9" s="6" customFormat="1" ht="29.4" thickBot="1">
      <c r="A1133" s="12" t="s">
        <v>1958</v>
      </c>
      <c r="B1133" s="228" t="s">
        <v>3795</v>
      </c>
      <c r="C1133" s="29" t="s">
        <v>2980</v>
      </c>
      <c r="D1133" s="72">
        <v>5400338091087</v>
      </c>
      <c r="E1133" s="128">
        <v>11</v>
      </c>
      <c r="F1133" s="281">
        <v>0.5</v>
      </c>
      <c r="G1133" s="292">
        <f t="shared" si="243"/>
        <v>5.5</v>
      </c>
      <c r="H1133" s="266"/>
      <c r="I1133" s="175">
        <f t="shared" si="244"/>
        <v>0</v>
      </c>
    </row>
    <row r="1134" spans="1:9" s="6" customFormat="1" ht="29.4" thickBot="1">
      <c r="A1134" s="12" t="s">
        <v>1959</v>
      </c>
      <c r="B1134" s="228" t="s">
        <v>3795</v>
      </c>
      <c r="C1134" s="29" t="s">
        <v>2981</v>
      </c>
      <c r="D1134" s="72">
        <v>5400338091094</v>
      </c>
      <c r="E1134" s="128">
        <v>9.6999999999999993</v>
      </c>
      <c r="F1134" s="281">
        <v>0.5</v>
      </c>
      <c r="G1134" s="292">
        <f t="shared" si="243"/>
        <v>4.8499999999999996</v>
      </c>
      <c r="H1134" s="266"/>
      <c r="I1134" s="175">
        <f t="shared" si="244"/>
        <v>0</v>
      </c>
    </row>
    <row r="1135" spans="1:9" s="6" customFormat="1" ht="29.4" thickBot="1">
      <c r="A1135" s="12" t="s">
        <v>1960</v>
      </c>
      <c r="B1135" s="228" t="s">
        <v>3795</v>
      </c>
      <c r="C1135" s="29" t="s">
        <v>2982</v>
      </c>
      <c r="D1135" s="72">
        <v>5400338091100</v>
      </c>
      <c r="E1135" s="128">
        <v>17</v>
      </c>
      <c r="F1135" s="281">
        <v>0.5</v>
      </c>
      <c r="G1135" s="292">
        <f t="shared" si="243"/>
        <v>8.5</v>
      </c>
      <c r="H1135" s="266"/>
      <c r="I1135" s="175">
        <f t="shared" si="244"/>
        <v>0</v>
      </c>
    </row>
    <row r="1136" spans="1:9" s="6" customFormat="1" ht="14.7" customHeight="1" thickBot="1">
      <c r="A1136" s="12" t="s">
        <v>1961</v>
      </c>
      <c r="B1136" s="228" t="s">
        <v>3795</v>
      </c>
      <c r="C1136" s="29" t="s">
        <v>2983</v>
      </c>
      <c r="D1136" s="72">
        <v>5400338091148</v>
      </c>
      <c r="E1136" s="128">
        <v>4.2</v>
      </c>
      <c r="F1136" s="281">
        <v>0.5</v>
      </c>
      <c r="G1136" s="292">
        <f t="shared" si="243"/>
        <v>2.1</v>
      </c>
      <c r="H1136" s="266"/>
      <c r="I1136" s="175">
        <f t="shared" si="244"/>
        <v>0</v>
      </c>
    </row>
    <row r="1137" spans="1:9" s="6" customFormat="1" ht="14.7" customHeight="1" thickBot="1">
      <c r="A1137" s="12" t="s">
        <v>1962</v>
      </c>
      <c r="B1137" s="228" t="s">
        <v>3795</v>
      </c>
      <c r="C1137" s="29" t="s">
        <v>2984</v>
      </c>
      <c r="D1137" s="72">
        <v>5400338091155</v>
      </c>
      <c r="E1137" s="128">
        <v>9.5</v>
      </c>
      <c r="F1137" s="281">
        <v>0.5</v>
      </c>
      <c r="G1137" s="292">
        <f t="shared" si="243"/>
        <v>4.75</v>
      </c>
      <c r="H1137" s="266"/>
      <c r="I1137" s="175">
        <f t="shared" si="244"/>
        <v>0</v>
      </c>
    </row>
    <row r="1138" spans="1:9" s="6" customFormat="1" ht="29.4" thickBot="1">
      <c r="A1138" s="12" t="s">
        <v>1963</v>
      </c>
      <c r="B1138" s="228" t="s">
        <v>3795</v>
      </c>
      <c r="C1138" s="29" t="s">
        <v>2985</v>
      </c>
      <c r="D1138" s="72">
        <v>5400338091162</v>
      </c>
      <c r="E1138" s="128">
        <v>7.9</v>
      </c>
      <c r="F1138" s="281">
        <v>0.5</v>
      </c>
      <c r="G1138" s="292">
        <f t="shared" si="243"/>
        <v>3.95</v>
      </c>
      <c r="H1138" s="266"/>
      <c r="I1138" s="175">
        <f t="shared" si="244"/>
        <v>0</v>
      </c>
    </row>
    <row r="1139" spans="1:9" s="6" customFormat="1" ht="29.4" thickBot="1">
      <c r="A1139" s="12" t="s">
        <v>1964</v>
      </c>
      <c r="B1139" s="228" t="s">
        <v>3795</v>
      </c>
      <c r="C1139" s="29" t="s">
        <v>2986</v>
      </c>
      <c r="D1139" s="72">
        <v>5400338091179</v>
      </c>
      <c r="E1139" s="128">
        <v>11.9</v>
      </c>
      <c r="F1139" s="281">
        <v>0.5</v>
      </c>
      <c r="G1139" s="292">
        <f t="shared" si="243"/>
        <v>5.95</v>
      </c>
      <c r="H1139" s="266"/>
      <c r="I1139" s="175">
        <f t="shared" si="244"/>
        <v>0</v>
      </c>
    </row>
    <row r="1140" spans="1:9" s="6" customFormat="1" ht="14.7" customHeight="1" thickBot="1">
      <c r="A1140" s="12" t="s">
        <v>1965</v>
      </c>
      <c r="B1140" s="228" t="s">
        <v>3795</v>
      </c>
      <c r="C1140" s="29" t="s">
        <v>2987</v>
      </c>
      <c r="D1140" s="72">
        <v>5400338091186</v>
      </c>
      <c r="E1140" s="128">
        <v>10.9</v>
      </c>
      <c r="F1140" s="281">
        <v>0.5</v>
      </c>
      <c r="G1140" s="292">
        <f t="shared" si="243"/>
        <v>5.45</v>
      </c>
      <c r="H1140" s="266"/>
      <c r="I1140" s="175">
        <f t="shared" si="244"/>
        <v>0</v>
      </c>
    </row>
    <row r="1141" spans="1:9" s="6" customFormat="1" ht="14.7" customHeight="1" thickBot="1">
      <c r="A1141" s="12" t="s">
        <v>1966</v>
      </c>
      <c r="B1141" s="228" t="s">
        <v>3795</v>
      </c>
      <c r="C1141" s="29" t="s">
        <v>2988</v>
      </c>
      <c r="D1141" s="72">
        <v>5400338091193</v>
      </c>
      <c r="E1141" s="128">
        <v>15.6</v>
      </c>
      <c r="F1141" s="281">
        <v>0.5</v>
      </c>
      <c r="G1141" s="292">
        <f t="shared" si="243"/>
        <v>7.8</v>
      </c>
      <c r="H1141" s="266"/>
      <c r="I1141" s="175">
        <f t="shared" si="244"/>
        <v>0</v>
      </c>
    </row>
    <row r="1142" spans="1:9" s="6" customFormat="1" ht="29.4" thickBot="1">
      <c r="A1142" s="12" t="s">
        <v>1967</v>
      </c>
      <c r="B1142" s="228" t="s">
        <v>3795</v>
      </c>
      <c r="C1142" s="29" t="s">
        <v>2989</v>
      </c>
      <c r="D1142" s="72">
        <v>5400338091209</v>
      </c>
      <c r="E1142" s="128">
        <v>10.8</v>
      </c>
      <c r="F1142" s="281">
        <v>0.5</v>
      </c>
      <c r="G1142" s="292">
        <f t="shared" si="243"/>
        <v>5.4</v>
      </c>
      <c r="H1142" s="266"/>
      <c r="I1142" s="175">
        <f t="shared" si="244"/>
        <v>0</v>
      </c>
    </row>
    <row r="1143" spans="1:9" s="6" customFormat="1" ht="29.4" thickBot="1">
      <c r="A1143" s="9" t="s">
        <v>1968</v>
      </c>
      <c r="B1143" s="299" t="s">
        <v>3795</v>
      </c>
      <c r="C1143" s="66" t="s">
        <v>2990</v>
      </c>
      <c r="D1143" s="73">
        <v>5400338091216</v>
      </c>
      <c r="E1143" s="140">
        <v>18.600000000000001</v>
      </c>
      <c r="F1143" s="282">
        <v>0.5</v>
      </c>
      <c r="G1143" s="293">
        <f t="shared" si="243"/>
        <v>9.3000000000000007</v>
      </c>
      <c r="H1143" s="267"/>
      <c r="I1143" s="176">
        <f t="shared" si="244"/>
        <v>0</v>
      </c>
    </row>
    <row r="1144" spans="1:9" ht="40.5" customHeight="1" thickBot="1">
      <c r="A1144" s="307" t="s">
        <v>1971</v>
      </c>
      <c r="B1144" s="308"/>
      <c r="C1144" s="309"/>
      <c r="D1144" s="310"/>
      <c r="E1144" s="309"/>
      <c r="F1144" s="309"/>
      <c r="G1144" s="311"/>
      <c r="H1144" s="312"/>
      <c r="I1144" s="313"/>
    </row>
    <row r="1145" spans="1:9" s="6" customFormat="1" ht="21.6" thickBot="1">
      <c r="A1145" s="11" t="s">
        <v>1849</v>
      </c>
      <c r="B1145" s="228" t="s">
        <v>3795</v>
      </c>
      <c r="C1145" s="30" t="s">
        <v>2991</v>
      </c>
      <c r="D1145" s="71">
        <v>5400338077982</v>
      </c>
      <c r="E1145" s="111">
        <v>21</v>
      </c>
      <c r="F1145" s="280">
        <v>0.5</v>
      </c>
      <c r="G1145" s="291">
        <f t="shared" ref="G1145:G1175" si="245">E1145*(1-F1145)</f>
        <v>10.5</v>
      </c>
      <c r="H1145" s="265"/>
      <c r="I1145" s="174">
        <f t="shared" ref="I1145:I1175" si="246">G1145*H1145</f>
        <v>0</v>
      </c>
    </row>
    <row r="1146" spans="1:9" s="6" customFormat="1" ht="21.6" thickBot="1">
      <c r="A1146" s="12" t="s">
        <v>1850</v>
      </c>
      <c r="B1146" s="228" t="s">
        <v>3795</v>
      </c>
      <c r="C1146" s="29" t="s">
        <v>2992</v>
      </c>
      <c r="D1146" s="72">
        <v>5400338077999</v>
      </c>
      <c r="E1146" s="112">
        <v>31.1</v>
      </c>
      <c r="F1146" s="281">
        <v>0.5</v>
      </c>
      <c r="G1146" s="292">
        <f t="shared" si="245"/>
        <v>15.55</v>
      </c>
      <c r="H1146" s="266"/>
      <c r="I1146" s="175">
        <f t="shared" si="246"/>
        <v>0</v>
      </c>
    </row>
    <row r="1147" spans="1:9" s="6" customFormat="1" ht="21.6" thickBot="1">
      <c r="A1147" s="12" t="s">
        <v>1863</v>
      </c>
      <c r="B1147" s="228" t="s">
        <v>3795</v>
      </c>
      <c r="C1147" s="29" t="s">
        <v>2993</v>
      </c>
      <c r="D1147" s="72">
        <v>5400338077906</v>
      </c>
      <c r="E1147" s="112">
        <v>159.4</v>
      </c>
      <c r="F1147" s="281">
        <v>0.5</v>
      </c>
      <c r="G1147" s="292">
        <f t="shared" si="245"/>
        <v>79.7</v>
      </c>
      <c r="H1147" s="266"/>
      <c r="I1147" s="175">
        <f t="shared" si="246"/>
        <v>0</v>
      </c>
    </row>
    <row r="1148" spans="1:9" s="6" customFormat="1" ht="21.6" thickBot="1">
      <c r="A1148" s="12" t="s">
        <v>1851</v>
      </c>
      <c r="B1148" s="228" t="s">
        <v>3795</v>
      </c>
      <c r="C1148" s="29" t="s">
        <v>2994</v>
      </c>
      <c r="D1148" s="72">
        <v>5400338077913</v>
      </c>
      <c r="E1148" s="112">
        <v>15.5</v>
      </c>
      <c r="F1148" s="281">
        <v>0.5</v>
      </c>
      <c r="G1148" s="292">
        <f t="shared" si="245"/>
        <v>7.75</v>
      </c>
      <c r="H1148" s="266"/>
      <c r="I1148" s="175">
        <f t="shared" si="246"/>
        <v>0</v>
      </c>
    </row>
    <row r="1149" spans="1:9" s="6" customFormat="1" ht="21.6" thickBot="1">
      <c r="A1149" s="12" t="s">
        <v>1852</v>
      </c>
      <c r="B1149" s="228" t="s">
        <v>3795</v>
      </c>
      <c r="C1149" s="29" t="s">
        <v>2995</v>
      </c>
      <c r="D1149" s="72">
        <v>5400338077920</v>
      </c>
      <c r="E1149" s="112">
        <v>20.3</v>
      </c>
      <c r="F1149" s="281">
        <v>0.5</v>
      </c>
      <c r="G1149" s="292">
        <f t="shared" si="245"/>
        <v>10.15</v>
      </c>
      <c r="H1149" s="266"/>
      <c r="I1149" s="175">
        <f t="shared" si="246"/>
        <v>0</v>
      </c>
    </row>
    <row r="1150" spans="1:9" s="6" customFormat="1" ht="21.6" thickBot="1">
      <c r="A1150" s="12" t="s">
        <v>1853</v>
      </c>
      <c r="B1150" s="228" t="s">
        <v>3795</v>
      </c>
      <c r="C1150" s="29" t="s">
        <v>2996</v>
      </c>
      <c r="D1150" s="72">
        <v>5400338077937</v>
      </c>
      <c r="E1150" s="112">
        <v>24.700000000000003</v>
      </c>
      <c r="F1150" s="281">
        <v>0.5</v>
      </c>
      <c r="G1150" s="292">
        <f t="shared" si="245"/>
        <v>12.350000000000001</v>
      </c>
      <c r="H1150" s="266"/>
      <c r="I1150" s="175">
        <f t="shared" si="246"/>
        <v>0</v>
      </c>
    </row>
    <row r="1151" spans="1:9" s="6" customFormat="1" ht="21.6" thickBot="1">
      <c r="A1151" s="12" t="s">
        <v>1854</v>
      </c>
      <c r="B1151" s="228" t="s">
        <v>3795</v>
      </c>
      <c r="C1151" s="29" t="s">
        <v>2997</v>
      </c>
      <c r="D1151" s="72">
        <v>5400338077944</v>
      </c>
      <c r="E1151" s="112">
        <v>35</v>
      </c>
      <c r="F1151" s="281">
        <v>0.5</v>
      </c>
      <c r="G1151" s="292">
        <f t="shared" si="245"/>
        <v>17.5</v>
      </c>
      <c r="H1151" s="266"/>
      <c r="I1151" s="175">
        <f t="shared" si="246"/>
        <v>0</v>
      </c>
    </row>
    <row r="1152" spans="1:9" s="6" customFormat="1" ht="21.6" thickBot="1">
      <c r="A1152" s="12" t="s">
        <v>1855</v>
      </c>
      <c r="B1152" s="228" t="s">
        <v>3795</v>
      </c>
      <c r="C1152" s="29" t="s">
        <v>2998</v>
      </c>
      <c r="D1152" s="72">
        <v>5400338077951</v>
      </c>
      <c r="E1152" s="112">
        <v>34.700000000000003</v>
      </c>
      <c r="F1152" s="281">
        <v>0.5</v>
      </c>
      <c r="G1152" s="292">
        <f t="shared" si="245"/>
        <v>17.350000000000001</v>
      </c>
      <c r="H1152" s="266"/>
      <c r="I1152" s="175">
        <f t="shared" si="246"/>
        <v>0</v>
      </c>
    </row>
    <row r="1153" spans="1:9" s="6" customFormat="1" ht="21.6" thickBot="1">
      <c r="A1153" s="12" t="s">
        <v>1977</v>
      </c>
      <c r="B1153" s="228" t="s">
        <v>3795</v>
      </c>
      <c r="C1153" s="29" t="s">
        <v>2999</v>
      </c>
      <c r="D1153" s="72">
        <v>5400338094149</v>
      </c>
      <c r="E1153" s="112">
        <v>63.800000000000004</v>
      </c>
      <c r="F1153" s="281">
        <v>0.5</v>
      </c>
      <c r="G1153" s="292">
        <f t="shared" si="245"/>
        <v>31.900000000000002</v>
      </c>
      <c r="H1153" s="266"/>
      <c r="I1153" s="175">
        <f t="shared" si="246"/>
        <v>0</v>
      </c>
    </row>
    <row r="1154" spans="1:9" s="6" customFormat="1" ht="21.6" thickBot="1">
      <c r="A1154" s="12" t="s">
        <v>1856</v>
      </c>
      <c r="B1154" s="228" t="s">
        <v>3795</v>
      </c>
      <c r="C1154" s="29" t="s">
        <v>3000</v>
      </c>
      <c r="D1154" s="72">
        <v>5400338077968</v>
      </c>
      <c r="E1154" s="112">
        <v>65.600000000000009</v>
      </c>
      <c r="F1154" s="281">
        <v>0.5</v>
      </c>
      <c r="G1154" s="292">
        <f t="shared" si="245"/>
        <v>32.800000000000004</v>
      </c>
      <c r="H1154" s="266"/>
      <c r="I1154" s="175">
        <f t="shared" si="246"/>
        <v>0</v>
      </c>
    </row>
    <row r="1155" spans="1:9" s="6" customFormat="1" ht="21.6" thickBot="1">
      <c r="A1155" s="12" t="s">
        <v>1857</v>
      </c>
      <c r="B1155" s="228" t="s">
        <v>3795</v>
      </c>
      <c r="C1155" s="29" t="s">
        <v>3001</v>
      </c>
      <c r="D1155" s="72">
        <v>5400338078002</v>
      </c>
      <c r="E1155" s="112">
        <v>136.30000000000001</v>
      </c>
      <c r="F1155" s="281">
        <v>0.5</v>
      </c>
      <c r="G1155" s="292">
        <f t="shared" si="245"/>
        <v>68.150000000000006</v>
      </c>
      <c r="H1155" s="266"/>
      <c r="I1155" s="175">
        <f t="shared" si="246"/>
        <v>0</v>
      </c>
    </row>
    <row r="1156" spans="1:9" s="6" customFormat="1" ht="21.6" thickBot="1">
      <c r="A1156" s="12" t="s">
        <v>1858</v>
      </c>
      <c r="B1156" s="228" t="s">
        <v>3795</v>
      </c>
      <c r="C1156" s="29" t="s">
        <v>3002</v>
      </c>
      <c r="D1156" s="72">
        <v>5400338078019</v>
      </c>
      <c r="E1156" s="112">
        <v>164.60000000000002</v>
      </c>
      <c r="F1156" s="281">
        <v>0.5</v>
      </c>
      <c r="G1156" s="292">
        <f t="shared" si="245"/>
        <v>82.300000000000011</v>
      </c>
      <c r="H1156" s="266"/>
      <c r="I1156" s="175">
        <f t="shared" si="246"/>
        <v>0</v>
      </c>
    </row>
    <row r="1157" spans="1:9" s="6" customFormat="1" ht="21.6" thickBot="1">
      <c r="A1157" s="12" t="s">
        <v>1859</v>
      </c>
      <c r="B1157" s="228" t="s">
        <v>3795</v>
      </c>
      <c r="C1157" s="29" t="s">
        <v>3003</v>
      </c>
      <c r="D1157" s="72">
        <v>5400338078026</v>
      </c>
      <c r="E1157" s="112">
        <v>223.8</v>
      </c>
      <c r="F1157" s="281">
        <v>0.5</v>
      </c>
      <c r="G1157" s="292">
        <f t="shared" si="245"/>
        <v>111.9</v>
      </c>
      <c r="H1157" s="266"/>
      <c r="I1157" s="175">
        <f t="shared" si="246"/>
        <v>0</v>
      </c>
    </row>
    <row r="1158" spans="1:9" s="6" customFormat="1" ht="21.6" thickBot="1">
      <c r="A1158" s="12" t="s">
        <v>1860</v>
      </c>
      <c r="B1158" s="228" t="s">
        <v>3795</v>
      </c>
      <c r="C1158" s="29" t="s">
        <v>3004</v>
      </c>
      <c r="D1158" s="72">
        <v>5400338078033</v>
      </c>
      <c r="E1158" s="112">
        <v>241.20000000000002</v>
      </c>
      <c r="F1158" s="281">
        <v>0.5</v>
      </c>
      <c r="G1158" s="292">
        <f t="shared" si="245"/>
        <v>120.60000000000001</v>
      </c>
      <c r="H1158" s="266"/>
      <c r="I1158" s="175">
        <f t="shared" si="246"/>
        <v>0</v>
      </c>
    </row>
    <row r="1159" spans="1:9" s="6" customFormat="1" ht="21.6" thickBot="1">
      <c r="A1159" s="12" t="s">
        <v>1861</v>
      </c>
      <c r="B1159" s="228" t="s">
        <v>3795</v>
      </c>
      <c r="C1159" s="29" t="s">
        <v>3005</v>
      </c>
      <c r="D1159" s="72">
        <v>5400338077975</v>
      </c>
      <c r="E1159" s="112">
        <v>106</v>
      </c>
      <c r="F1159" s="281">
        <v>0.5</v>
      </c>
      <c r="G1159" s="292">
        <f t="shared" si="245"/>
        <v>53</v>
      </c>
      <c r="H1159" s="266"/>
      <c r="I1159" s="175">
        <f t="shared" si="246"/>
        <v>0</v>
      </c>
    </row>
    <row r="1160" spans="1:9" s="6" customFormat="1" ht="21.6" thickBot="1">
      <c r="A1160" s="12" t="s">
        <v>1862</v>
      </c>
      <c r="B1160" s="228" t="s">
        <v>3795</v>
      </c>
      <c r="C1160" s="29" t="s">
        <v>3006</v>
      </c>
      <c r="D1160" s="72">
        <v>5400338078040</v>
      </c>
      <c r="E1160" s="112">
        <v>363.6</v>
      </c>
      <c r="F1160" s="281">
        <v>0.5</v>
      </c>
      <c r="G1160" s="292">
        <f t="shared" si="245"/>
        <v>181.8</v>
      </c>
      <c r="H1160" s="266"/>
      <c r="I1160" s="175">
        <f t="shared" si="246"/>
        <v>0</v>
      </c>
    </row>
    <row r="1161" spans="1:9" s="6" customFormat="1" ht="21.6" thickBot="1">
      <c r="A1161" s="28" t="s">
        <v>1904</v>
      </c>
      <c r="B1161" s="228" t="s">
        <v>3795</v>
      </c>
      <c r="C1161" s="29" t="s">
        <v>3007</v>
      </c>
      <c r="D1161" s="72">
        <v>5400338080401</v>
      </c>
      <c r="E1161" s="112">
        <v>32.9</v>
      </c>
      <c r="F1161" s="281">
        <v>0.5</v>
      </c>
      <c r="G1161" s="292">
        <f t="shared" si="245"/>
        <v>16.45</v>
      </c>
      <c r="H1161" s="266"/>
      <c r="I1161" s="175">
        <f t="shared" si="246"/>
        <v>0</v>
      </c>
    </row>
    <row r="1162" spans="1:9" s="6" customFormat="1" ht="21.6" thickBot="1">
      <c r="A1162" s="28" t="s">
        <v>1905</v>
      </c>
      <c r="B1162" s="228" t="s">
        <v>3795</v>
      </c>
      <c r="C1162" s="29" t="s">
        <v>3008</v>
      </c>
      <c r="D1162" s="72">
        <v>5400338080418</v>
      </c>
      <c r="E1162" s="112">
        <v>32.9</v>
      </c>
      <c r="F1162" s="281">
        <v>0.5</v>
      </c>
      <c r="G1162" s="292">
        <f t="shared" si="245"/>
        <v>16.45</v>
      </c>
      <c r="H1162" s="266"/>
      <c r="I1162" s="175">
        <f t="shared" si="246"/>
        <v>0</v>
      </c>
    </row>
    <row r="1163" spans="1:9" s="6" customFormat="1" ht="21.6" thickBot="1">
      <c r="A1163" s="28" t="s">
        <v>1906</v>
      </c>
      <c r="B1163" s="228" t="s">
        <v>3795</v>
      </c>
      <c r="C1163" s="29" t="s">
        <v>3009</v>
      </c>
      <c r="D1163" s="72">
        <v>5400338080425</v>
      </c>
      <c r="E1163" s="112">
        <v>48.5</v>
      </c>
      <c r="F1163" s="281">
        <v>0.5</v>
      </c>
      <c r="G1163" s="292">
        <f t="shared" si="245"/>
        <v>24.25</v>
      </c>
      <c r="H1163" s="266"/>
      <c r="I1163" s="175">
        <f t="shared" si="246"/>
        <v>0</v>
      </c>
    </row>
    <row r="1164" spans="1:9" s="6" customFormat="1" ht="21.6" thickBot="1">
      <c r="A1164" s="28" t="s">
        <v>1907</v>
      </c>
      <c r="B1164" s="228" t="s">
        <v>3795</v>
      </c>
      <c r="C1164" s="29" t="s">
        <v>3010</v>
      </c>
      <c r="D1164" s="72">
        <v>5400338080432</v>
      </c>
      <c r="E1164" s="112">
        <v>49.5</v>
      </c>
      <c r="F1164" s="281">
        <v>0.5</v>
      </c>
      <c r="G1164" s="292">
        <f t="shared" si="245"/>
        <v>24.75</v>
      </c>
      <c r="H1164" s="266"/>
      <c r="I1164" s="175">
        <f t="shared" si="246"/>
        <v>0</v>
      </c>
    </row>
    <row r="1165" spans="1:9" s="6" customFormat="1" ht="21.6" thickBot="1">
      <c r="A1165" s="28" t="s">
        <v>1908</v>
      </c>
      <c r="B1165" s="228" t="s">
        <v>3795</v>
      </c>
      <c r="C1165" s="29" t="s">
        <v>3011</v>
      </c>
      <c r="D1165" s="72">
        <v>5400338080449</v>
      </c>
      <c r="E1165" s="112">
        <v>51.7</v>
      </c>
      <c r="F1165" s="281">
        <v>0.5</v>
      </c>
      <c r="G1165" s="292">
        <f t="shared" si="245"/>
        <v>25.85</v>
      </c>
      <c r="H1165" s="266"/>
      <c r="I1165" s="175">
        <f t="shared" si="246"/>
        <v>0</v>
      </c>
    </row>
    <row r="1166" spans="1:9" s="6" customFormat="1" ht="21.6" thickBot="1">
      <c r="A1166" s="28" t="s">
        <v>1909</v>
      </c>
      <c r="B1166" s="228" t="s">
        <v>3795</v>
      </c>
      <c r="C1166" s="29" t="s">
        <v>3012</v>
      </c>
      <c r="D1166" s="72">
        <v>5400338080456</v>
      </c>
      <c r="E1166" s="112">
        <v>24.400000000000002</v>
      </c>
      <c r="F1166" s="281">
        <v>0.5</v>
      </c>
      <c r="G1166" s="292">
        <f t="shared" si="245"/>
        <v>12.200000000000001</v>
      </c>
      <c r="H1166" s="266"/>
      <c r="I1166" s="175">
        <f t="shared" si="246"/>
        <v>0</v>
      </c>
    </row>
    <row r="1167" spans="1:9" s="6" customFormat="1" ht="21.6" thickBot="1">
      <c r="A1167" s="28" t="s">
        <v>1910</v>
      </c>
      <c r="B1167" s="228" t="s">
        <v>3795</v>
      </c>
      <c r="C1167" s="29" t="s">
        <v>3013</v>
      </c>
      <c r="D1167" s="72">
        <v>5400338080463</v>
      </c>
      <c r="E1167" s="112">
        <v>24.400000000000002</v>
      </c>
      <c r="F1167" s="281">
        <v>0.5</v>
      </c>
      <c r="G1167" s="292">
        <f t="shared" si="245"/>
        <v>12.200000000000001</v>
      </c>
      <c r="H1167" s="266"/>
      <c r="I1167" s="175">
        <f t="shared" si="246"/>
        <v>0</v>
      </c>
    </row>
    <row r="1168" spans="1:9" s="6" customFormat="1" ht="21.6" thickBot="1">
      <c r="A1168" s="223" t="s">
        <v>1911</v>
      </c>
      <c r="B1168" s="229">
        <v>740264</v>
      </c>
      <c r="C1168" s="197" t="s">
        <v>3014</v>
      </c>
      <c r="D1168" s="198">
        <v>5400338080470</v>
      </c>
      <c r="E1168" s="199">
        <v>33</v>
      </c>
      <c r="F1168" s="283">
        <v>0.5</v>
      </c>
      <c r="G1168" s="224">
        <f t="shared" si="245"/>
        <v>16.5</v>
      </c>
      <c r="H1168" s="268"/>
      <c r="I1168" s="200">
        <f t="shared" si="246"/>
        <v>0</v>
      </c>
    </row>
    <row r="1169" spans="1:9" s="6" customFormat="1" ht="21.6" thickBot="1">
      <c r="A1169" s="28" t="s">
        <v>1912</v>
      </c>
      <c r="B1169" s="228" t="s">
        <v>3795</v>
      </c>
      <c r="C1169" s="29" t="s">
        <v>3015</v>
      </c>
      <c r="D1169" s="72">
        <v>5400338080487</v>
      </c>
      <c r="E1169" s="112">
        <v>44.5</v>
      </c>
      <c r="F1169" s="281">
        <v>0.5</v>
      </c>
      <c r="G1169" s="292">
        <f t="shared" si="245"/>
        <v>22.25</v>
      </c>
      <c r="H1169" s="266"/>
      <c r="I1169" s="175">
        <f t="shared" si="246"/>
        <v>0</v>
      </c>
    </row>
    <row r="1170" spans="1:9" s="6" customFormat="1" ht="21.6" thickBot="1">
      <c r="A1170" s="28" t="s">
        <v>1913</v>
      </c>
      <c r="B1170" s="228" t="s">
        <v>3795</v>
      </c>
      <c r="C1170" s="29" t="s">
        <v>3016</v>
      </c>
      <c r="D1170" s="72">
        <v>5400338080494</v>
      </c>
      <c r="E1170" s="112">
        <v>58</v>
      </c>
      <c r="F1170" s="281">
        <v>0.5</v>
      </c>
      <c r="G1170" s="292">
        <f t="shared" si="245"/>
        <v>29</v>
      </c>
      <c r="H1170" s="266"/>
      <c r="I1170" s="175">
        <f t="shared" si="246"/>
        <v>0</v>
      </c>
    </row>
    <row r="1171" spans="1:9" s="6" customFormat="1" ht="21.6" thickBot="1">
      <c r="A1171" s="28" t="s">
        <v>1914</v>
      </c>
      <c r="B1171" s="228" t="s">
        <v>3795</v>
      </c>
      <c r="C1171" s="29" t="s">
        <v>3017</v>
      </c>
      <c r="D1171" s="72">
        <v>5400338080500</v>
      </c>
      <c r="E1171" s="112">
        <v>71.900000000000006</v>
      </c>
      <c r="F1171" s="281">
        <v>0.5</v>
      </c>
      <c r="G1171" s="292">
        <f t="shared" si="245"/>
        <v>35.950000000000003</v>
      </c>
      <c r="H1171" s="266"/>
      <c r="I1171" s="175">
        <f t="shared" si="246"/>
        <v>0</v>
      </c>
    </row>
    <row r="1172" spans="1:9" s="6" customFormat="1" ht="21.6" thickBot="1">
      <c r="A1172" s="28" t="s">
        <v>1915</v>
      </c>
      <c r="B1172" s="228" t="s">
        <v>3795</v>
      </c>
      <c r="C1172" s="29" t="s">
        <v>3018</v>
      </c>
      <c r="D1172" s="72">
        <v>5400338080517</v>
      </c>
      <c r="E1172" s="112">
        <v>197.20000000000002</v>
      </c>
      <c r="F1172" s="281">
        <v>0.5</v>
      </c>
      <c r="G1172" s="292">
        <f t="shared" si="245"/>
        <v>98.600000000000009</v>
      </c>
      <c r="H1172" s="266"/>
      <c r="I1172" s="175">
        <f t="shared" si="246"/>
        <v>0</v>
      </c>
    </row>
    <row r="1173" spans="1:9" s="6" customFormat="1" ht="21.6" thickBot="1">
      <c r="A1173" s="28" t="s">
        <v>1916</v>
      </c>
      <c r="B1173" s="228" t="s">
        <v>3795</v>
      </c>
      <c r="C1173" s="29" t="s">
        <v>3019</v>
      </c>
      <c r="D1173" s="72">
        <v>5400338080623</v>
      </c>
      <c r="E1173" s="112">
        <v>84.300000000000011</v>
      </c>
      <c r="F1173" s="281">
        <v>0.5</v>
      </c>
      <c r="G1173" s="292">
        <f t="shared" si="245"/>
        <v>42.150000000000006</v>
      </c>
      <c r="H1173" s="266"/>
      <c r="I1173" s="175">
        <f t="shared" si="246"/>
        <v>0</v>
      </c>
    </row>
    <row r="1174" spans="1:9" s="6" customFormat="1" ht="21.6" thickBot="1">
      <c r="A1174" s="28" t="s">
        <v>1917</v>
      </c>
      <c r="B1174" s="228" t="s">
        <v>3795</v>
      </c>
      <c r="C1174" s="29" t="s">
        <v>3020</v>
      </c>
      <c r="D1174" s="72">
        <v>5400338080630</v>
      </c>
      <c r="E1174" s="112">
        <v>107.7</v>
      </c>
      <c r="F1174" s="281">
        <v>0.5</v>
      </c>
      <c r="G1174" s="292">
        <f t="shared" si="245"/>
        <v>53.85</v>
      </c>
      <c r="H1174" s="266"/>
      <c r="I1174" s="175">
        <f t="shared" si="246"/>
        <v>0</v>
      </c>
    </row>
    <row r="1175" spans="1:9" s="6" customFormat="1" ht="21.6" thickBot="1">
      <c r="A1175" s="27" t="s">
        <v>1918</v>
      </c>
      <c r="B1175" s="299" t="s">
        <v>3795</v>
      </c>
      <c r="C1175" s="66" t="s">
        <v>3021</v>
      </c>
      <c r="D1175" s="73">
        <v>5400338080647</v>
      </c>
      <c r="E1175" s="113">
        <v>123</v>
      </c>
      <c r="F1175" s="282">
        <v>0.5</v>
      </c>
      <c r="G1175" s="293">
        <f t="shared" si="245"/>
        <v>61.5</v>
      </c>
      <c r="H1175" s="267"/>
      <c r="I1175" s="176">
        <f t="shared" si="246"/>
        <v>0</v>
      </c>
    </row>
    <row r="1176" spans="1:9" ht="34.5" customHeight="1" thickBot="1">
      <c r="A1176" s="161" t="s">
        <v>2033</v>
      </c>
      <c r="B1176" s="235"/>
      <c r="C1176" s="162"/>
      <c r="D1176" s="162"/>
      <c r="E1176" s="162"/>
      <c r="F1176" s="86"/>
      <c r="G1176" s="305"/>
      <c r="H1176" s="258"/>
      <c r="I1176" s="185"/>
    </row>
    <row r="1177" spans="1:9" ht="40.5" customHeight="1" thickBot="1">
      <c r="A1177" s="85" t="s">
        <v>1014</v>
      </c>
      <c r="B1177" s="234"/>
      <c r="C1177" s="86"/>
      <c r="D1177" s="86"/>
      <c r="E1177" s="86"/>
      <c r="F1177" s="86"/>
      <c r="G1177" s="305"/>
      <c r="H1177" s="258"/>
      <c r="I1177" s="185"/>
    </row>
    <row r="1178" spans="1:9" s="79" customFormat="1" ht="24" customHeight="1" thickBot="1">
      <c r="A1178" s="68" t="s">
        <v>1812</v>
      </c>
      <c r="B1178" s="233"/>
      <c r="C1178" s="76"/>
      <c r="D1178" s="59"/>
      <c r="E1178" s="116"/>
      <c r="F1178" s="152"/>
      <c r="G1178" s="294"/>
      <c r="H1178" s="264"/>
      <c r="I1178" s="191"/>
    </row>
    <row r="1179" spans="1:9" s="2" customFormat="1" ht="25.5" customHeight="1" thickBot="1">
      <c r="A1179" s="300" t="s">
        <v>1015</v>
      </c>
      <c r="B1179" s="230"/>
      <c r="C1179" s="170"/>
      <c r="D1179" s="314"/>
      <c r="E1179" s="130"/>
      <c r="F1179" s="149"/>
      <c r="G1179" s="302"/>
      <c r="H1179" s="272"/>
      <c r="I1179" s="192"/>
    </row>
    <row r="1180" spans="1:9" s="6" customFormat="1" ht="21.6" thickBot="1">
      <c r="A1180" s="11" t="s">
        <v>1016</v>
      </c>
      <c r="B1180" s="228" t="s">
        <v>3795</v>
      </c>
      <c r="C1180" s="30" t="s">
        <v>3022</v>
      </c>
      <c r="D1180" s="71">
        <v>5400338044069</v>
      </c>
      <c r="E1180" s="139">
        <v>1.1000000000000001</v>
      </c>
      <c r="F1180" s="280">
        <v>0.5</v>
      </c>
      <c r="G1180" s="291">
        <f t="shared" ref="G1180:G1203" si="247">E1180*(1-F1180)</f>
        <v>0.55000000000000004</v>
      </c>
      <c r="H1180" s="265"/>
      <c r="I1180" s="174">
        <f t="shared" ref="I1180:I1203" si="248">G1180*H1180</f>
        <v>0</v>
      </c>
    </row>
    <row r="1181" spans="1:9" s="6" customFormat="1" ht="21.6" thickBot="1">
      <c r="A1181" s="12" t="s">
        <v>1017</v>
      </c>
      <c r="B1181" s="228" t="s">
        <v>3795</v>
      </c>
      <c r="C1181" s="29" t="s">
        <v>3023</v>
      </c>
      <c r="D1181" s="72">
        <v>5400338044076</v>
      </c>
      <c r="E1181" s="128">
        <v>1.1000000000000001</v>
      </c>
      <c r="F1181" s="281">
        <v>0.5</v>
      </c>
      <c r="G1181" s="292">
        <f t="shared" si="247"/>
        <v>0.55000000000000004</v>
      </c>
      <c r="H1181" s="266"/>
      <c r="I1181" s="175">
        <f t="shared" si="248"/>
        <v>0</v>
      </c>
    </row>
    <row r="1182" spans="1:9" s="6" customFormat="1" ht="21.6" thickBot="1">
      <c r="A1182" s="12" t="s">
        <v>1018</v>
      </c>
      <c r="B1182" s="228" t="s">
        <v>3795</v>
      </c>
      <c r="C1182" s="29" t="s">
        <v>3024</v>
      </c>
      <c r="D1182" s="72">
        <v>5400338044083</v>
      </c>
      <c r="E1182" s="128">
        <v>1.3</v>
      </c>
      <c r="F1182" s="281">
        <v>0.5</v>
      </c>
      <c r="G1182" s="292">
        <f t="shared" si="247"/>
        <v>0.65</v>
      </c>
      <c r="H1182" s="266"/>
      <c r="I1182" s="175">
        <f t="shared" si="248"/>
        <v>0</v>
      </c>
    </row>
    <row r="1183" spans="1:9" s="6" customFormat="1" ht="21.6" thickBot="1">
      <c r="A1183" s="12" t="s">
        <v>1019</v>
      </c>
      <c r="B1183" s="228" t="s">
        <v>3795</v>
      </c>
      <c r="C1183" s="29" t="s">
        <v>3025</v>
      </c>
      <c r="D1183" s="72">
        <v>5400338044090</v>
      </c>
      <c r="E1183" s="128">
        <v>1.5</v>
      </c>
      <c r="F1183" s="281">
        <v>0.5</v>
      </c>
      <c r="G1183" s="292">
        <f t="shared" si="247"/>
        <v>0.75</v>
      </c>
      <c r="H1183" s="266"/>
      <c r="I1183" s="175">
        <f t="shared" si="248"/>
        <v>0</v>
      </c>
    </row>
    <row r="1184" spans="1:9" s="6" customFormat="1" ht="21.6" thickBot="1">
      <c r="A1184" s="12" t="s">
        <v>1020</v>
      </c>
      <c r="B1184" s="228" t="s">
        <v>3795</v>
      </c>
      <c r="C1184" s="29" t="s">
        <v>3026</v>
      </c>
      <c r="D1184" s="72">
        <v>5400338044106</v>
      </c>
      <c r="E1184" s="128">
        <v>1.5</v>
      </c>
      <c r="F1184" s="281">
        <v>0.5</v>
      </c>
      <c r="G1184" s="292">
        <f t="shared" si="247"/>
        <v>0.75</v>
      </c>
      <c r="H1184" s="266"/>
      <c r="I1184" s="175">
        <f t="shared" si="248"/>
        <v>0</v>
      </c>
    </row>
    <row r="1185" spans="1:9" s="6" customFormat="1" ht="21.6" thickBot="1">
      <c r="A1185" s="12" t="s">
        <v>1021</v>
      </c>
      <c r="B1185" s="228" t="s">
        <v>3795</v>
      </c>
      <c r="C1185" s="29" t="s">
        <v>3027</v>
      </c>
      <c r="D1185" s="72">
        <v>5400338044113</v>
      </c>
      <c r="E1185" s="128">
        <v>0.9</v>
      </c>
      <c r="F1185" s="281">
        <v>0.5</v>
      </c>
      <c r="G1185" s="292">
        <f t="shared" si="247"/>
        <v>0.45</v>
      </c>
      <c r="H1185" s="266"/>
      <c r="I1185" s="175">
        <f t="shared" si="248"/>
        <v>0</v>
      </c>
    </row>
    <row r="1186" spans="1:9" s="6" customFormat="1" ht="21.6" thickBot="1">
      <c r="A1186" s="12" t="s">
        <v>1022</v>
      </c>
      <c r="B1186" s="228" t="s">
        <v>3795</v>
      </c>
      <c r="C1186" s="29" t="s">
        <v>3028</v>
      </c>
      <c r="D1186" s="72">
        <v>5400338044120</v>
      </c>
      <c r="E1186" s="128">
        <v>1</v>
      </c>
      <c r="F1186" s="281">
        <v>0.5</v>
      </c>
      <c r="G1186" s="292">
        <f t="shared" si="247"/>
        <v>0.5</v>
      </c>
      <c r="H1186" s="266"/>
      <c r="I1186" s="175">
        <f t="shared" si="248"/>
        <v>0</v>
      </c>
    </row>
    <row r="1187" spans="1:9" s="6" customFormat="1" ht="21.6" thickBot="1">
      <c r="A1187" s="12" t="s">
        <v>1023</v>
      </c>
      <c r="B1187" s="228" t="s">
        <v>3795</v>
      </c>
      <c r="C1187" s="29" t="s">
        <v>3029</v>
      </c>
      <c r="D1187" s="72">
        <v>5400338044137</v>
      </c>
      <c r="E1187" s="128">
        <v>1</v>
      </c>
      <c r="F1187" s="281">
        <v>0.5</v>
      </c>
      <c r="G1187" s="292">
        <f t="shared" si="247"/>
        <v>0.5</v>
      </c>
      <c r="H1187" s="266"/>
      <c r="I1187" s="175">
        <f t="shared" si="248"/>
        <v>0</v>
      </c>
    </row>
    <row r="1188" spans="1:9" s="6" customFormat="1" ht="21.6" thickBot="1">
      <c r="A1188" s="12" t="s">
        <v>1024</v>
      </c>
      <c r="B1188" s="228" t="s">
        <v>3795</v>
      </c>
      <c r="C1188" s="29" t="s">
        <v>3030</v>
      </c>
      <c r="D1188" s="72">
        <v>5400338044144</v>
      </c>
      <c r="E1188" s="128">
        <v>1</v>
      </c>
      <c r="F1188" s="281">
        <v>0.5</v>
      </c>
      <c r="G1188" s="292">
        <f t="shared" si="247"/>
        <v>0.5</v>
      </c>
      <c r="H1188" s="266"/>
      <c r="I1188" s="175">
        <f t="shared" si="248"/>
        <v>0</v>
      </c>
    </row>
    <row r="1189" spans="1:9" s="6" customFormat="1" ht="21.6" thickBot="1">
      <c r="A1189" s="12" t="s">
        <v>1025</v>
      </c>
      <c r="B1189" s="228" t="s">
        <v>3795</v>
      </c>
      <c r="C1189" s="29" t="s">
        <v>3031</v>
      </c>
      <c r="D1189" s="72">
        <v>5400338044151</v>
      </c>
      <c r="E1189" s="128">
        <v>1.1000000000000001</v>
      </c>
      <c r="F1189" s="281">
        <v>0.5</v>
      </c>
      <c r="G1189" s="292">
        <f t="shared" si="247"/>
        <v>0.55000000000000004</v>
      </c>
      <c r="H1189" s="266"/>
      <c r="I1189" s="175">
        <f t="shared" si="248"/>
        <v>0</v>
      </c>
    </row>
    <row r="1190" spans="1:9" s="6" customFormat="1" ht="21.6" thickBot="1">
      <c r="A1190" s="12" t="s">
        <v>1026</v>
      </c>
      <c r="B1190" s="228" t="s">
        <v>3795</v>
      </c>
      <c r="C1190" s="29" t="s">
        <v>3032</v>
      </c>
      <c r="D1190" s="72">
        <v>5400338044168</v>
      </c>
      <c r="E1190" s="128">
        <v>1.2000000000000002</v>
      </c>
      <c r="F1190" s="281">
        <v>0.5</v>
      </c>
      <c r="G1190" s="292">
        <f t="shared" si="247"/>
        <v>0.60000000000000009</v>
      </c>
      <c r="H1190" s="266"/>
      <c r="I1190" s="175">
        <f t="shared" si="248"/>
        <v>0</v>
      </c>
    </row>
    <row r="1191" spans="1:9" s="6" customFormat="1" ht="21.6" thickBot="1">
      <c r="A1191" s="12" t="s">
        <v>1027</v>
      </c>
      <c r="B1191" s="228" t="s">
        <v>3795</v>
      </c>
      <c r="C1191" s="29" t="s">
        <v>3033</v>
      </c>
      <c r="D1191" s="72">
        <v>5400338044175</v>
      </c>
      <c r="E1191" s="128">
        <v>1.2000000000000002</v>
      </c>
      <c r="F1191" s="281">
        <v>0.5</v>
      </c>
      <c r="G1191" s="292">
        <f t="shared" si="247"/>
        <v>0.60000000000000009</v>
      </c>
      <c r="H1191" s="266"/>
      <c r="I1191" s="175">
        <f t="shared" si="248"/>
        <v>0</v>
      </c>
    </row>
    <row r="1192" spans="1:9" s="6" customFormat="1" ht="21.6" thickBot="1">
      <c r="A1192" s="12" t="s">
        <v>1028</v>
      </c>
      <c r="B1192" s="228" t="s">
        <v>3795</v>
      </c>
      <c r="C1192" s="29" t="s">
        <v>3034</v>
      </c>
      <c r="D1192" s="72">
        <v>5400338044182</v>
      </c>
      <c r="E1192" s="128">
        <v>1.3</v>
      </c>
      <c r="F1192" s="281">
        <v>0.5</v>
      </c>
      <c r="G1192" s="292">
        <f t="shared" si="247"/>
        <v>0.65</v>
      </c>
      <c r="H1192" s="266"/>
      <c r="I1192" s="175">
        <f t="shared" si="248"/>
        <v>0</v>
      </c>
    </row>
    <row r="1193" spans="1:9" s="6" customFormat="1" ht="21.6" thickBot="1">
      <c r="A1193" s="12" t="s">
        <v>1029</v>
      </c>
      <c r="B1193" s="228" t="s">
        <v>3795</v>
      </c>
      <c r="C1193" s="29" t="s">
        <v>3035</v>
      </c>
      <c r="D1193" s="72">
        <v>5400338044199</v>
      </c>
      <c r="E1193" s="128">
        <v>1.5</v>
      </c>
      <c r="F1193" s="281">
        <v>0.5</v>
      </c>
      <c r="G1193" s="292">
        <f t="shared" si="247"/>
        <v>0.75</v>
      </c>
      <c r="H1193" s="266"/>
      <c r="I1193" s="175">
        <f t="shared" si="248"/>
        <v>0</v>
      </c>
    </row>
    <row r="1194" spans="1:9" s="6" customFormat="1" ht="21.6" thickBot="1">
      <c r="A1194" s="12" t="s">
        <v>1030</v>
      </c>
      <c r="B1194" s="228" t="s">
        <v>3795</v>
      </c>
      <c r="C1194" s="29" t="s">
        <v>3036</v>
      </c>
      <c r="D1194" s="72">
        <v>5400338044205</v>
      </c>
      <c r="E1194" s="128">
        <v>1.5</v>
      </c>
      <c r="F1194" s="281">
        <v>0.5</v>
      </c>
      <c r="G1194" s="292">
        <f t="shared" si="247"/>
        <v>0.75</v>
      </c>
      <c r="H1194" s="266"/>
      <c r="I1194" s="175">
        <f t="shared" si="248"/>
        <v>0</v>
      </c>
    </row>
    <row r="1195" spans="1:9" s="6" customFormat="1" ht="21.6" thickBot="1">
      <c r="A1195" s="12" t="s">
        <v>1031</v>
      </c>
      <c r="B1195" s="228" t="s">
        <v>3795</v>
      </c>
      <c r="C1195" s="29" t="s">
        <v>3037</v>
      </c>
      <c r="D1195" s="72">
        <v>5400338044212</v>
      </c>
      <c r="E1195" s="128">
        <v>1.7000000000000002</v>
      </c>
      <c r="F1195" s="281">
        <v>0.5</v>
      </c>
      <c r="G1195" s="292">
        <f t="shared" si="247"/>
        <v>0.85000000000000009</v>
      </c>
      <c r="H1195" s="266"/>
      <c r="I1195" s="175">
        <f t="shared" si="248"/>
        <v>0</v>
      </c>
    </row>
    <row r="1196" spans="1:9" s="6" customFormat="1" ht="21.6" thickBot="1">
      <c r="A1196" s="12" t="s">
        <v>1032</v>
      </c>
      <c r="B1196" s="228" t="s">
        <v>3795</v>
      </c>
      <c r="C1196" s="29" t="s">
        <v>3038</v>
      </c>
      <c r="D1196" s="72">
        <v>5400338044229</v>
      </c>
      <c r="E1196" s="128">
        <v>1.9000000000000001</v>
      </c>
      <c r="F1196" s="281">
        <v>0.5</v>
      </c>
      <c r="G1196" s="292">
        <f t="shared" si="247"/>
        <v>0.95000000000000007</v>
      </c>
      <c r="H1196" s="266"/>
      <c r="I1196" s="175">
        <f t="shared" si="248"/>
        <v>0</v>
      </c>
    </row>
    <row r="1197" spans="1:9" s="6" customFormat="1" ht="21.6" thickBot="1">
      <c r="A1197" s="12" t="s">
        <v>1033</v>
      </c>
      <c r="B1197" s="228" t="s">
        <v>3795</v>
      </c>
      <c r="C1197" s="29" t="s">
        <v>3039</v>
      </c>
      <c r="D1197" s="72">
        <v>5400338044236</v>
      </c>
      <c r="E1197" s="128">
        <v>2.1</v>
      </c>
      <c r="F1197" s="281">
        <v>0.5</v>
      </c>
      <c r="G1197" s="292">
        <f t="shared" si="247"/>
        <v>1.05</v>
      </c>
      <c r="H1197" s="266"/>
      <c r="I1197" s="175">
        <f t="shared" si="248"/>
        <v>0</v>
      </c>
    </row>
    <row r="1198" spans="1:9" s="6" customFormat="1" ht="21.6" thickBot="1">
      <c r="A1198" s="12" t="s">
        <v>1034</v>
      </c>
      <c r="B1198" s="228" t="s">
        <v>3795</v>
      </c>
      <c r="C1198" s="29" t="s">
        <v>3040</v>
      </c>
      <c r="D1198" s="72">
        <v>5400338044243</v>
      </c>
      <c r="E1198" s="128">
        <v>2.3000000000000003</v>
      </c>
      <c r="F1198" s="281">
        <v>0.5</v>
      </c>
      <c r="G1198" s="292">
        <f t="shared" si="247"/>
        <v>1.1500000000000001</v>
      </c>
      <c r="H1198" s="266"/>
      <c r="I1198" s="175">
        <f t="shared" si="248"/>
        <v>0</v>
      </c>
    </row>
    <row r="1199" spans="1:9" s="6" customFormat="1" ht="21.6" thickBot="1">
      <c r="A1199" s="12" t="s">
        <v>1035</v>
      </c>
      <c r="B1199" s="228" t="s">
        <v>3795</v>
      </c>
      <c r="C1199" s="29" t="s">
        <v>3041</v>
      </c>
      <c r="D1199" s="72">
        <v>5400338044250</v>
      </c>
      <c r="E1199" s="128">
        <v>2.7</v>
      </c>
      <c r="F1199" s="281">
        <v>0.5</v>
      </c>
      <c r="G1199" s="292">
        <f t="shared" si="247"/>
        <v>1.35</v>
      </c>
      <c r="H1199" s="266"/>
      <c r="I1199" s="175">
        <f t="shared" si="248"/>
        <v>0</v>
      </c>
    </row>
    <row r="1200" spans="1:9" s="6" customFormat="1" ht="21.6" thickBot="1">
      <c r="A1200" s="12" t="s">
        <v>1036</v>
      </c>
      <c r="B1200" s="228" t="s">
        <v>3795</v>
      </c>
      <c r="C1200" s="29" t="s">
        <v>3042</v>
      </c>
      <c r="D1200" s="72">
        <v>5400338044267</v>
      </c>
      <c r="E1200" s="128">
        <v>3.5</v>
      </c>
      <c r="F1200" s="281">
        <v>0.5</v>
      </c>
      <c r="G1200" s="292">
        <f t="shared" si="247"/>
        <v>1.75</v>
      </c>
      <c r="H1200" s="266"/>
      <c r="I1200" s="175">
        <f t="shared" si="248"/>
        <v>0</v>
      </c>
    </row>
    <row r="1201" spans="1:9" s="6" customFormat="1" ht="21.6" thickBot="1">
      <c r="A1201" s="12" t="s">
        <v>1037</v>
      </c>
      <c r="B1201" s="228" t="s">
        <v>3795</v>
      </c>
      <c r="C1201" s="29" t="s">
        <v>3043</v>
      </c>
      <c r="D1201" s="72">
        <v>5400338044274</v>
      </c>
      <c r="E1201" s="128">
        <v>4</v>
      </c>
      <c r="F1201" s="281">
        <v>0.5</v>
      </c>
      <c r="G1201" s="292">
        <f t="shared" si="247"/>
        <v>2</v>
      </c>
      <c r="H1201" s="266"/>
      <c r="I1201" s="175">
        <f t="shared" si="248"/>
        <v>0</v>
      </c>
    </row>
    <row r="1202" spans="1:9" s="6" customFormat="1" ht="21.6" thickBot="1">
      <c r="A1202" s="12" t="s">
        <v>1038</v>
      </c>
      <c r="B1202" s="228" t="s">
        <v>3795</v>
      </c>
      <c r="C1202" s="29" t="s">
        <v>3044</v>
      </c>
      <c r="D1202" s="72">
        <v>5400338044281</v>
      </c>
      <c r="E1202" s="128">
        <v>4.9000000000000004</v>
      </c>
      <c r="F1202" s="281">
        <v>0.5</v>
      </c>
      <c r="G1202" s="292">
        <f t="shared" si="247"/>
        <v>2.4500000000000002</v>
      </c>
      <c r="H1202" s="266"/>
      <c r="I1202" s="175">
        <f t="shared" si="248"/>
        <v>0</v>
      </c>
    </row>
    <row r="1203" spans="1:9" s="6" customFormat="1" ht="21.6" thickBot="1">
      <c r="A1203" s="9" t="s">
        <v>1039</v>
      </c>
      <c r="B1203" s="299" t="s">
        <v>3795</v>
      </c>
      <c r="C1203" s="66" t="s">
        <v>3045</v>
      </c>
      <c r="D1203" s="73">
        <v>5400338044298</v>
      </c>
      <c r="E1203" s="140">
        <v>5.2</v>
      </c>
      <c r="F1203" s="282">
        <v>0.5</v>
      </c>
      <c r="G1203" s="293">
        <f t="shared" si="247"/>
        <v>2.6</v>
      </c>
      <c r="H1203" s="267"/>
      <c r="I1203" s="176">
        <f t="shared" si="248"/>
        <v>0</v>
      </c>
    </row>
    <row r="1204" spans="1:9" s="2" customFormat="1" ht="25.5" customHeight="1" thickBot="1">
      <c r="A1204" s="300" t="s">
        <v>1040</v>
      </c>
      <c r="B1204" s="230"/>
      <c r="C1204" s="170"/>
      <c r="D1204" s="301"/>
      <c r="E1204" s="130"/>
      <c r="F1204" s="149"/>
      <c r="G1204" s="302"/>
      <c r="H1204" s="272"/>
      <c r="I1204" s="192"/>
    </row>
    <row r="1205" spans="1:9" s="6" customFormat="1" ht="21.6" thickBot="1">
      <c r="A1205" s="11" t="s">
        <v>1041</v>
      </c>
      <c r="B1205" s="228" t="s">
        <v>3795</v>
      </c>
      <c r="C1205" s="30" t="s">
        <v>3046</v>
      </c>
      <c r="D1205" s="71">
        <v>5400338045790</v>
      </c>
      <c r="E1205" s="139">
        <v>1.5</v>
      </c>
      <c r="F1205" s="280">
        <v>0.5</v>
      </c>
      <c r="G1205" s="291">
        <f t="shared" ref="G1205:G1212" si="249">E1205*(1-F1205)</f>
        <v>0.75</v>
      </c>
      <c r="H1205" s="265"/>
      <c r="I1205" s="174">
        <f t="shared" ref="I1205:I1212" si="250">G1205*H1205</f>
        <v>0</v>
      </c>
    </row>
    <row r="1206" spans="1:9" s="6" customFormat="1" ht="21.6" thickBot="1">
      <c r="A1206" s="12" t="s">
        <v>1042</v>
      </c>
      <c r="B1206" s="228" t="s">
        <v>3795</v>
      </c>
      <c r="C1206" s="29" t="s">
        <v>3047</v>
      </c>
      <c r="D1206" s="72">
        <v>5400338045806</v>
      </c>
      <c r="E1206" s="128">
        <v>1.6</v>
      </c>
      <c r="F1206" s="281">
        <v>0.5</v>
      </c>
      <c r="G1206" s="292">
        <f t="shared" si="249"/>
        <v>0.8</v>
      </c>
      <c r="H1206" s="266"/>
      <c r="I1206" s="175">
        <f t="shared" si="250"/>
        <v>0</v>
      </c>
    </row>
    <row r="1207" spans="1:9" s="6" customFormat="1" ht="21.6" thickBot="1">
      <c r="A1207" s="12" t="s">
        <v>1043</v>
      </c>
      <c r="B1207" s="228" t="s">
        <v>3795</v>
      </c>
      <c r="C1207" s="29" t="s">
        <v>3048</v>
      </c>
      <c r="D1207" s="72">
        <v>5400338045813</v>
      </c>
      <c r="E1207" s="128">
        <v>1.8</v>
      </c>
      <c r="F1207" s="281">
        <v>0.5</v>
      </c>
      <c r="G1207" s="292">
        <f t="shared" si="249"/>
        <v>0.9</v>
      </c>
      <c r="H1207" s="266"/>
      <c r="I1207" s="175">
        <f t="shared" si="250"/>
        <v>0</v>
      </c>
    </row>
    <row r="1208" spans="1:9" s="6" customFormat="1" ht="21.6" thickBot="1">
      <c r="A1208" s="12" t="s">
        <v>1044</v>
      </c>
      <c r="B1208" s="228" t="s">
        <v>3795</v>
      </c>
      <c r="C1208" s="29" t="s">
        <v>3049</v>
      </c>
      <c r="D1208" s="72">
        <v>5400338045820</v>
      </c>
      <c r="E1208" s="128">
        <v>2.2000000000000002</v>
      </c>
      <c r="F1208" s="281">
        <v>0.5</v>
      </c>
      <c r="G1208" s="292">
        <f t="shared" si="249"/>
        <v>1.1000000000000001</v>
      </c>
      <c r="H1208" s="266"/>
      <c r="I1208" s="175">
        <f t="shared" si="250"/>
        <v>0</v>
      </c>
    </row>
    <row r="1209" spans="1:9" s="6" customFormat="1" ht="21.6" thickBot="1">
      <c r="A1209" s="12" t="s">
        <v>1045</v>
      </c>
      <c r="B1209" s="228" t="s">
        <v>3795</v>
      </c>
      <c r="C1209" s="29" t="s">
        <v>3050</v>
      </c>
      <c r="D1209" s="72">
        <v>5400338045837</v>
      </c>
      <c r="E1209" s="128">
        <v>2.3000000000000003</v>
      </c>
      <c r="F1209" s="281">
        <v>0.5</v>
      </c>
      <c r="G1209" s="292">
        <f t="shared" si="249"/>
        <v>1.1500000000000001</v>
      </c>
      <c r="H1209" s="266"/>
      <c r="I1209" s="175">
        <f t="shared" si="250"/>
        <v>0</v>
      </c>
    </row>
    <row r="1210" spans="1:9" s="6" customFormat="1" ht="21.6" thickBot="1">
      <c r="A1210" s="12" t="s">
        <v>1046</v>
      </c>
      <c r="B1210" s="228" t="s">
        <v>3795</v>
      </c>
      <c r="C1210" s="29" t="s">
        <v>3051</v>
      </c>
      <c r="D1210" s="72">
        <v>5400338045844</v>
      </c>
      <c r="E1210" s="128">
        <v>2.3000000000000003</v>
      </c>
      <c r="F1210" s="281">
        <v>0.5</v>
      </c>
      <c r="G1210" s="292">
        <f t="shared" si="249"/>
        <v>1.1500000000000001</v>
      </c>
      <c r="H1210" s="266"/>
      <c r="I1210" s="175">
        <f t="shared" si="250"/>
        <v>0</v>
      </c>
    </row>
    <row r="1211" spans="1:9" s="6" customFormat="1" ht="21.6" thickBot="1">
      <c r="A1211" s="12" t="s">
        <v>1047</v>
      </c>
      <c r="B1211" s="228" t="s">
        <v>3795</v>
      </c>
      <c r="C1211" s="29" t="s">
        <v>3052</v>
      </c>
      <c r="D1211" s="72">
        <v>5400338045851</v>
      </c>
      <c r="E1211" s="128">
        <v>2.8000000000000003</v>
      </c>
      <c r="F1211" s="281">
        <v>0.5</v>
      </c>
      <c r="G1211" s="292">
        <f t="shared" si="249"/>
        <v>1.4000000000000001</v>
      </c>
      <c r="H1211" s="266"/>
      <c r="I1211" s="175">
        <f t="shared" si="250"/>
        <v>0</v>
      </c>
    </row>
    <row r="1212" spans="1:9" s="6" customFormat="1" ht="21.6" thickBot="1">
      <c r="A1212" s="9" t="s">
        <v>1048</v>
      </c>
      <c r="B1212" s="299" t="s">
        <v>3795</v>
      </c>
      <c r="C1212" s="66" t="s">
        <v>3053</v>
      </c>
      <c r="D1212" s="73">
        <v>5400338045868</v>
      </c>
      <c r="E1212" s="140">
        <v>3.4000000000000004</v>
      </c>
      <c r="F1212" s="282">
        <v>0.5</v>
      </c>
      <c r="G1212" s="293">
        <f t="shared" si="249"/>
        <v>1.7000000000000002</v>
      </c>
      <c r="H1212" s="267"/>
      <c r="I1212" s="176">
        <f t="shared" si="250"/>
        <v>0</v>
      </c>
    </row>
    <row r="1213" spans="1:9" s="2" customFormat="1" ht="25.5" customHeight="1" thickBot="1">
      <c r="A1213" s="300" t="s">
        <v>1049</v>
      </c>
      <c r="B1213" s="230"/>
      <c r="C1213" s="170"/>
      <c r="D1213" s="301"/>
      <c r="E1213" s="130"/>
      <c r="F1213" s="149"/>
      <c r="G1213" s="302"/>
      <c r="H1213" s="272"/>
      <c r="I1213" s="192"/>
    </row>
    <row r="1214" spans="1:9" s="6" customFormat="1" ht="21.6" thickBot="1">
      <c r="A1214" s="11" t="s">
        <v>1050</v>
      </c>
      <c r="B1214" s="228" t="s">
        <v>3795</v>
      </c>
      <c r="C1214" s="30" t="s">
        <v>3054</v>
      </c>
      <c r="D1214" s="71">
        <v>5400338045936</v>
      </c>
      <c r="E1214" s="139">
        <v>5.8000000000000007</v>
      </c>
      <c r="F1214" s="280">
        <v>0.5</v>
      </c>
      <c r="G1214" s="291">
        <f t="shared" ref="G1214:G1216" si="251">E1214*(1-F1214)</f>
        <v>2.9000000000000004</v>
      </c>
      <c r="H1214" s="265"/>
      <c r="I1214" s="174">
        <f t="shared" ref="I1214:I1216" si="252">G1214*H1214</f>
        <v>0</v>
      </c>
    </row>
    <row r="1215" spans="1:9" s="6" customFormat="1" ht="21.6" thickBot="1">
      <c r="A1215" s="12" t="s">
        <v>1051</v>
      </c>
      <c r="B1215" s="228" t="s">
        <v>3795</v>
      </c>
      <c r="C1215" s="29" t="s">
        <v>3055</v>
      </c>
      <c r="D1215" s="72">
        <v>5400338045943</v>
      </c>
      <c r="E1215" s="128">
        <v>12.600000000000001</v>
      </c>
      <c r="F1215" s="281">
        <v>0.5</v>
      </c>
      <c r="G1215" s="292">
        <f t="shared" si="251"/>
        <v>6.3000000000000007</v>
      </c>
      <c r="H1215" s="266"/>
      <c r="I1215" s="175">
        <f t="shared" si="252"/>
        <v>0</v>
      </c>
    </row>
    <row r="1216" spans="1:9" s="6" customFormat="1" ht="21.6" thickBot="1">
      <c r="A1216" s="9" t="s">
        <v>1052</v>
      </c>
      <c r="B1216" s="299" t="s">
        <v>3795</v>
      </c>
      <c r="C1216" s="66" t="s">
        <v>3056</v>
      </c>
      <c r="D1216" s="73">
        <v>5400338045950</v>
      </c>
      <c r="E1216" s="140">
        <v>23</v>
      </c>
      <c r="F1216" s="282">
        <v>0.5</v>
      </c>
      <c r="G1216" s="293">
        <f t="shared" si="251"/>
        <v>11.5</v>
      </c>
      <c r="H1216" s="267"/>
      <c r="I1216" s="176">
        <f t="shared" si="252"/>
        <v>0</v>
      </c>
    </row>
    <row r="1217" spans="1:9" s="2" customFormat="1" ht="25.5" customHeight="1" thickBot="1">
      <c r="A1217" s="300" t="s">
        <v>1053</v>
      </c>
      <c r="B1217" s="230"/>
      <c r="C1217" s="170"/>
      <c r="D1217" s="301"/>
      <c r="E1217" s="130"/>
      <c r="F1217" s="149"/>
      <c r="G1217" s="302"/>
      <c r="H1217" s="272"/>
      <c r="I1217" s="192"/>
    </row>
    <row r="1218" spans="1:9" s="6" customFormat="1" ht="21.6" thickBot="1">
      <c r="A1218" s="11" t="s">
        <v>1054</v>
      </c>
      <c r="B1218" s="228" t="s">
        <v>3795</v>
      </c>
      <c r="C1218" s="30" t="s">
        <v>3057</v>
      </c>
      <c r="D1218" s="71">
        <v>5400338044304</v>
      </c>
      <c r="E1218" s="139">
        <v>0.9</v>
      </c>
      <c r="F1218" s="280">
        <v>0.5</v>
      </c>
      <c r="G1218" s="291">
        <f t="shared" ref="G1218:G1241" si="253">E1218*(1-F1218)</f>
        <v>0.45</v>
      </c>
      <c r="H1218" s="265"/>
      <c r="I1218" s="174">
        <f t="shared" ref="I1218:I1241" si="254">G1218*H1218</f>
        <v>0</v>
      </c>
    </row>
    <row r="1219" spans="1:9" s="6" customFormat="1" ht="21.6" thickBot="1">
      <c r="A1219" s="12" t="s">
        <v>1055</v>
      </c>
      <c r="B1219" s="228" t="s">
        <v>3795</v>
      </c>
      <c r="C1219" s="29" t="s">
        <v>3058</v>
      </c>
      <c r="D1219" s="72">
        <v>5400338044311</v>
      </c>
      <c r="E1219" s="128">
        <v>1</v>
      </c>
      <c r="F1219" s="281">
        <v>0.5</v>
      </c>
      <c r="G1219" s="292">
        <f t="shared" si="253"/>
        <v>0.5</v>
      </c>
      <c r="H1219" s="266"/>
      <c r="I1219" s="175">
        <f t="shared" si="254"/>
        <v>0</v>
      </c>
    </row>
    <row r="1220" spans="1:9" s="6" customFormat="1" ht="21.6" thickBot="1">
      <c r="A1220" s="12" t="s">
        <v>1056</v>
      </c>
      <c r="B1220" s="228" t="s">
        <v>3795</v>
      </c>
      <c r="C1220" s="29" t="s">
        <v>3059</v>
      </c>
      <c r="D1220" s="72">
        <v>5400338044328</v>
      </c>
      <c r="E1220" s="128">
        <v>1.2000000000000002</v>
      </c>
      <c r="F1220" s="281">
        <v>0.5</v>
      </c>
      <c r="G1220" s="292">
        <f t="shared" si="253"/>
        <v>0.60000000000000009</v>
      </c>
      <c r="H1220" s="266"/>
      <c r="I1220" s="175">
        <f t="shared" si="254"/>
        <v>0</v>
      </c>
    </row>
    <row r="1221" spans="1:9" s="6" customFormat="1" ht="21.6" thickBot="1">
      <c r="A1221" s="12" t="s">
        <v>1057</v>
      </c>
      <c r="B1221" s="228" t="s">
        <v>3795</v>
      </c>
      <c r="C1221" s="29" t="s">
        <v>3060</v>
      </c>
      <c r="D1221" s="72">
        <v>5400338044335</v>
      </c>
      <c r="E1221" s="128">
        <v>1.3</v>
      </c>
      <c r="F1221" s="281">
        <v>0.5</v>
      </c>
      <c r="G1221" s="292">
        <f t="shared" si="253"/>
        <v>0.65</v>
      </c>
      <c r="H1221" s="266"/>
      <c r="I1221" s="175">
        <f t="shared" si="254"/>
        <v>0</v>
      </c>
    </row>
    <row r="1222" spans="1:9" s="6" customFormat="1" ht="21.6" thickBot="1">
      <c r="A1222" s="12" t="s">
        <v>1058</v>
      </c>
      <c r="B1222" s="228" t="s">
        <v>3795</v>
      </c>
      <c r="C1222" s="29" t="s">
        <v>3061</v>
      </c>
      <c r="D1222" s="72">
        <v>5400338044342</v>
      </c>
      <c r="E1222" s="128">
        <v>1.3</v>
      </c>
      <c r="F1222" s="281">
        <v>0.5</v>
      </c>
      <c r="G1222" s="292">
        <f t="shared" si="253"/>
        <v>0.65</v>
      </c>
      <c r="H1222" s="266"/>
      <c r="I1222" s="175">
        <f t="shared" si="254"/>
        <v>0</v>
      </c>
    </row>
    <row r="1223" spans="1:9" s="6" customFormat="1" ht="21.6" thickBot="1">
      <c r="A1223" s="12" t="s">
        <v>1059</v>
      </c>
      <c r="B1223" s="228" t="s">
        <v>3795</v>
      </c>
      <c r="C1223" s="29" t="s">
        <v>3062</v>
      </c>
      <c r="D1223" s="72">
        <v>5400338044359</v>
      </c>
      <c r="E1223" s="128">
        <v>1.3</v>
      </c>
      <c r="F1223" s="281">
        <v>0.5</v>
      </c>
      <c r="G1223" s="292">
        <f t="shared" si="253"/>
        <v>0.65</v>
      </c>
      <c r="H1223" s="266"/>
      <c r="I1223" s="175">
        <f t="shared" si="254"/>
        <v>0</v>
      </c>
    </row>
    <row r="1224" spans="1:9" s="6" customFormat="1" ht="21.6" thickBot="1">
      <c r="A1224" s="12" t="s">
        <v>1060</v>
      </c>
      <c r="B1224" s="228" t="s">
        <v>3795</v>
      </c>
      <c r="C1224" s="29" t="s">
        <v>3063</v>
      </c>
      <c r="D1224" s="72">
        <v>5400338044366</v>
      </c>
      <c r="E1224" s="128">
        <v>1.4000000000000001</v>
      </c>
      <c r="F1224" s="281">
        <v>0.5</v>
      </c>
      <c r="G1224" s="292">
        <f t="shared" si="253"/>
        <v>0.70000000000000007</v>
      </c>
      <c r="H1224" s="266"/>
      <c r="I1224" s="175">
        <f t="shared" si="254"/>
        <v>0</v>
      </c>
    </row>
    <row r="1225" spans="1:9" s="6" customFormat="1" ht="21.6" thickBot="1">
      <c r="A1225" s="12" t="s">
        <v>1061</v>
      </c>
      <c r="B1225" s="228" t="s">
        <v>3795</v>
      </c>
      <c r="C1225" s="29" t="s">
        <v>3064</v>
      </c>
      <c r="D1225" s="72">
        <v>5400338044373</v>
      </c>
      <c r="E1225" s="128">
        <v>1.5</v>
      </c>
      <c r="F1225" s="281">
        <v>0.5</v>
      </c>
      <c r="G1225" s="292">
        <f t="shared" si="253"/>
        <v>0.75</v>
      </c>
      <c r="H1225" s="266"/>
      <c r="I1225" s="175">
        <f t="shared" si="254"/>
        <v>0</v>
      </c>
    </row>
    <row r="1226" spans="1:9" s="6" customFormat="1" ht="21.6" thickBot="1">
      <c r="A1226" s="12" t="s">
        <v>1062</v>
      </c>
      <c r="B1226" s="228" t="s">
        <v>3795</v>
      </c>
      <c r="C1226" s="29" t="s">
        <v>3065</v>
      </c>
      <c r="D1226" s="72">
        <v>5400338044380</v>
      </c>
      <c r="E1226" s="128">
        <v>1.5</v>
      </c>
      <c r="F1226" s="281">
        <v>0.5</v>
      </c>
      <c r="G1226" s="292">
        <f t="shared" si="253"/>
        <v>0.75</v>
      </c>
      <c r="H1226" s="266"/>
      <c r="I1226" s="175">
        <f t="shared" si="254"/>
        <v>0</v>
      </c>
    </row>
    <row r="1227" spans="1:9" s="6" customFormat="1" ht="21.6" thickBot="1">
      <c r="A1227" s="12" t="s">
        <v>1063</v>
      </c>
      <c r="B1227" s="228" t="s">
        <v>3795</v>
      </c>
      <c r="C1227" s="29" t="s">
        <v>3066</v>
      </c>
      <c r="D1227" s="72">
        <v>5400338044397</v>
      </c>
      <c r="E1227" s="128">
        <v>1.5</v>
      </c>
      <c r="F1227" s="281">
        <v>0.5</v>
      </c>
      <c r="G1227" s="292">
        <f t="shared" si="253"/>
        <v>0.75</v>
      </c>
      <c r="H1227" s="266"/>
      <c r="I1227" s="175">
        <f t="shared" si="254"/>
        <v>0</v>
      </c>
    </row>
    <row r="1228" spans="1:9" s="6" customFormat="1" ht="21.6" thickBot="1">
      <c r="A1228" s="12" t="s">
        <v>1064</v>
      </c>
      <c r="B1228" s="228" t="s">
        <v>3795</v>
      </c>
      <c r="C1228" s="29" t="s">
        <v>3067</v>
      </c>
      <c r="D1228" s="72">
        <v>5400338044403</v>
      </c>
      <c r="E1228" s="128">
        <v>1.5</v>
      </c>
      <c r="F1228" s="281">
        <v>0.5</v>
      </c>
      <c r="G1228" s="292">
        <f t="shared" si="253"/>
        <v>0.75</v>
      </c>
      <c r="H1228" s="266"/>
      <c r="I1228" s="175">
        <f t="shared" si="254"/>
        <v>0</v>
      </c>
    </row>
    <row r="1229" spans="1:9" s="6" customFormat="1" ht="21.6" thickBot="1">
      <c r="A1229" s="12" t="s">
        <v>1065</v>
      </c>
      <c r="B1229" s="228" t="s">
        <v>3795</v>
      </c>
      <c r="C1229" s="29" t="s">
        <v>3068</v>
      </c>
      <c r="D1229" s="72">
        <v>5400338044410</v>
      </c>
      <c r="E1229" s="128">
        <v>2.1</v>
      </c>
      <c r="F1229" s="281">
        <v>0.5</v>
      </c>
      <c r="G1229" s="292">
        <f t="shared" si="253"/>
        <v>1.05</v>
      </c>
      <c r="H1229" s="266"/>
      <c r="I1229" s="175">
        <f t="shared" si="254"/>
        <v>0</v>
      </c>
    </row>
    <row r="1230" spans="1:9" s="6" customFormat="1" ht="21.6" thickBot="1">
      <c r="A1230" s="12" t="s">
        <v>1066</v>
      </c>
      <c r="B1230" s="228" t="s">
        <v>3795</v>
      </c>
      <c r="C1230" s="29" t="s">
        <v>3069</v>
      </c>
      <c r="D1230" s="72">
        <v>5400338044427</v>
      </c>
      <c r="E1230" s="128">
        <v>2.2000000000000002</v>
      </c>
      <c r="F1230" s="281">
        <v>0.5</v>
      </c>
      <c r="G1230" s="292">
        <f t="shared" si="253"/>
        <v>1.1000000000000001</v>
      </c>
      <c r="H1230" s="266"/>
      <c r="I1230" s="175">
        <f t="shared" si="254"/>
        <v>0</v>
      </c>
    </row>
    <row r="1231" spans="1:9" s="6" customFormat="1" ht="21.6" thickBot="1">
      <c r="A1231" s="12" t="s">
        <v>1067</v>
      </c>
      <c r="B1231" s="228" t="s">
        <v>3795</v>
      </c>
      <c r="C1231" s="29" t="s">
        <v>3070</v>
      </c>
      <c r="D1231" s="72">
        <v>5400338044434</v>
      </c>
      <c r="E1231" s="128">
        <v>2.3000000000000003</v>
      </c>
      <c r="F1231" s="281">
        <v>0.5</v>
      </c>
      <c r="G1231" s="292">
        <f t="shared" si="253"/>
        <v>1.1500000000000001</v>
      </c>
      <c r="H1231" s="266"/>
      <c r="I1231" s="175">
        <f t="shared" si="254"/>
        <v>0</v>
      </c>
    </row>
    <row r="1232" spans="1:9" s="6" customFormat="1" ht="21.6" thickBot="1">
      <c r="A1232" s="12" t="s">
        <v>1068</v>
      </c>
      <c r="B1232" s="228" t="s">
        <v>3795</v>
      </c>
      <c r="C1232" s="29" t="s">
        <v>3071</v>
      </c>
      <c r="D1232" s="72">
        <v>5400338044441</v>
      </c>
      <c r="E1232" s="128">
        <v>2.5</v>
      </c>
      <c r="F1232" s="281">
        <v>0.5</v>
      </c>
      <c r="G1232" s="292">
        <f t="shared" si="253"/>
        <v>1.25</v>
      </c>
      <c r="H1232" s="266"/>
      <c r="I1232" s="175">
        <f t="shared" si="254"/>
        <v>0</v>
      </c>
    </row>
    <row r="1233" spans="1:9" s="6" customFormat="1" ht="21.6" thickBot="1">
      <c r="A1233" s="12" t="s">
        <v>1069</v>
      </c>
      <c r="B1233" s="228" t="s">
        <v>3795</v>
      </c>
      <c r="C1233" s="29" t="s">
        <v>3072</v>
      </c>
      <c r="D1233" s="72">
        <v>5400338044458</v>
      </c>
      <c r="E1233" s="128">
        <v>2.8</v>
      </c>
      <c r="F1233" s="281">
        <v>0.5</v>
      </c>
      <c r="G1233" s="292">
        <f t="shared" si="253"/>
        <v>1.4</v>
      </c>
      <c r="H1233" s="266"/>
      <c r="I1233" s="175">
        <f t="shared" si="254"/>
        <v>0</v>
      </c>
    </row>
    <row r="1234" spans="1:9" s="6" customFormat="1" ht="21.6" thickBot="1">
      <c r="A1234" s="12" t="s">
        <v>1070</v>
      </c>
      <c r="B1234" s="228" t="s">
        <v>3795</v>
      </c>
      <c r="C1234" s="29" t="s">
        <v>3073</v>
      </c>
      <c r="D1234" s="72">
        <v>5400338044465</v>
      </c>
      <c r="E1234" s="128">
        <v>2.9000000000000004</v>
      </c>
      <c r="F1234" s="281">
        <v>0.5</v>
      </c>
      <c r="G1234" s="292">
        <f t="shared" si="253"/>
        <v>1.4500000000000002</v>
      </c>
      <c r="H1234" s="266"/>
      <c r="I1234" s="175">
        <f t="shared" si="254"/>
        <v>0</v>
      </c>
    </row>
    <row r="1235" spans="1:9" s="6" customFormat="1" ht="21.6" thickBot="1">
      <c r="A1235" s="12" t="s">
        <v>1071</v>
      </c>
      <c r="B1235" s="228" t="s">
        <v>3795</v>
      </c>
      <c r="C1235" s="29" t="s">
        <v>3074</v>
      </c>
      <c r="D1235" s="72">
        <v>5400338044472</v>
      </c>
      <c r="E1235" s="128">
        <v>3.5</v>
      </c>
      <c r="F1235" s="281">
        <v>0.5</v>
      </c>
      <c r="G1235" s="292">
        <f t="shared" si="253"/>
        <v>1.75</v>
      </c>
      <c r="H1235" s="266"/>
      <c r="I1235" s="175">
        <f t="shared" si="254"/>
        <v>0</v>
      </c>
    </row>
    <row r="1236" spans="1:9" s="6" customFormat="1" ht="21.6" thickBot="1">
      <c r="A1236" s="12" t="s">
        <v>1072</v>
      </c>
      <c r="B1236" s="228" t="s">
        <v>3795</v>
      </c>
      <c r="C1236" s="29" t="s">
        <v>3075</v>
      </c>
      <c r="D1236" s="72">
        <v>5400338044489</v>
      </c>
      <c r="E1236" s="128">
        <v>3.8000000000000003</v>
      </c>
      <c r="F1236" s="281">
        <v>0.5</v>
      </c>
      <c r="G1236" s="292">
        <f t="shared" si="253"/>
        <v>1.9000000000000001</v>
      </c>
      <c r="H1236" s="266"/>
      <c r="I1236" s="175">
        <f t="shared" si="254"/>
        <v>0</v>
      </c>
    </row>
    <row r="1237" spans="1:9" s="6" customFormat="1" ht="21.6" thickBot="1">
      <c r="A1237" s="12" t="s">
        <v>1073</v>
      </c>
      <c r="B1237" s="228" t="s">
        <v>3795</v>
      </c>
      <c r="C1237" s="29" t="s">
        <v>3076</v>
      </c>
      <c r="D1237" s="72">
        <v>5400338044496</v>
      </c>
      <c r="E1237" s="128">
        <v>4.5</v>
      </c>
      <c r="F1237" s="281">
        <v>0.5</v>
      </c>
      <c r="G1237" s="292">
        <f t="shared" si="253"/>
        <v>2.25</v>
      </c>
      <c r="H1237" s="266"/>
      <c r="I1237" s="175">
        <f t="shared" si="254"/>
        <v>0</v>
      </c>
    </row>
    <row r="1238" spans="1:9" s="6" customFormat="1" ht="21.6" thickBot="1">
      <c r="A1238" s="12" t="s">
        <v>1074</v>
      </c>
      <c r="B1238" s="228" t="s">
        <v>3795</v>
      </c>
      <c r="C1238" s="29" t="s">
        <v>3077</v>
      </c>
      <c r="D1238" s="72">
        <v>5400338044502</v>
      </c>
      <c r="E1238" s="128">
        <v>5.5</v>
      </c>
      <c r="F1238" s="281">
        <v>0.5</v>
      </c>
      <c r="G1238" s="292">
        <f t="shared" si="253"/>
        <v>2.75</v>
      </c>
      <c r="H1238" s="266"/>
      <c r="I1238" s="175">
        <f t="shared" si="254"/>
        <v>0</v>
      </c>
    </row>
    <row r="1239" spans="1:9" s="6" customFormat="1" ht="21.6" thickBot="1">
      <c r="A1239" s="12" t="s">
        <v>1075</v>
      </c>
      <c r="B1239" s="228" t="s">
        <v>3795</v>
      </c>
      <c r="C1239" s="29" t="s">
        <v>3078</v>
      </c>
      <c r="D1239" s="72">
        <v>5400338044519</v>
      </c>
      <c r="E1239" s="128">
        <v>6.8000000000000007</v>
      </c>
      <c r="F1239" s="281">
        <v>0.5</v>
      </c>
      <c r="G1239" s="292">
        <f t="shared" si="253"/>
        <v>3.4000000000000004</v>
      </c>
      <c r="H1239" s="266"/>
      <c r="I1239" s="175">
        <f t="shared" si="254"/>
        <v>0</v>
      </c>
    </row>
    <row r="1240" spans="1:9" s="6" customFormat="1" ht="21.6" thickBot="1">
      <c r="A1240" s="12" t="s">
        <v>1076</v>
      </c>
      <c r="B1240" s="228" t="s">
        <v>3795</v>
      </c>
      <c r="C1240" s="29" t="s">
        <v>3079</v>
      </c>
      <c r="D1240" s="72">
        <v>5400338044526</v>
      </c>
      <c r="E1240" s="128">
        <v>8.3000000000000007</v>
      </c>
      <c r="F1240" s="281">
        <v>0.5</v>
      </c>
      <c r="G1240" s="292">
        <f t="shared" si="253"/>
        <v>4.1500000000000004</v>
      </c>
      <c r="H1240" s="266"/>
      <c r="I1240" s="175">
        <f t="shared" si="254"/>
        <v>0</v>
      </c>
    </row>
    <row r="1241" spans="1:9" s="6" customFormat="1" ht="21.6" thickBot="1">
      <c r="A1241" s="9" t="s">
        <v>1077</v>
      </c>
      <c r="B1241" s="299" t="s">
        <v>3795</v>
      </c>
      <c r="C1241" s="66" t="s">
        <v>3080</v>
      </c>
      <c r="D1241" s="73">
        <v>5400338044533</v>
      </c>
      <c r="E1241" s="140">
        <v>8.5</v>
      </c>
      <c r="F1241" s="282">
        <v>0.5</v>
      </c>
      <c r="G1241" s="293">
        <f t="shared" si="253"/>
        <v>4.25</v>
      </c>
      <c r="H1241" s="267"/>
      <c r="I1241" s="176">
        <f t="shared" si="254"/>
        <v>0</v>
      </c>
    </row>
    <row r="1242" spans="1:9" s="2" customFormat="1" ht="25.5" customHeight="1" thickBot="1">
      <c r="A1242" s="300" t="s">
        <v>1078</v>
      </c>
      <c r="B1242" s="230"/>
      <c r="C1242" s="170"/>
      <c r="D1242" s="301"/>
      <c r="E1242" s="130"/>
      <c r="F1242" s="149"/>
      <c r="G1242" s="302"/>
      <c r="H1242" s="272"/>
      <c r="I1242" s="192"/>
    </row>
    <row r="1243" spans="1:9" s="6" customFormat="1" ht="21.6" thickBot="1">
      <c r="A1243" s="11" t="s">
        <v>1079</v>
      </c>
      <c r="B1243" s="228" t="s">
        <v>3795</v>
      </c>
      <c r="C1243" s="30" t="s">
        <v>3081</v>
      </c>
      <c r="D1243" s="71">
        <v>5400338045967</v>
      </c>
      <c r="E1243" s="139">
        <v>9.5</v>
      </c>
      <c r="F1243" s="280">
        <v>0.5</v>
      </c>
      <c r="G1243" s="291">
        <f t="shared" ref="G1243:G1244" si="255">E1243*(1-F1243)</f>
        <v>4.75</v>
      </c>
      <c r="H1243" s="265"/>
      <c r="I1243" s="174">
        <f t="shared" ref="I1243:I1244" si="256">G1243*H1243</f>
        <v>0</v>
      </c>
    </row>
    <row r="1244" spans="1:9" s="6" customFormat="1" ht="21.6" thickBot="1">
      <c r="A1244" s="9" t="s">
        <v>1080</v>
      </c>
      <c r="B1244" s="299" t="s">
        <v>3795</v>
      </c>
      <c r="C1244" s="66" t="s">
        <v>3082</v>
      </c>
      <c r="D1244" s="73">
        <v>5400338045974</v>
      </c>
      <c r="E1244" s="140">
        <v>21.1</v>
      </c>
      <c r="F1244" s="282">
        <v>0.5</v>
      </c>
      <c r="G1244" s="293">
        <f t="shared" si="255"/>
        <v>10.55</v>
      </c>
      <c r="H1244" s="267"/>
      <c r="I1244" s="176">
        <f t="shared" si="256"/>
        <v>0</v>
      </c>
    </row>
    <row r="1245" spans="1:9" s="2" customFormat="1" ht="25.5" customHeight="1" thickBot="1">
      <c r="A1245" s="300" t="s">
        <v>1081</v>
      </c>
      <c r="B1245" s="230"/>
      <c r="C1245" s="170"/>
      <c r="D1245" s="301"/>
      <c r="E1245" s="130"/>
      <c r="F1245" s="149"/>
      <c r="G1245" s="302"/>
      <c r="H1245" s="272"/>
      <c r="I1245" s="192"/>
    </row>
    <row r="1246" spans="1:9" s="6" customFormat="1" ht="21.6" thickBot="1">
      <c r="A1246" s="11" t="s">
        <v>1082</v>
      </c>
      <c r="B1246" s="228" t="s">
        <v>3795</v>
      </c>
      <c r="C1246" s="30" t="s">
        <v>3083</v>
      </c>
      <c r="D1246" s="71">
        <v>5400338054341</v>
      </c>
      <c r="E1246" s="139">
        <v>1.4000000000000001</v>
      </c>
      <c r="F1246" s="280">
        <v>0.5</v>
      </c>
      <c r="G1246" s="291">
        <f t="shared" ref="G1246:G1262" si="257">E1246*(1-F1246)</f>
        <v>0.70000000000000007</v>
      </c>
      <c r="H1246" s="265"/>
      <c r="I1246" s="174">
        <f t="shared" ref="I1246:I1262" si="258">G1246*H1246</f>
        <v>0</v>
      </c>
    </row>
    <row r="1247" spans="1:9" s="6" customFormat="1" ht="21.6" thickBot="1">
      <c r="A1247" s="12" t="s">
        <v>1083</v>
      </c>
      <c r="B1247" s="228" t="s">
        <v>3795</v>
      </c>
      <c r="C1247" s="29" t="s">
        <v>3084</v>
      </c>
      <c r="D1247" s="72">
        <v>5400338054358</v>
      </c>
      <c r="E1247" s="128">
        <v>1.4000000000000001</v>
      </c>
      <c r="F1247" s="281">
        <v>0.5</v>
      </c>
      <c r="G1247" s="292">
        <f t="shared" si="257"/>
        <v>0.70000000000000007</v>
      </c>
      <c r="H1247" s="266"/>
      <c r="I1247" s="175">
        <f t="shared" si="258"/>
        <v>0</v>
      </c>
    </row>
    <row r="1248" spans="1:9" s="6" customFormat="1" ht="21.6" thickBot="1">
      <c r="A1248" s="12" t="s">
        <v>1084</v>
      </c>
      <c r="B1248" s="228" t="s">
        <v>3795</v>
      </c>
      <c r="C1248" s="29" t="s">
        <v>3085</v>
      </c>
      <c r="D1248" s="72">
        <v>5400338054198</v>
      </c>
      <c r="E1248" s="128">
        <v>1.7000000000000002</v>
      </c>
      <c r="F1248" s="281">
        <v>0.5</v>
      </c>
      <c r="G1248" s="292">
        <f t="shared" si="257"/>
        <v>0.85000000000000009</v>
      </c>
      <c r="H1248" s="266"/>
      <c r="I1248" s="175">
        <f t="shared" si="258"/>
        <v>0</v>
      </c>
    </row>
    <row r="1249" spans="1:9" s="6" customFormat="1" ht="21.6" thickBot="1">
      <c r="A1249" s="12" t="s">
        <v>1085</v>
      </c>
      <c r="B1249" s="228" t="s">
        <v>3795</v>
      </c>
      <c r="C1249" s="29" t="s">
        <v>3086</v>
      </c>
      <c r="D1249" s="72">
        <v>5400338054204</v>
      </c>
      <c r="E1249" s="128">
        <v>1.9000000000000001</v>
      </c>
      <c r="F1249" s="281">
        <v>0.5</v>
      </c>
      <c r="G1249" s="292">
        <f t="shared" si="257"/>
        <v>0.95000000000000007</v>
      </c>
      <c r="H1249" s="266"/>
      <c r="I1249" s="175">
        <f t="shared" si="258"/>
        <v>0</v>
      </c>
    </row>
    <row r="1250" spans="1:9" s="6" customFormat="1" ht="21.6" thickBot="1">
      <c r="A1250" s="12" t="s">
        <v>1086</v>
      </c>
      <c r="B1250" s="228" t="s">
        <v>3795</v>
      </c>
      <c r="C1250" s="29" t="s">
        <v>3087</v>
      </c>
      <c r="D1250" s="72">
        <v>5400338054211</v>
      </c>
      <c r="E1250" s="128">
        <v>1.6</v>
      </c>
      <c r="F1250" s="281">
        <v>0.5</v>
      </c>
      <c r="G1250" s="292">
        <f t="shared" si="257"/>
        <v>0.8</v>
      </c>
      <c r="H1250" s="266"/>
      <c r="I1250" s="175">
        <f t="shared" si="258"/>
        <v>0</v>
      </c>
    </row>
    <row r="1251" spans="1:9" s="6" customFormat="1" ht="21.6" thickBot="1">
      <c r="A1251" s="12" t="s">
        <v>1087</v>
      </c>
      <c r="B1251" s="228" t="s">
        <v>3795</v>
      </c>
      <c r="C1251" s="29" t="s">
        <v>3088</v>
      </c>
      <c r="D1251" s="72">
        <v>5400338054365</v>
      </c>
      <c r="E1251" s="128">
        <v>1.6</v>
      </c>
      <c r="F1251" s="281">
        <v>0.5</v>
      </c>
      <c r="G1251" s="292">
        <f t="shared" si="257"/>
        <v>0.8</v>
      </c>
      <c r="H1251" s="266"/>
      <c r="I1251" s="175">
        <f t="shared" si="258"/>
        <v>0</v>
      </c>
    </row>
    <row r="1252" spans="1:9" s="6" customFormat="1" ht="21.6" thickBot="1">
      <c r="A1252" s="12" t="s">
        <v>1088</v>
      </c>
      <c r="B1252" s="228" t="s">
        <v>3795</v>
      </c>
      <c r="C1252" s="29" t="s">
        <v>3089</v>
      </c>
      <c r="D1252" s="72">
        <v>5400338054235</v>
      </c>
      <c r="E1252" s="128">
        <v>1.8</v>
      </c>
      <c r="F1252" s="281">
        <v>0.5</v>
      </c>
      <c r="G1252" s="292">
        <f t="shared" si="257"/>
        <v>0.9</v>
      </c>
      <c r="H1252" s="266"/>
      <c r="I1252" s="175">
        <f t="shared" si="258"/>
        <v>0</v>
      </c>
    </row>
    <row r="1253" spans="1:9" s="6" customFormat="1" ht="21.6" thickBot="1">
      <c r="A1253" s="12" t="s">
        <v>1089</v>
      </c>
      <c r="B1253" s="228" t="s">
        <v>3795</v>
      </c>
      <c r="C1253" s="29" t="s">
        <v>3090</v>
      </c>
      <c r="D1253" s="72">
        <v>5400338054242</v>
      </c>
      <c r="E1253" s="128">
        <v>2.1</v>
      </c>
      <c r="F1253" s="281">
        <v>0.5</v>
      </c>
      <c r="G1253" s="292">
        <f t="shared" si="257"/>
        <v>1.05</v>
      </c>
      <c r="H1253" s="266"/>
      <c r="I1253" s="175">
        <f t="shared" si="258"/>
        <v>0</v>
      </c>
    </row>
    <row r="1254" spans="1:9" s="6" customFormat="1" ht="21.6" thickBot="1">
      <c r="A1254" s="12" t="s">
        <v>1090</v>
      </c>
      <c r="B1254" s="228" t="s">
        <v>3795</v>
      </c>
      <c r="C1254" s="29" t="s">
        <v>3091</v>
      </c>
      <c r="D1254" s="72">
        <v>5400338054259</v>
      </c>
      <c r="E1254" s="128">
        <v>2.4000000000000004</v>
      </c>
      <c r="F1254" s="281">
        <v>0.5</v>
      </c>
      <c r="G1254" s="292">
        <f t="shared" si="257"/>
        <v>1.2000000000000002</v>
      </c>
      <c r="H1254" s="266"/>
      <c r="I1254" s="175">
        <f t="shared" si="258"/>
        <v>0</v>
      </c>
    </row>
    <row r="1255" spans="1:9" s="6" customFormat="1" ht="21.6" thickBot="1">
      <c r="A1255" s="12" t="s">
        <v>1091</v>
      </c>
      <c r="B1255" s="228" t="s">
        <v>3795</v>
      </c>
      <c r="C1255" s="29" t="s">
        <v>3092</v>
      </c>
      <c r="D1255" s="72">
        <v>5400338054266</v>
      </c>
      <c r="E1255" s="128">
        <v>2.8000000000000003</v>
      </c>
      <c r="F1255" s="281">
        <v>0.5</v>
      </c>
      <c r="G1255" s="292">
        <f t="shared" si="257"/>
        <v>1.4000000000000001</v>
      </c>
      <c r="H1255" s="266"/>
      <c r="I1255" s="175">
        <f t="shared" si="258"/>
        <v>0</v>
      </c>
    </row>
    <row r="1256" spans="1:9" s="6" customFormat="1" ht="21.6" thickBot="1">
      <c r="A1256" s="12" t="s">
        <v>1092</v>
      </c>
      <c r="B1256" s="228" t="s">
        <v>3795</v>
      </c>
      <c r="C1256" s="29" t="s">
        <v>3093</v>
      </c>
      <c r="D1256" s="72">
        <v>5400338054273</v>
      </c>
      <c r="E1256" s="128">
        <v>3</v>
      </c>
      <c r="F1256" s="281">
        <v>0.5</v>
      </c>
      <c r="G1256" s="292">
        <f t="shared" si="257"/>
        <v>1.5</v>
      </c>
      <c r="H1256" s="266"/>
      <c r="I1256" s="175">
        <f t="shared" si="258"/>
        <v>0</v>
      </c>
    </row>
    <row r="1257" spans="1:9" s="6" customFormat="1" ht="21.6" thickBot="1">
      <c r="A1257" s="12" t="s">
        <v>1093</v>
      </c>
      <c r="B1257" s="228" t="s">
        <v>3795</v>
      </c>
      <c r="C1257" s="29" t="s">
        <v>3094</v>
      </c>
      <c r="D1257" s="72">
        <v>5400338054280</v>
      </c>
      <c r="E1257" s="128">
        <v>4.4000000000000004</v>
      </c>
      <c r="F1257" s="281">
        <v>0.5</v>
      </c>
      <c r="G1257" s="292">
        <f t="shared" si="257"/>
        <v>2.2000000000000002</v>
      </c>
      <c r="H1257" s="266"/>
      <c r="I1257" s="175">
        <f t="shared" si="258"/>
        <v>0</v>
      </c>
    </row>
    <row r="1258" spans="1:9" s="6" customFormat="1" ht="21.6" thickBot="1">
      <c r="A1258" s="12" t="s">
        <v>1094</v>
      </c>
      <c r="B1258" s="228" t="s">
        <v>3795</v>
      </c>
      <c r="C1258" s="29" t="s">
        <v>3095</v>
      </c>
      <c r="D1258" s="72">
        <v>5400338054297</v>
      </c>
      <c r="E1258" s="128">
        <v>5.3000000000000007</v>
      </c>
      <c r="F1258" s="281">
        <v>0.5</v>
      </c>
      <c r="G1258" s="292">
        <f t="shared" si="257"/>
        <v>2.6500000000000004</v>
      </c>
      <c r="H1258" s="266"/>
      <c r="I1258" s="175">
        <f t="shared" si="258"/>
        <v>0</v>
      </c>
    </row>
    <row r="1259" spans="1:9" s="6" customFormat="1" ht="21.6" thickBot="1">
      <c r="A1259" s="12" t="s">
        <v>1095</v>
      </c>
      <c r="B1259" s="228" t="s">
        <v>3795</v>
      </c>
      <c r="C1259" s="29" t="s">
        <v>3096</v>
      </c>
      <c r="D1259" s="72">
        <v>5400338054303</v>
      </c>
      <c r="E1259" s="128">
        <v>5.4</v>
      </c>
      <c r="F1259" s="281">
        <v>0.5</v>
      </c>
      <c r="G1259" s="292">
        <f t="shared" si="257"/>
        <v>2.7</v>
      </c>
      <c r="H1259" s="266"/>
      <c r="I1259" s="175">
        <f t="shared" si="258"/>
        <v>0</v>
      </c>
    </row>
    <row r="1260" spans="1:9" s="6" customFormat="1" ht="21.6" thickBot="1">
      <c r="A1260" s="12" t="s">
        <v>1096</v>
      </c>
      <c r="B1260" s="228" t="s">
        <v>3795</v>
      </c>
      <c r="C1260" s="29" t="s">
        <v>3097</v>
      </c>
      <c r="D1260" s="72">
        <v>5400338054310</v>
      </c>
      <c r="E1260" s="128">
        <v>7.7</v>
      </c>
      <c r="F1260" s="281">
        <v>0.5</v>
      </c>
      <c r="G1260" s="292">
        <f t="shared" si="257"/>
        <v>3.85</v>
      </c>
      <c r="H1260" s="266"/>
      <c r="I1260" s="175">
        <f t="shared" si="258"/>
        <v>0</v>
      </c>
    </row>
    <row r="1261" spans="1:9" s="6" customFormat="1" ht="21.6" thickBot="1">
      <c r="A1261" s="12" t="s">
        <v>1097</v>
      </c>
      <c r="B1261" s="228" t="s">
        <v>3795</v>
      </c>
      <c r="C1261" s="29" t="s">
        <v>3098</v>
      </c>
      <c r="D1261" s="72">
        <v>5400338054372</v>
      </c>
      <c r="E1261" s="128">
        <v>11.4</v>
      </c>
      <c r="F1261" s="281">
        <v>0.5</v>
      </c>
      <c r="G1261" s="292">
        <f t="shared" si="257"/>
        <v>5.7</v>
      </c>
      <c r="H1261" s="266"/>
      <c r="I1261" s="175">
        <f t="shared" si="258"/>
        <v>0</v>
      </c>
    </row>
    <row r="1262" spans="1:9" s="6" customFormat="1" ht="21.6" thickBot="1">
      <c r="A1262" s="9" t="s">
        <v>1098</v>
      </c>
      <c r="B1262" s="299" t="s">
        <v>3795</v>
      </c>
      <c r="C1262" s="66" t="s">
        <v>3099</v>
      </c>
      <c r="D1262" s="73">
        <v>5400338054389</v>
      </c>
      <c r="E1262" s="140">
        <v>18</v>
      </c>
      <c r="F1262" s="282">
        <v>0.5</v>
      </c>
      <c r="G1262" s="293">
        <f t="shared" si="257"/>
        <v>9</v>
      </c>
      <c r="H1262" s="267"/>
      <c r="I1262" s="176">
        <f t="shared" si="258"/>
        <v>0</v>
      </c>
    </row>
    <row r="1263" spans="1:9" s="2" customFormat="1" ht="25.5" customHeight="1" thickBot="1">
      <c r="A1263" s="300" t="s">
        <v>1099</v>
      </c>
      <c r="B1263" s="230"/>
      <c r="C1263" s="170"/>
      <c r="D1263" s="301"/>
      <c r="E1263" s="130"/>
      <c r="F1263" s="149"/>
      <c r="G1263" s="302"/>
      <c r="H1263" s="272"/>
      <c r="I1263" s="192"/>
    </row>
    <row r="1264" spans="1:9" s="6" customFormat="1" ht="21.6" thickBot="1">
      <c r="A1264" s="13" t="s">
        <v>1100</v>
      </c>
      <c r="B1264" s="299" t="s">
        <v>3795</v>
      </c>
      <c r="C1264" s="67" t="s">
        <v>3100</v>
      </c>
      <c r="D1264" s="96">
        <v>5400338054327</v>
      </c>
      <c r="E1264" s="142">
        <v>17.7</v>
      </c>
      <c r="F1264" s="285">
        <v>0.5</v>
      </c>
      <c r="G1264" s="294">
        <f>E1264*(1-F1264)</f>
        <v>8.85</v>
      </c>
      <c r="H1264" s="271"/>
      <c r="I1264" s="178">
        <f t="shared" ref="I1264" si="259">G1264*H1264</f>
        <v>0</v>
      </c>
    </row>
    <row r="1265" spans="1:9" s="2" customFormat="1" ht="25.5" customHeight="1" thickBot="1">
      <c r="A1265" s="300" t="s">
        <v>1921</v>
      </c>
      <c r="B1265" s="230"/>
      <c r="C1265" s="170"/>
      <c r="D1265" s="301"/>
      <c r="E1265" s="130"/>
      <c r="F1265" s="149"/>
      <c r="G1265" s="302"/>
      <c r="H1265" s="272"/>
      <c r="I1265" s="192"/>
    </row>
    <row r="1266" spans="1:9" s="6" customFormat="1" ht="21.6" thickBot="1">
      <c r="A1266" s="201" t="s">
        <v>1922</v>
      </c>
      <c r="B1266" s="315">
        <v>741698</v>
      </c>
      <c r="C1266" s="202" t="s">
        <v>3101</v>
      </c>
      <c r="D1266" s="203">
        <v>5400338081507</v>
      </c>
      <c r="E1266" s="204">
        <v>24.200000000000003</v>
      </c>
      <c r="F1266" s="288">
        <v>0.5</v>
      </c>
      <c r="G1266" s="204">
        <f>E1266*(1-F1266)</f>
        <v>12.100000000000001</v>
      </c>
      <c r="H1266" s="275"/>
      <c r="I1266" s="316">
        <f t="shared" ref="I1266" si="260">G1266*H1266</f>
        <v>0</v>
      </c>
    </row>
    <row r="1267" spans="1:9" s="79" customFormat="1" ht="24" customHeight="1" thickBot="1">
      <c r="A1267" s="56" t="s">
        <v>1813</v>
      </c>
      <c r="B1267" s="230"/>
      <c r="C1267" s="170"/>
      <c r="D1267" s="98"/>
      <c r="E1267" s="130"/>
      <c r="F1267" s="149"/>
      <c r="G1267" s="302"/>
      <c r="H1267" s="272"/>
      <c r="I1267" s="192"/>
    </row>
    <row r="1268" spans="1:9" s="6" customFormat="1" ht="21.6" thickBot="1">
      <c r="A1268" s="11" t="s">
        <v>1101</v>
      </c>
      <c r="B1268" s="228" t="s">
        <v>3795</v>
      </c>
      <c r="C1268" s="30" t="s">
        <v>3102</v>
      </c>
      <c r="D1268" s="71">
        <v>5400338044540</v>
      </c>
      <c r="E1268" s="139">
        <v>1</v>
      </c>
      <c r="F1268" s="280">
        <v>0.5</v>
      </c>
      <c r="G1268" s="291">
        <f t="shared" ref="G1268:G1284" si="261">E1268*(1-F1268)</f>
        <v>0.5</v>
      </c>
      <c r="H1268" s="265"/>
      <c r="I1268" s="174">
        <f t="shared" ref="I1268:I1284" si="262">G1268*H1268</f>
        <v>0</v>
      </c>
    </row>
    <row r="1269" spans="1:9" s="6" customFormat="1" ht="21.6" thickBot="1">
      <c r="A1269" s="12" t="s">
        <v>1102</v>
      </c>
      <c r="B1269" s="228" t="s">
        <v>3795</v>
      </c>
      <c r="C1269" s="29" t="s">
        <v>3103</v>
      </c>
      <c r="D1269" s="72">
        <v>5400338044557</v>
      </c>
      <c r="E1269" s="128">
        <v>1</v>
      </c>
      <c r="F1269" s="281">
        <v>0.5</v>
      </c>
      <c r="G1269" s="292">
        <f t="shared" si="261"/>
        <v>0.5</v>
      </c>
      <c r="H1269" s="266"/>
      <c r="I1269" s="175">
        <f t="shared" si="262"/>
        <v>0</v>
      </c>
    </row>
    <row r="1270" spans="1:9" s="6" customFormat="1" ht="21.6" thickBot="1">
      <c r="A1270" s="12" t="s">
        <v>1103</v>
      </c>
      <c r="B1270" s="228" t="s">
        <v>3795</v>
      </c>
      <c r="C1270" s="29" t="s">
        <v>3104</v>
      </c>
      <c r="D1270" s="72">
        <v>5400338044564</v>
      </c>
      <c r="E1270" s="128">
        <v>1.2000000000000002</v>
      </c>
      <c r="F1270" s="281">
        <v>0.5</v>
      </c>
      <c r="G1270" s="292">
        <f t="shared" si="261"/>
        <v>0.60000000000000009</v>
      </c>
      <c r="H1270" s="266"/>
      <c r="I1270" s="175">
        <f t="shared" si="262"/>
        <v>0</v>
      </c>
    </row>
    <row r="1271" spans="1:9" s="6" customFormat="1" ht="21.6" thickBot="1">
      <c r="A1271" s="12" t="s">
        <v>1104</v>
      </c>
      <c r="B1271" s="228" t="s">
        <v>3795</v>
      </c>
      <c r="C1271" s="29" t="s">
        <v>3105</v>
      </c>
      <c r="D1271" s="72">
        <v>5400338044571</v>
      </c>
      <c r="E1271" s="128">
        <v>1.3</v>
      </c>
      <c r="F1271" s="281">
        <v>0.5</v>
      </c>
      <c r="G1271" s="292">
        <f t="shared" si="261"/>
        <v>0.65</v>
      </c>
      <c r="H1271" s="266"/>
      <c r="I1271" s="175">
        <f t="shared" si="262"/>
        <v>0</v>
      </c>
    </row>
    <row r="1272" spans="1:9" s="6" customFormat="1" ht="21.6" thickBot="1">
      <c r="A1272" s="12" t="s">
        <v>1105</v>
      </c>
      <c r="B1272" s="228" t="s">
        <v>3795</v>
      </c>
      <c r="C1272" s="29" t="s">
        <v>3106</v>
      </c>
      <c r="D1272" s="72">
        <v>5400338044588</v>
      </c>
      <c r="E1272" s="128">
        <v>1.4000000000000001</v>
      </c>
      <c r="F1272" s="281">
        <v>0.5</v>
      </c>
      <c r="G1272" s="292">
        <f t="shared" si="261"/>
        <v>0.70000000000000007</v>
      </c>
      <c r="H1272" s="266"/>
      <c r="I1272" s="175">
        <f t="shared" si="262"/>
        <v>0</v>
      </c>
    </row>
    <row r="1273" spans="1:9" s="6" customFormat="1" ht="21.6" thickBot="1">
      <c r="A1273" s="12" t="s">
        <v>1106</v>
      </c>
      <c r="B1273" s="228" t="s">
        <v>3795</v>
      </c>
      <c r="C1273" s="29" t="s">
        <v>3107</v>
      </c>
      <c r="D1273" s="72">
        <v>5400338044595</v>
      </c>
      <c r="E1273" s="128">
        <v>1.6</v>
      </c>
      <c r="F1273" s="281">
        <v>0.5</v>
      </c>
      <c r="G1273" s="292">
        <f t="shared" si="261"/>
        <v>0.8</v>
      </c>
      <c r="H1273" s="266"/>
      <c r="I1273" s="175">
        <f t="shared" si="262"/>
        <v>0</v>
      </c>
    </row>
    <row r="1274" spans="1:9" s="6" customFormat="1" ht="21.6" thickBot="1">
      <c r="A1274" s="12" t="s">
        <v>1107</v>
      </c>
      <c r="B1274" s="228" t="s">
        <v>3795</v>
      </c>
      <c r="C1274" s="29" t="s">
        <v>3108</v>
      </c>
      <c r="D1274" s="72">
        <v>5400338044601</v>
      </c>
      <c r="E1274" s="128">
        <v>1.7000000000000002</v>
      </c>
      <c r="F1274" s="281">
        <v>0.5</v>
      </c>
      <c r="G1274" s="292">
        <f t="shared" si="261"/>
        <v>0.85000000000000009</v>
      </c>
      <c r="H1274" s="266"/>
      <c r="I1274" s="175">
        <f t="shared" si="262"/>
        <v>0</v>
      </c>
    </row>
    <row r="1275" spans="1:9" s="6" customFormat="1" ht="21.6" thickBot="1">
      <c r="A1275" s="12" t="s">
        <v>1108</v>
      </c>
      <c r="B1275" s="228" t="s">
        <v>3795</v>
      </c>
      <c r="C1275" s="29" t="s">
        <v>3109</v>
      </c>
      <c r="D1275" s="72">
        <v>5400338044618</v>
      </c>
      <c r="E1275" s="128">
        <v>2</v>
      </c>
      <c r="F1275" s="281">
        <v>0.5</v>
      </c>
      <c r="G1275" s="292">
        <f t="shared" si="261"/>
        <v>1</v>
      </c>
      <c r="H1275" s="266"/>
      <c r="I1275" s="175">
        <f t="shared" si="262"/>
        <v>0</v>
      </c>
    </row>
    <row r="1276" spans="1:9" s="6" customFormat="1" ht="21.6" thickBot="1">
      <c r="A1276" s="12" t="s">
        <v>1109</v>
      </c>
      <c r="B1276" s="228" t="s">
        <v>3795</v>
      </c>
      <c r="C1276" s="29" t="s">
        <v>3110</v>
      </c>
      <c r="D1276" s="72">
        <v>5400338044625</v>
      </c>
      <c r="E1276" s="128">
        <v>2.1</v>
      </c>
      <c r="F1276" s="281">
        <v>0.5</v>
      </c>
      <c r="G1276" s="292">
        <f t="shared" si="261"/>
        <v>1.05</v>
      </c>
      <c r="H1276" s="266"/>
      <c r="I1276" s="175">
        <f t="shared" si="262"/>
        <v>0</v>
      </c>
    </row>
    <row r="1277" spans="1:9" s="6" customFormat="1" ht="21.6" thickBot="1">
      <c r="A1277" s="12" t="s">
        <v>1110</v>
      </c>
      <c r="B1277" s="228" t="s">
        <v>3795</v>
      </c>
      <c r="C1277" s="29" t="s">
        <v>3111</v>
      </c>
      <c r="D1277" s="72">
        <v>5400338044632</v>
      </c>
      <c r="E1277" s="128">
        <v>2.7</v>
      </c>
      <c r="F1277" s="281">
        <v>0.5</v>
      </c>
      <c r="G1277" s="292">
        <f t="shared" si="261"/>
        <v>1.35</v>
      </c>
      <c r="H1277" s="266"/>
      <c r="I1277" s="175">
        <f t="shared" si="262"/>
        <v>0</v>
      </c>
    </row>
    <row r="1278" spans="1:9" s="6" customFormat="1" ht="21.6" thickBot="1">
      <c r="A1278" s="12" t="s">
        <v>1111</v>
      </c>
      <c r="B1278" s="228" t="s">
        <v>3795</v>
      </c>
      <c r="C1278" s="29" t="s">
        <v>3112</v>
      </c>
      <c r="D1278" s="72">
        <v>5400338044649</v>
      </c>
      <c r="E1278" s="128">
        <v>4.2</v>
      </c>
      <c r="F1278" s="281">
        <v>0.5</v>
      </c>
      <c r="G1278" s="292">
        <f t="shared" si="261"/>
        <v>2.1</v>
      </c>
      <c r="H1278" s="266"/>
      <c r="I1278" s="175">
        <f t="shared" si="262"/>
        <v>0</v>
      </c>
    </row>
    <row r="1279" spans="1:9" s="6" customFormat="1" ht="21.6" thickBot="1">
      <c r="A1279" s="12" t="s">
        <v>1112</v>
      </c>
      <c r="B1279" s="228" t="s">
        <v>3795</v>
      </c>
      <c r="C1279" s="29" t="s">
        <v>3113</v>
      </c>
      <c r="D1279" s="72">
        <v>5400338044656</v>
      </c>
      <c r="E1279" s="128">
        <v>4.6000000000000005</v>
      </c>
      <c r="F1279" s="281">
        <v>0.5</v>
      </c>
      <c r="G1279" s="292">
        <f t="shared" si="261"/>
        <v>2.3000000000000003</v>
      </c>
      <c r="H1279" s="266"/>
      <c r="I1279" s="175">
        <f t="shared" si="262"/>
        <v>0</v>
      </c>
    </row>
    <row r="1280" spans="1:9" s="6" customFormat="1" ht="21.6" thickBot="1">
      <c r="A1280" s="12" t="s">
        <v>1113</v>
      </c>
      <c r="B1280" s="228" t="s">
        <v>3795</v>
      </c>
      <c r="C1280" s="29" t="s">
        <v>3114</v>
      </c>
      <c r="D1280" s="72">
        <v>5400338044663</v>
      </c>
      <c r="E1280" s="128">
        <v>1.95</v>
      </c>
      <c r="F1280" s="281">
        <v>0.5</v>
      </c>
      <c r="G1280" s="292">
        <f t="shared" si="261"/>
        <v>0.97499999999999998</v>
      </c>
      <c r="H1280" s="266"/>
      <c r="I1280" s="175">
        <f t="shared" si="262"/>
        <v>0</v>
      </c>
    </row>
    <row r="1281" spans="1:9" s="6" customFormat="1" ht="21.6" thickBot="1">
      <c r="A1281" s="12" t="s">
        <v>1114</v>
      </c>
      <c r="B1281" s="228" t="s">
        <v>3795</v>
      </c>
      <c r="C1281" s="29" t="s">
        <v>3115</v>
      </c>
      <c r="D1281" s="72">
        <v>5400338044670</v>
      </c>
      <c r="E1281" s="128">
        <v>2.2000000000000002</v>
      </c>
      <c r="F1281" s="281">
        <v>0.5</v>
      </c>
      <c r="G1281" s="292">
        <f t="shared" si="261"/>
        <v>1.1000000000000001</v>
      </c>
      <c r="H1281" s="266"/>
      <c r="I1281" s="175">
        <f t="shared" si="262"/>
        <v>0</v>
      </c>
    </row>
    <row r="1282" spans="1:9" s="6" customFormat="1" ht="21.6" thickBot="1">
      <c r="A1282" s="12" t="s">
        <v>1115</v>
      </c>
      <c r="B1282" s="228" t="s">
        <v>3795</v>
      </c>
      <c r="C1282" s="29" t="s">
        <v>3116</v>
      </c>
      <c r="D1282" s="72">
        <v>5400338044687</v>
      </c>
      <c r="E1282" s="128">
        <v>2.5</v>
      </c>
      <c r="F1282" s="281">
        <v>0.5</v>
      </c>
      <c r="G1282" s="292">
        <f t="shared" si="261"/>
        <v>1.25</v>
      </c>
      <c r="H1282" s="266"/>
      <c r="I1282" s="175">
        <f t="shared" si="262"/>
        <v>0</v>
      </c>
    </row>
    <row r="1283" spans="1:9" s="6" customFormat="1" ht="21.6" thickBot="1">
      <c r="A1283" s="12" t="s">
        <v>1116</v>
      </c>
      <c r="B1283" s="228" t="s">
        <v>3795</v>
      </c>
      <c r="C1283" s="29" t="s">
        <v>3117</v>
      </c>
      <c r="D1283" s="72">
        <v>5400338044694</v>
      </c>
      <c r="E1283" s="128">
        <v>3.7</v>
      </c>
      <c r="F1283" s="281">
        <v>0.5</v>
      </c>
      <c r="G1283" s="292">
        <f t="shared" si="261"/>
        <v>1.85</v>
      </c>
      <c r="H1283" s="266"/>
      <c r="I1283" s="175">
        <f t="shared" si="262"/>
        <v>0</v>
      </c>
    </row>
    <row r="1284" spans="1:9" s="6" customFormat="1" ht="21.6" thickBot="1">
      <c r="A1284" s="9" t="s">
        <v>1117</v>
      </c>
      <c r="B1284" s="299" t="s">
        <v>3795</v>
      </c>
      <c r="C1284" s="66" t="s">
        <v>3118</v>
      </c>
      <c r="D1284" s="73">
        <v>5400338044700</v>
      </c>
      <c r="E1284" s="140">
        <v>4.7</v>
      </c>
      <c r="F1284" s="282">
        <v>0.5</v>
      </c>
      <c r="G1284" s="293">
        <f t="shared" si="261"/>
        <v>2.35</v>
      </c>
      <c r="H1284" s="267"/>
      <c r="I1284" s="176">
        <f t="shared" si="262"/>
        <v>0</v>
      </c>
    </row>
    <row r="1285" spans="1:9" s="2" customFormat="1" ht="25.5" customHeight="1" thickBot="1">
      <c r="A1285" s="300" t="s">
        <v>1118</v>
      </c>
      <c r="B1285" s="230"/>
      <c r="C1285" s="170"/>
      <c r="D1285" s="301"/>
      <c r="E1285" s="130"/>
      <c r="F1285" s="149"/>
      <c r="G1285" s="302"/>
      <c r="H1285" s="272"/>
      <c r="I1285" s="192"/>
    </row>
    <row r="1286" spans="1:9" s="6" customFormat="1" ht="21.6" thickBot="1">
      <c r="A1286" s="11" t="s">
        <v>1119</v>
      </c>
      <c r="B1286" s="228" t="s">
        <v>3795</v>
      </c>
      <c r="C1286" s="30" t="s">
        <v>3119</v>
      </c>
      <c r="D1286" s="71">
        <v>5400338045981</v>
      </c>
      <c r="E1286" s="139">
        <v>5.8000000000000007</v>
      </c>
      <c r="F1286" s="280">
        <v>0.5</v>
      </c>
      <c r="G1286" s="291">
        <f t="shared" ref="G1286:G1287" si="263">E1286*(1-F1286)</f>
        <v>2.9000000000000004</v>
      </c>
      <c r="H1286" s="265"/>
      <c r="I1286" s="174">
        <f t="shared" ref="I1286:I1287" si="264">G1286*H1286</f>
        <v>0</v>
      </c>
    </row>
    <row r="1287" spans="1:9" s="6" customFormat="1" ht="21.6" thickBot="1">
      <c r="A1287" s="9" t="s">
        <v>1120</v>
      </c>
      <c r="B1287" s="299" t="s">
        <v>3795</v>
      </c>
      <c r="C1287" s="66" t="s">
        <v>3120</v>
      </c>
      <c r="D1287" s="73">
        <v>5400338045998</v>
      </c>
      <c r="E1287" s="140">
        <v>9.2000000000000011</v>
      </c>
      <c r="F1287" s="282">
        <v>0.5</v>
      </c>
      <c r="G1287" s="293">
        <f t="shared" si="263"/>
        <v>4.6000000000000005</v>
      </c>
      <c r="H1287" s="267"/>
      <c r="I1287" s="176">
        <f t="shared" si="264"/>
        <v>0</v>
      </c>
    </row>
    <row r="1288" spans="1:9" s="2" customFormat="1" ht="25.5" customHeight="1" thickBot="1">
      <c r="A1288" s="300" t="s">
        <v>1121</v>
      </c>
      <c r="B1288" s="230"/>
      <c r="C1288" s="170"/>
      <c r="D1288" s="301"/>
      <c r="E1288" s="130"/>
      <c r="F1288" s="149"/>
      <c r="G1288" s="302"/>
      <c r="H1288" s="272"/>
      <c r="I1288" s="192"/>
    </row>
    <row r="1289" spans="1:9" s="6" customFormat="1" ht="21.6" thickBot="1">
      <c r="A1289" s="11" t="s">
        <v>1122</v>
      </c>
      <c r="B1289" s="228" t="s">
        <v>3795</v>
      </c>
      <c r="C1289" s="30" t="s">
        <v>3121</v>
      </c>
      <c r="D1289" s="71">
        <v>5400338045875</v>
      </c>
      <c r="E1289" s="139">
        <v>2.6</v>
      </c>
      <c r="F1289" s="280">
        <v>0.5</v>
      </c>
      <c r="G1289" s="291">
        <f t="shared" ref="G1289:G1295" si="265">E1289*(1-F1289)</f>
        <v>1.3</v>
      </c>
      <c r="H1289" s="265"/>
      <c r="I1289" s="174">
        <f t="shared" ref="I1289:I1295" si="266">G1289*H1289</f>
        <v>0</v>
      </c>
    </row>
    <row r="1290" spans="1:9" s="6" customFormat="1" ht="21.6" thickBot="1">
      <c r="A1290" s="12" t="s">
        <v>1123</v>
      </c>
      <c r="B1290" s="228" t="s">
        <v>3795</v>
      </c>
      <c r="C1290" s="29" t="s">
        <v>3122</v>
      </c>
      <c r="D1290" s="72">
        <v>5400338045882</v>
      </c>
      <c r="E1290" s="128">
        <v>2.8000000000000003</v>
      </c>
      <c r="F1290" s="281">
        <v>0.5</v>
      </c>
      <c r="G1290" s="292">
        <f t="shared" si="265"/>
        <v>1.4000000000000001</v>
      </c>
      <c r="H1290" s="266"/>
      <c r="I1290" s="175">
        <f t="shared" si="266"/>
        <v>0</v>
      </c>
    </row>
    <row r="1291" spans="1:9" s="6" customFormat="1" ht="21.6" thickBot="1">
      <c r="A1291" s="12" t="s">
        <v>1124</v>
      </c>
      <c r="B1291" s="228" t="s">
        <v>3795</v>
      </c>
      <c r="C1291" s="29" t="s">
        <v>3123</v>
      </c>
      <c r="D1291" s="72">
        <v>5400338045899</v>
      </c>
      <c r="E1291" s="128">
        <v>2.9000000000000004</v>
      </c>
      <c r="F1291" s="281">
        <v>0.5</v>
      </c>
      <c r="G1291" s="292">
        <f t="shared" si="265"/>
        <v>1.4500000000000002</v>
      </c>
      <c r="H1291" s="266"/>
      <c r="I1291" s="175">
        <f t="shared" si="266"/>
        <v>0</v>
      </c>
    </row>
    <row r="1292" spans="1:9" s="6" customFormat="1" ht="21.6" thickBot="1">
      <c r="A1292" s="12" t="s">
        <v>1125</v>
      </c>
      <c r="B1292" s="228" t="s">
        <v>3795</v>
      </c>
      <c r="C1292" s="29" t="s">
        <v>3124</v>
      </c>
      <c r="D1292" s="72">
        <v>5400338045905</v>
      </c>
      <c r="E1292" s="128">
        <v>3.9000000000000004</v>
      </c>
      <c r="F1292" s="281">
        <v>0.5</v>
      </c>
      <c r="G1292" s="292">
        <f t="shared" si="265"/>
        <v>1.9500000000000002</v>
      </c>
      <c r="H1292" s="266"/>
      <c r="I1292" s="175">
        <f t="shared" si="266"/>
        <v>0</v>
      </c>
    </row>
    <row r="1293" spans="1:9" s="6" customFormat="1" ht="21.6" thickBot="1">
      <c r="A1293" s="12" t="s">
        <v>1126</v>
      </c>
      <c r="B1293" s="228" t="s">
        <v>3795</v>
      </c>
      <c r="C1293" s="29" t="s">
        <v>3125</v>
      </c>
      <c r="D1293" s="72">
        <v>5400338045912</v>
      </c>
      <c r="E1293" s="128">
        <v>4</v>
      </c>
      <c r="F1293" s="281">
        <v>0.5</v>
      </c>
      <c r="G1293" s="292">
        <f t="shared" si="265"/>
        <v>2</v>
      </c>
      <c r="H1293" s="266"/>
      <c r="I1293" s="175">
        <f t="shared" si="266"/>
        <v>0</v>
      </c>
    </row>
    <row r="1294" spans="1:9" s="6" customFormat="1" ht="17.25" customHeight="1" thickBot="1">
      <c r="A1294" s="12" t="s">
        <v>1127</v>
      </c>
      <c r="B1294" s="228" t="s">
        <v>3795</v>
      </c>
      <c r="C1294" s="29" t="s">
        <v>3126</v>
      </c>
      <c r="D1294" s="72">
        <v>5400338045929</v>
      </c>
      <c r="E1294" s="128">
        <v>5.7</v>
      </c>
      <c r="F1294" s="281">
        <v>0.5</v>
      </c>
      <c r="G1294" s="292">
        <f t="shared" si="265"/>
        <v>2.85</v>
      </c>
      <c r="H1294" s="266"/>
      <c r="I1294" s="175">
        <f t="shared" si="266"/>
        <v>0</v>
      </c>
    </row>
    <row r="1295" spans="1:9" s="6" customFormat="1" ht="17.25" customHeight="1" thickBot="1">
      <c r="A1295" s="27" t="s">
        <v>2034</v>
      </c>
      <c r="B1295" s="299" t="s">
        <v>3795</v>
      </c>
      <c r="C1295" s="75" t="s">
        <v>2035</v>
      </c>
      <c r="D1295" s="73">
        <v>5400338099960</v>
      </c>
      <c r="E1295" s="140">
        <v>3</v>
      </c>
      <c r="F1295" s="282">
        <v>0.5</v>
      </c>
      <c r="G1295" s="293">
        <f t="shared" si="265"/>
        <v>1.5</v>
      </c>
      <c r="H1295" s="267"/>
      <c r="I1295" s="176">
        <f t="shared" si="266"/>
        <v>0</v>
      </c>
    </row>
    <row r="1296" spans="1:9" s="79" customFormat="1" ht="24" customHeight="1" thickBot="1">
      <c r="A1296" s="56" t="s">
        <v>1802</v>
      </c>
      <c r="B1296" s="230"/>
      <c r="C1296" s="170"/>
      <c r="D1296" s="98"/>
      <c r="E1296" s="130"/>
      <c r="F1296" s="149"/>
      <c r="G1296" s="302"/>
      <c r="H1296" s="272"/>
      <c r="I1296" s="192"/>
    </row>
    <row r="1297" spans="1:9" s="6" customFormat="1" ht="21.6" thickBot="1">
      <c r="A1297" s="11" t="s">
        <v>1128</v>
      </c>
      <c r="B1297" s="228" t="s">
        <v>3795</v>
      </c>
      <c r="C1297" s="30" t="s">
        <v>3127</v>
      </c>
      <c r="D1297" s="71">
        <v>5400338044717</v>
      </c>
      <c r="E1297" s="139">
        <v>1.1000000000000001</v>
      </c>
      <c r="F1297" s="280">
        <v>0.5</v>
      </c>
      <c r="G1297" s="291">
        <f t="shared" ref="G1297:G1325" si="267">E1297*(1-F1297)</f>
        <v>0.55000000000000004</v>
      </c>
      <c r="H1297" s="265"/>
      <c r="I1297" s="174">
        <f t="shared" ref="I1297:I1325" si="268">G1297*H1297</f>
        <v>0</v>
      </c>
    </row>
    <row r="1298" spans="1:9" s="6" customFormat="1" ht="21.6" thickBot="1">
      <c r="A1298" s="12" t="s">
        <v>1129</v>
      </c>
      <c r="B1298" s="228" t="s">
        <v>3795</v>
      </c>
      <c r="C1298" s="29" t="s">
        <v>3128</v>
      </c>
      <c r="D1298" s="72">
        <v>5400338044724</v>
      </c>
      <c r="E1298" s="128">
        <v>1.1000000000000001</v>
      </c>
      <c r="F1298" s="281">
        <v>0.5</v>
      </c>
      <c r="G1298" s="292">
        <f t="shared" si="267"/>
        <v>0.55000000000000004</v>
      </c>
      <c r="H1298" s="266"/>
      <c r="I1298" s="175">
        <f t="shared" si="268"/>
        <v>0</v>
      </c>
    </row>
    <row r="1299" spans="1:9" s="6" customFormat="1" ht="21.6" thickBot="1">
      <c r="A1299" s="12" t="s">
        <v>1130</v>
      </c>
      <c r="B1299" s="228" t="s">
        <v>3795</v>
      </c>
      <c r="C1299" s="29" t="s">
        <v>3129</v>
      </c>
      <c r="D1299" s="72">
        <v>5400338044731</v>
      </c>
      <c r="E1299" s="128">
        <v>1.5</v>
      </c>
      <c r="F1299" s="281">
        <v>0.5</v>
      </c>
      <c r="G1299" s="292">
        <f t="shared" si="267"/>
        <v>0.75</v>
      </c>
      <c r="H1299" s="266"/>
      <c r="I1299" s="175">
        <f t="shared" si="268"/>
        <v>0</v>
      </c>
    </row>
    <row r="1300" spans="1:9" s="6" customFormat="1" ht="21.6" thickBot="1">
      <c r="A1300" s="12" t="s">
        <v>1131</v>
      </c>
      <c r="B1300" s="228" t="s">
        <v>3795</v>
      </c>
      <c r="C1300" s="29" t="s">
        <v>3130</v>
      </c>
      <c r="D1300" s="72">
        <v>5400338044748</v>
      </c>
      <c r="E1300" s="128">
        <v>1.5</v>
      </c>
      <c r="F1300" s="281">
        <v>0.5</v>
      </c>
      <c r="G1300" s="292">
        <f t="shared" si="267"/>
        <v>0.75</v>
      </c>
      <c r="H1300" s="266"/>
      <c r="I1300" s="175">
        <f t="shared" si="268"/>
        <v>0</v>
      </c>
    </row>
    <row r="1301" spans="1:9" s="6" customFormat="1" ht="21.6" thickBot="1">
      <c r="A1301" s="12" t="s">
        <v>1132</v>
      </c>
      <c r="B1301" s="228" t="s">
        <v>3795</v>
      </c>
      <c r="C1301" s="29" t="s">
        <v>3131</v>
      </c>
      <c r="D1301" s="72">
        <v>5400338044755</v>
      </c>
      <c r="E1301" s="128">
        <v>1.7</v>
      </c>
      <c r="F1301" s="281">
        <v>0.5</v>
      </c>
      <c r="G1301" s="292">
        <f t="shared" si="267"/>
        <v>0.85</v>
      </c>
      <c r="H1301" s="266"/>
      <c r="I1301" s="175">
        <f t="shared" si="268"/>
        <v>0</v>
      </c>
    </row>
    <row r="1302" spans="1:9" s="6" customFormat="1" ht="21.6" thickBot="1">
      <c r="A1302" s="12" t="s">
        <v>1133</v>
      </c>
      <c r="B1302" s="228" t="s">
        <v>3795</v>
      </c>
      <c r="C1302" s="29" t="s">
        <v>3132</v>
      </c>
      <c r="D1302" s="72">
        <v>5400338044762</v>
      </c>
      <c r="E1302" s="128">
        <v>2.1</v>
      </c>
      <c r="F1302" s="281">
        <v>0.5</v>
      </c>
      <c r="G1302" s="292">
        <f t="shared" si="267"/>
        <v>1.05</v>
      </c>
      <c r="H1302" s="266"/>
      <c r="I1302" s="175">
        <f t="shared" si="268"/>
        <v>0</v>
      </c>
    </row>
    <row r="1303" spans="1:9" s="6" customFormat="1" ht="21.6" thickBot="1">
      <c r="A1303" s="12" t="s">
        <v>1134</v>
      </c>
      <c r="B1303" s="228" t="s">
        <v>3795</v>
      </c>
      <c r="C1303" s="29" t="s">
        <v>3133</v>
      </c>
      <c r="D1303" s="72">
        <v>5400338044779</v>
      </c>
      <c r="E1303" s="128">
        <v>2.2000000000000002</v>
      </c>
      <c r="F1303" s="281">
        <v>0.5</v>
      </c>
      <c r="G1303" s="292">
        <f t="shared" si="267"/>
        <v>1.1000000000000001</v>
      </c>
      <c r="H1303" s="266"/>
      <c r="I1303" s="175">
        <f t="shared" si="268"/>
        <v>0</v>
      </c>
    </row>
    <row r="1304" spans="1:9" s="6" customFormat="1" ht="21.6" thickBot="1">
      <c r="A1304" s="12" t="s">
        <v>1135</v>
      </c>
      <c r="B1304" s="228" t="s">
        <v>3795</v>
      </c>
      <c r="C1304" s="29" t="s">
        <v>3134</v>
      </c>
      <c r="D1304" s="72">
        <v>5400338044786</v>
      </c>
      <c r="E1304" s="128">
        <v>2.7</v>
      </c>
      <c r="F1304" s="281">
        <v>0.5</v>
      </c>
      <c r="G1304" s="292">
        <f t="shared" si="267"/>
        <v>1.35</v>
      </c>
      <c r="H1304" s="266"/>
      <c r="I1304" s="175">
        <f t="shared" si="268"/>
        <v>0</v>
      </c>
    </row>
    <row r="1305" spans="1:9" s="6" customFormat="1" ht="21.6" thickBot="1">
      <c r="A1305" s="12" t="s">
        <v>1136</v>
      </c>
      <c r="B1305" s="228" t="s">
        <v>3795</v>
      </c>
      <c r="C1305" s="29" t="s">
        <v>3135</v>
      </c>
      <c r="D1305" s="72">
        <v>5400338044793</v>
      </c>
      <c r="E1305" s="128">
        <v>3.5</v>
      </c>
      <c r="F1305" s="281">
        <v>0.5</v>
      </c>
      <c r="G1305" s="292">
        <f t="shared" si="267"/>
        <v>1.75</v>
      </c>
      <c r="H1305" s="266"/>
      <c r="I1305" s="175">
        <f t="shared" si="268"/>
        <v>0</v>
      </c>
    </row>
    <row r="1306" spans="1:9" s="6" customFormat="1" ht="21.6" thickBot="1">
      <c r="A1306" s="12" t="s">
        <v>1137</v>
      </c>
      <c r="B1306" s="228" t="s">
        <v>3795</v>
      </c>
      <c r="C1306" s="29" t="s">
        <v>3136</v>
      </c>
      <c r="D1306" s="72">
        <v>5400338044809</v>
      </c>
      <c r="E1306" s="128">
        <v>4.8000000000000007</v>
      </c>
      <c r="F1306" s="281">
        <v>0.5</v>
      </c>
      <c r="G1306" s="292">
        <f t="shared" si="267"/>
        <v>2.4000000000000004</v>
      </c>
      <c r="H1306" s="266"/>
      <c r="I1306" s="175">
        <f t="shared" si="268"/>
        <v>0</v>
      </c>
    </row>
    <row r="1307" spans="1:9" s="6" customFormat="1" ht="21.6" thickBot="1">
      <c r="A1307" s="12" t="s">
        <v>1138</v>
      </c>
      <c r="B1307" s="228" t="s">
        <v>3795</v>
      </c>
      <c r="C1307" s="29" t="s">
        <v>3137</v>
      </c>
      <c r="D1307" s="72">
        <v>5400338044816</v>
      </c>
      <c r="E1307" s="128">
        <v>5.3000000000000007</v>
      </c>
      <c r="F1307" s="281">
        <v>0.5</v>
      </c>
      <c r="G1307" s="292">
        <f t="shared" si="267"/>
        <v>2.6500000000000004</v>
      </c>
      <c r="H1307" s="266"/>
      <c r="I1307" s="175">
        <f t="shared" si="268"/>
        <v>0</v>
      </c>
    </row>
    <row r="1308" spans="1:9" s="6" customFormat="1" ht="21.6" thickBot="1">
      <c r="A1308" s="12" t="s">
        <v>1139</v>
      </c>
      <c r="B1308" s="228" t="s">
        <v>3795</v>
      </c>
      <c r="C1308" s="29" t="s">
        <v>3138</v>
      </c>
      <c r="D1308" s="72">
        <v>5400338044823</v>
      </c>
      <c r="E1308" s="128">
        <v>1.9</v>
      </c>
      <c r="F1308" s="281">
        <v>0.5</v>
      </c>
      <c r="G1308" s="292">
        <f t="shared" si="267"/>
        <v>0.95</v>
      </c>
      <c r="H1308" s="266"/>
      <c r="I1308" s="175">
        <f t="shared" si="268"/>
        <v>0</v>
      </c>
    </row>
    <row r="1309" spans="1:9" s="6" customFormat="1" ht="21.6" thickBot="1">
      <c r="A1309" s="12" t="s">
        <v>1140</v>
      </c>
      <c r="B1309" s="228" t="s">
        <v>3795</v>
      </c>
      <c r="C1309" s="29" t="s">
        <v>3139</v>
      </c>
      <c r="D1309" s="72">
        <v>5400338044830</v>
      </c>
      <c r="E1309" s="128">
        <v>2.7</v>
      </c>
      <c r="F1309" s="281">
        <v>0.5</v>
      </c>
      <c r="G1309" s="292">
        <f t="shared" si="267"/>
        <v>1.35</v>
      </c>
      <c r="H1309" s="266"/>
      <c r="I1309" s="175">
        <f t="shared" si="268"/>
        <v>0</v>
      </c>
    </row>
    <row r="1310" spans="1:9" s="6" customFormat="1" ht="21.6" thickBot="1">
      <c r="A1310" s="12" t="s">
        <v>1141</v>
      </c>
      <c r="B1310" s="228" t="s">
        <v>3795</v>
      </c>
      <c r="C1310" s="29" t="s">
        <v>3140</v>
      </c>
      <c r="D1310" s="72">
        <v>5400338044847</v>
      </c>
      <c r="E1310" s="128">
        <v>2.8000000000000003</v>
      </c>
      <c r="F1310" s="281">
        <v>0.5</v>
      </c>
      <c r="G1310" s="292">
        <f t="shared" si="267"/>
        <v>1.4000000000000001</v>
      </c>
      <c r="H1310" s="266"/>
      <c r="I1310" s="175">
        <f t="shared" si="268"/>
        <v>0</v>
      </c>
    </row>
    <row r="1311" spans="1:9" s="6" customFormat="1" ht="21.6" thickBot="1">
      <c r="A1311" s="12" t="s">
        <v>1142</v>
      </c>
      <c r="B1311" s="228" t="s">
        <v>3795</v>
      </c>
      <c r="C1311" s="29" t="s">
        <v>3141</v>
      </c>
      <c r="D1311" s="72">
        <v>5400338044854</v>
      </c>
      <c r="E1311" s="128">
        <v>3.5</v>
      </c>
      <c r="F1311" s="281">
        <v>0.5</v>
      </c>
      <c r="G1311" s="292">
        <f t="shared" si="267"/>
        <v>1.75</v>
      </c>
      <c r="H1311" s="266"/>
      <c r="I1311" s="175">
        <f t="shared" si="268"/>
        <v>0</v>
      </c>
    </row>
    <row r="1312" spans="1:9" s="6" customFormat="1" ht="21.6" thickBot="1">
      <c r="A1312" s="12" t="s">
        <v>1143</v>
      </c>
      <c r="B1312" s="228" t="s">
        <v>3795</v>
      </c>
      <c r="C1312" s="29" t="s">
        <v>3142</v>
      </c>
      <c r="D1312" s="72">
        <v>5400338044861</v>
      </c>
      <c r="E1312" s="128">
        <v>4.8000000000000007</v>
      </c>
      <c r="F1312" s="281">
        <v>0.5</v>
      </c>
      <c r="G1312" s="292">
        <f t="shared" si="267"/>
        <v>2.4000000000000004</v>
      </c>
      <c r="H1312" s="266"/>
      <c r="I1312" s="175">
        <f t="shared" si="268"/>
        <v>0</v>
      </c>
    </row>
    <row r="1313" spans="1:9" s="6" customFormat="1" ht="21.6" thickBot="1">
      <c r="A1313" s="12" t="s">
        <v>1144</v>
      </c>
      <c r="B1313" s="228" t="s">
        <v>3795</v>
      </c>
      <c r="C1313" s="29" t="s">
        <v>3143</v>
      </c>
      <c r="D1313" s="72">
        <v>5400338044878</v>
      </c>
      <c r="E1313" s="128">
        <v>4.9000000000000004</v>
      </c>
      <c r="F1313" s="281">
        <v>0.5</v>
      </c>
      <c r="G1313" s="292">
        <f t="shared" si="267"/>
        <v>2.4500000000000002</v>
      </c>
      <c r="H1313" s="266"/>
      <c r="I1313" s="175">
        <f t="shared" si="268"/>
        <v>0</v>
      </c>
    </row>
    <row r="1314" spans="1:9" s="6" customFormat="1" ht="21.6" thickBot="1">
      <c r="A1314" s="12" t="s">
        <v>1145</v>
      </c>
      <c r="B1314" s="228" t="s">
        <v>3795</v>
      </c>
      <c r="C1314" s="29" t="s">
        <v>3144</v>
      </c>
      <c r="D1314" s="72">
        <v>5400338044885</v>
      </c>
      <c r="E1314" s="128">
        <v>5</v>
      </c>
      <c r="F1314" s="281">
        <v>0.5</v>
      </c>
      <c r="G1314" s="292">
        <f t="shared" si="267"/>
        <v>2.5</v>
      </c>
      <c r="H1314" s="266"/>
      <c r="I1314" s="175">
        <f t="shared" si="268"/>
        <v>0</v>
      </c>
    </row>
    <row r="1315" spans="1:9" s="6" customFormat="1" ht="21.6" thickBot="1">
      <c r="A1315" s="12" t="s">
        <v>1146</v>
      </c>
      <c r="B1315" s="228" t="s">
        <v>3795</v>
      </c>
      <c r="C1315" s="29" t="s">
        <v>3145</v>
      </c>
      <c r="D1315" s="72">
        <v>5400338044892</v>
      </c>
      <c r="E1315" s="128">
        <v>5.6000000000000005</v>
      </c>
      <c r="F1315" s="281">
        <v>0.5</v>
      </c>
      <c r="G1315" s="292">
        <f t="shared" si="267"/>
        <v>2.8000000000000003</v>
      </c>
      <c r="H1315" s="266"/>
      <c r="I1315" s="175">
        <f t="shared" si="268"/>
        <v>0</v>
      </c>
    </row>
    <row r="1316" spans="1:9" s="6" customFormat="1" ht="21.6" thickBot="1">
      <c r="A1316" s="12" t="s">
        <v>1147</v>
      </c>
      <c r="B1316" s="228" t="s">
        <v>3795</v>
      </c>
      <c r="C1316" s="29" t="s">
        <v>3146</v>
      </c>
      <c r="D1316" s="72">
        <v>5400338044908</v>
      </c>
      <c r="E1316" s="128">
        <v>8.5</v>
      </c>
      <c r="F1316" s="281">
        <v>0.5</v>
      </c>
      <c r="G1316" s="292">
        <f t="shared" si="267"/>
        <v>4.25</v>
      </c>
      <c r="H1316" s="266"/>
      <c r="I1316" s="175">
        <f t="shared" si="268"/>
        <v>0</v>
      </c>
    </row>
    <row r="1317" spans="1:9" s="6" customFormat="1" ht="21.6" thickBot="1">
      <c r="A1317" s="12" t="s">
        <v>1148</v>
      </c>
      <c r="B1317" s="228" t="s">
        <v>3795</v>
      </c>
      <c r="C1317" s="29" t="s">
        <v>3147</v>
      </c>
      <c r="D1317" s="72">
        <v>5400338044915</v>
      </c>
      <c r="E1317" s="128">
        <v>9.2000000000000011</v>
      </c>
      <c r="F1317" s="281">
        <v>0.5</v>
      </c>
      <c r="G1317" s="292">
        <f t="shared" si="267"/>
        <v>4.6000000000000005</v>
      </c>
      <c r="H1317" s="266"/>
      <c r="I1317" s="175">
        <f t="shared" si="268"/>
        <v>0</v>
      </c>
    </row>
    <row r="1318" spans="1:9" s="6" customFormat="1" ht="21.6" thickBot="1">
      <c r="A1318" s="12" t="s">
        <v>1149</v>
      </c>
      <c r="B1318" s="228" t="s">
        <v>3795</v>
      </c>
      <c r="C1318" s="29" t="s">
        <v>3148</v>
      </c>
      <c r="D1318" s="72">
        <v>5400338044922</v>
      </c>
      <c r="E1318" s="128">
        <v>10.9</v>
      </c>
      <c r="F1318" s="281">
        <v>0.5</v>
      </c>
      <c r="G1318" s="292">
        <f t="shared" si="267"/>
        <v>5.45</v>
      </c>
      <c r="H1318" s="266"/>
      <c r="I1318" s="175">
        <f t="shared" si="268"/>
        <v>0</v>
      </c>
    </row>
    <row r="1319" spans="1:9" s="6" customFormat="1" ht="21.6" thickBot="1">
      <c r="A1319" s="12" t="s">
        <v>1150</v>
      </c>
      <c r="B1319" s="228" t="s">
        <v>3795</v>
      </c>
      <c r="C1319" s="29" t="s">
        <v>3149</v>
      </c>
      <c r="D1319" s="72">
        <v>5400338044939</v>
      </c>
      <c r="E1319" s="128">
        <v>14.600000000000001</v>
      </c>
      <c r="F1319" s="281">
        <v>0.5</v>
      </c>
      <c r="G1319" s="292">
        <f t="shared" si="267"/>
        <v>7.3000000000000007</v>
      </c>
      <c r="H1319" s="266"/>
      <c r="I1319" s="175">
        <f t="shared" si="268"/>
        <v>0</v>
      </c>
    </row>
    <row r="1320" spans="1:9" s="6" customFormat="1" ht="21.6" thickBot="1">
      <c r="A1320" s="12" t="s">
        <v>1151</v>
      </c>
      <c r="B1320" s="228" t="s">
        <v>3795</v>
      </c>
      <c r="C1320" s="29" t="s">
        <v>3150</v>
      </c>
      <c r="D1320" s="72">
        <v>5400338044946</v>
      </c>
      <c r="E1320" s="128">
        <v>6.6000000000000005</v>
      </c>
      <c r="F1320" s="281">
        <v>0.5</v>
      </c>
      <c r="G1320" s="292">
        <f t="shared" si="267"/>
        <v>3.3000000000000003</v>
      </c>
      <c r="H1320" s="266"/>
      <c r="I1320" s="175">
        <f t="shared" si="268"/>
        <v>0</v>
      </c>
    </row>
    <row r="1321" spans="1:9" s="6" customFormat="1" ht="21.6" thickBot="1">
      <c r="A1321" s="12" t="s">
        <v>1152</v>
      </c>
      <c r="B1321" s="228" t="s">
        <v>3795</v>
      </c>
      <c r="C1321" s="29" t="s">
        <v>3151</v>
      </c>
      <c r="D1321" s="72">
        <v>5400338044953</v>
      </c>
      <c r="E1321" s="128">
        <v>8.7000000000000011</v>
      </c>
      <c r="F1321" s="281">
        <v>0.5</v>
      </c>
      <c r="G1321" s="292">
        <f t="shared" si="267"/>
        <v>4.3500000000000005</v>
      </c>
      <c r="H1321" s="266"/>
      <c r="I1321" s="175">
        <f t="shared" si="268"/>
        <v>0</v>
      </c>
    </row>
    <row r="1322" spans="1:9" s="6" customFormat="1" ht="21.6" thickBot="1">
      <c r="A1322" s="12" t="s">
        <v>1153</v>
      </c>
      <c r="B1322" s="228" t="s">
        <v>3795</v>
      </c>
      <c r="C1322" s="29" t="s">
        <v>3152</v>
      </c>
      <c r="D1322" s="72">
        <v>5400338044960</v>
      </c>
      <c r="E1322" s="128">
        <v>10.5</v>
      </c>
      <c r="F1322" s="281">
        <v>0.5</v>
      </c>
      <c r="G1322" s="292">
        <f t="shared" si="267"/>
        <v>5.25</v>
      </c>
      <c r="H1322" s="266"/>
      <c r="I1322" s="175">
        <f t="shared" si="268"/>
        <v>0</v>
      </c>
    </row>
    <row r="1323" spans="1:9" s="6" customFormat="1" ht="21.6" thickBot="1">
      <c r="A1323" s="121" t="s">
        <v>1154</v>
      </c>
      <c r="B1323" s="228" t="s">
        <v>3795</v>
      </c>
      <c r="C1323" s="122" t="s">
        <v>3153</v>
      </c>
      <c r="D1323" s="123">
        <v>5400338044977</v>
      </c>
      <c r="E1323" s="128">
        <v>12.3</v>
      </c>
      <c r="F1323" s="281">
        <v>0.5</v>
      </c>
      <c r="G1323" s="292">
        <f t="shared" si="267"/>
        <v>6.15</v>
      </c>
      <c r="H1323" s="266"/>
      <c r="I1323" s="175">
        <f t="shared" si="268"/>
        <v>0</v>
      </c>
    </row>
    <row r="1324" spans="1:9" s="6" customFormat="1" ht="21.6" thickBot="1">
      <c r="A1324" s="12" t="s">
        <v>1155</v>
      </c>
      <c r="B1324" s="228" t="s">
        <v>3795</v>
      </c>
      <c r="C1324" s="29" t="s">
        <v>3154</v>
      </c>
      <c r="D1324" s="72">
        <v>5400338044984</v>
      </c>
      <c r="E1324" s="128">
        <v>14</v>
      </c>
      <c r="F1324" s="281">
        <v>0.5</v>
      </c>
      <c r="G1324" s="292">
        <f t="shared" si="267"/>
        <v>7</v>
      </c>
      <c r="H1324" s="266"/>
      <c r="I1324" s="175">
        <f t="shared" si="268"/>
        <v>0</v>
      </c>
    </row>
    <row r="1325" spans="1:9" s="6" customFormat="1" ht="21.6" thickBot="1">
      <c r="A1325" s="125" t="s">
        <v>1156</v>
      </c>
      <c r="B1325" s="299" t="s">
        <v>3795</v>
      </c>
      <c r="C1325" s="126" t="s">
        <v>3155</v>
      </c>
      <c r="D1325" s="127">
        <v>5400338044991</v>
      </c>
      <c r="E1325" s="140">
        <v>19</v>
      </c>
      <c r="F1325" s="282">
        <v>0.5</v>
      </c>
      <c r="G1325" s="293">
        <f t="shared" si="267"/>
        <v>9.5</v>
      </c>
      <c r="H1325" s="267"/>
      <c r="I1325" s="176">
        <f t="shared" si="268"/>
        <v>0</v>
      </c>
    </row>
    <row r="1326" spans="1:9" s="2" customFormat="1" ht="25.5" customHeight="1" thickBot="1">
      <c r="A1326" s="300" t="s">
        <v>1118</v>
      </c>
      <c r="B1326" s="230"/>
      <c r="C1326" s="170"/>
      <c r="D1326" s="301"/>
      <c r="E1326" s="130"/>
      <c r="F1326" s="149"/>
      <c r="G1326" s="302"/>
      <c r="H1326" s="272"/>
      <c r="I1326" s="192"/>
    </row>
    <row r="1327" spans="1:9" s="6" customFormat="1" ht="21.6" thickBot="1">
      <c r="A1327" s="11" t="s">
        <v>1157</v>
      </c>
      <c r="B1327" s="228" t="s">
        <v>3795</v>
      </c>
      <c r="C1327" s="30" t="s">
        <v>3156</v>
      </c>
      <c r="D1327" s="71">
        <v>5400338046025</v>
      </c>
      <c r="E1327" s="139">
        <v>5.8000000000000007</v>
      </c>
      <c r="F1327" s="280">
        <v>0.5</v>
      </c>
      <c r="G1327" s="291">
        <f t="shared" ref="G1327:G1328" si="269">E1327*(1-F1327)</f>
        <v>2.9000000000000004</v>
      </c>
      <c r="H1327" s="265"/>
      <c r="I1327" s="174">
        <f t="shared" ref="I1327:I1328" si="270">G1327*H1327</f>
        <v>0</v>
      </c>
    </row>
    <row r="1328" spans="1:9" s="6" customFormat="1" ht="21.6" thickBot="1">
      <c r="A1328" s="9" t="s">
        <v>1158</v>
      </c>
      <c r="B1328" s="299" t="s">
        <v>3795</v>
      </c>
      <c r="C1328" s="66" t="s">
        <v>3157</v>
      </c>
      <c r="D1328" s="73">
        <v>5400338046032</v>
      </c>
      <c r="E1328" s="140">
        <v>11.5</v>
      </c>
      <c r="F1328" s="282">
        <v>0.5</v>
      </c>
      <c r="G1328" s="293">
        <f t="shared" si="269"/>
        <v>5.75</v>
      </c>
      <c r="H1328" s="267"/>
      <c r="I1328" s="176">
        <f t="shared" si="270"/>
        <v>0</v>
      </c>
    </row>
    <row r="1329" spans="1:9" s="79" customFormat="1" ht="24" customHeight="1" thickBot="1">
      <c r="A1329" s="56" t="s">
        <v>1159</v>
      </c>
      <c r="B1329" s="230"/>
      <c r="C1329" s="170"/>
      <c r="D1329" s="98"/>
      <c r="E1329" s="130"/>
      <c r="F1329" s="149"/>
      <c r="G1329" s="302"/>
      <c r="H1329" s="272"/>
      <c r="I1329" s="192"/>
    </row>
    <row r="1330" spans="1:9" s="6" customFormat="1" ht="21.6" thickBot="1">
      <c r="A1330" s="11" t="s">
        <v>1160</v>
      </c>
      <c r="B1330" s="228" t="s">
        <v>3795</v>
      </c>
      <c r="C1330" s="30" t="s">
        <v>3158</v>
      </c>
      <c r="D1330" s="71">
        <v>5400338045448</v>
      </c>
      <c r="E1330" s="139">
        <v>2.1</v>
      </c>
      <c r="F1330" s="280">
        <v>0.5</v>
      </c>
      <c r="G1330" s="291">
        <f t="shared" ref="G1330:G1352" si="271">E1330*(1-F1330)</f>
        <v>1.05</v>
      </c>
      <c r="H1330" s="265"/>
      <c r="I1330" s="174">
        <f t="shared" ref="I1330:I1352" si="272">G1330*H1330</f>
        <v>0</v>
      </c>
    </row>
    <row r="1331" spans="1:9" s="6" customFormat="1" ht="21.6" thickBot="1">
      <c r="A1331" s="12" t="s">
        <v>1161</v>
      </c>
      <c r="B1331" s="228" t="s">
        <v>3795</v>
      </c>
      <c r="C1331" s="29" t="s">
        <v>3159</v>
      </c>
      <c r="D1331" s="72">
        <v>5400338045455</v>
      </c>
      <c r="E1331" s="128">
        <v>2.1</v>
      </c>
      <c r="F1331" s="281">
        <v>0.5</v>
      </c>
      <c r="G1331" s="292">
        <f t="shared" si="271"/>
        <v>1.05</v>
      </c>
      <c r="H1331" s="266"/>
      <c r="I1331" s="175">
        <f t="shared" si="272"/>
        <v>0</v>
      </c>
    </row>
    <row r="1332" spans="1:9" s="6" customFormat="1" ht="21.6" thickBot="1">
      <c r="A1332" s="12" t="s">
        <v>1162</v>
      </c>
      <c r="B1332" s="228" t="s">
        <v>3795</v>
      </c>
      <c r="C1332" s="29" t="s">
        <v>3160</v>
      </c>
      <c r="D1332" s="72">
        <v>5400338045462</v>
      </c>
      <c r="E1332" s="128">
        <v>2.1</v>
      </c>
      <c r="F1332" s="281">
        <v>0.5</v>
      </c>
      <c r="G1332" s="292">
        <f t="shared" si="271"/>
        <v>1.05</v>
      </c>
      <c r="H1332" s="266"/>
      <c r="I1332" s="175">
        <f t="shared" si="272"/>
        <v>0</v>
      </c>
    </row>
    <row r="1333" spans="1:9" s="6" customFormat="1" ht="21.6" thickBot="1">
      <c r="A1333" s="12" t="s">
        <v>1163</v>
      </c>
      <c r="B1333" s="228" t="s">
        <v>3795</v>
      </c>
      <c r="C1333" s="29" t="s">
        <v>3161</v>
      </c>
      <c r="D1333" s="72">
        <v>5400338045479</v>
      </c>
      <c r="E1333" s="128">
        <v>2.6</v>
      </c>
      <c r="F1333" s="281">
        <v>0.5</v>
      </c>
      <c r="G1333" s="292">
        <f t="shared" si="271"/>
        <v>1.3</v>
      </c>
      <c r="H1333" s="266"/>
      <c r="I1333" s="175">
        <f t="shared" si="272"/>
        <v>0</v>
      </c>
    </row>
    <row r="1334" spans="1:9" s="6" customFormat="1" ht="21.6" thickBot="1">
      <c r="A1334" s="12" t="s">
        <v>1164</v>
      </c>
      <c r="B1334" s="228" t="s">
        <v>3795</v>
      </c>
      <c r="C1334" s="29" t="s">
        <v>3162</v>
      </c>
      <c r="D1334" s="72">
        <v>5400338045486</v>
      </c>
      <c r="E1334" s="128">
        <v>2.8000000000000003</v>
      </c>
      <c r="F1334" s="281">
        <v>0.5</v>
      </c>
      <c r="G1334" s="292">
        <f t="shared" si="271"/>
        <v>1.4000000000000001</v>
      </c>
      <c r="H1334" s="266"/>
      <c r="I1334" s="175">
        <f t="shared" si="272"/>
        <v>0</v>
      </c>
    </row>
    <row r="1335" spans="1:9" s="6" customFormat="1" ht="21.6" thickBot="1">
      <c r="A1335" s="12" t="s">
        <v>1165</v>
      </c>
      <c r="B1335" s="228" t="s">
        <v>3795</v>
      </c>
      <c r="C1335" s="29" t="s">
        <v>3163</v>
      </c>
      <c r="D1335" s="72">
        <v>5400338045493</v>
      </c>
      <c r="E1335" s="128">
        <v>2.7</v>
      </c>
      <c r="F1335" s="281">
        <v>0.5</v>
      </c>
      <c r="G1335" s="292">
        <f t="shared" si="271"/>
        <v>1.35</v>
      </c>
      <c r="H1335" s="266"/>
      <c r="I1335" s="175">
        <f t="shared" si="272"/>
        <v>0</v>
      </c>
    </row>
    <row r="1336" spans="1:9" s="6" customFormat="1" ht="21.6" thickBot="1">
      <c r="A1336" s="12" t="s">
        <v>1166</v>
      </c>
      <c r="B1336" s="228" t="s">
        <v>3795</v>
      </c>
      <c r="C1336" s="29" t="s">
        <v>3164</v>
      </c>
      <c r="D1336" s="72">
        <v>5400338045509</v>
      </c>
      <c r="E1336" s="128">
        <v>2.7</v>
      </c>
      <c r="F1336" s="281">
        <v>0.5</v>
      </c>
      <c r="G1336" s="292">
        <f t="shared" si="271"/>
        <v>1.35</v>
      </c>
      <c r="H1336" s="266"/>
      <c r="I1336" s="175">
        <f t="shared" si="272"/>
        <v>0</v>
      </c>
    </row>
    <row r="1337" spans="1:9" s="6" customFormat="1" ht="21.6" thickBot="1">
      <c r="A1337" s="12" t="s">
        <v>1167</v>
      </c>
      <c r="B1337" s="228" t="s">
        <v>3795</v>
      </c>
      <c r="C1337" s="29" t="s">
        <v>3165</v>
      </c>
      <c r="D1337" s="72">
        <v>5400338045516</v>
      </c>
      <c r="E1337" s="128">
        <v>2.7</v>
      </c>
      <c r="F1337" s="281">
        <v>0.5</v>
      </c>
      <c r="G1337" s="292">
        <f t="shared" si="271"/>
        <v>1.35</v>
      </c>
      <c r="H1337" s="266"/>
      <c r="I1337" s="175">
        <f t="shared" si="272"/>
        <v>0</v>
      </c>
    </row>
    <row r="1338" spans="1:9" s="6" customFormat="1" ht="21.6" thickBot="1">
      <c r="A1338" s="12" t="s">
        <v>1168</v>
      </c>
      <c r="B1338" s="228" t="s">
        <v>3795</v>
      </c>
      <c r="C1338" s="29" t="s">
        <v>3166</v>
      </c>
      <c r="D1338" s="72">
        <v>5400338045523</v>
      </c>
      <c r="E1338" s="128">
        <v>3</v>
      </c>
      <c r="F1338" s="281">
        <v>0.5</v>
      </c>
      <c r="G1338" s="292">
        <f t="shared" si="271"/>
        <v>1.5</v>
      </c>
      <c r="H1338" s="266"/>
      <c r="I1338" s="175">
        <f t="shared" si="272"/>
        <v>0</v>
      </c>
    </row>
    <row r="1339" spans="1:9" s="6" customFormat="1" ht="21.6" thickBot="1">
      <c r="A1339" s="12" t="s">
        <v>1169</v>
      </c>
      <c r="B1339" s="228" t="s">
        <v>3795</v>
      </c>
      <c r="C1339" s="29" t="s">
        <v>3167</v>
      </c>
      <c r="D1339" s="72">
        <v>5400338045530</v>
      </c>
      <c r="E1339" s="128">
        <v>4.4000000000000004</v>
      </c>
      <c r="F1339" s="281">
        <v>0.5</v>
      </c>
      <c r="G1339" s="292">
        <f t="shared" si="271"/>
        <v>2.2000000000000002</v>
      </c>
      <c r="H1339" s="266"/>
      <c r="I1339" s="175">
        <f t="shared" si="272"/>
        <v>0</v>
      </c>
    </row>
    <row r="1340" spans="1:9" s="6" customFormat="1" ht="21.6" thickBot="1">
      <c r="A1340" s="12" t="s">
        <v>1170</v>
      </c>
      <c r="B1340" s="228" t="s">
        <v>3795</v>
      </c>
      <c r="C1340" s="29" t="s">
        <v>3168</v>
      </c>
      <c r="D1340" s="72">
        <v>5400338045547</v>
      </c>
      <c r="E1340" s="128">
        <v>4.9000000000000004</v>
      </c>
      <c r="F1340" s="281">
        <v>0.5</v>
      </c>
      <c r="G1340" s="292">
        <f t="shared" si="271"/>
        <v>2.4500000000000002</v>
      </c>
      <c r="H1340" s="266"/>
      <c r="I1340" s="175">
        <f t="shared" si="272"/>
        <v>0</v>
      </c>
    </row>
    <row r="1341" spans="1:9" s="6" customFormat="1" ht="21.6" thickBot="1">
      <c r="A1341" s="12" t="s">
        <v>1171</v>
      </c>
      <c r="B1341" s="228" t="s">
        <v>3795</v>
      </c>
      <c r="C1341" s="29" t="s">
        <v>3169</v>
      </c>
      <c r="D1341" s="72">
        <v>5400338045554</v>
      </c>
      <c r="E1341" s="128">
        <v>5.4</v>
      </c>
      <c r="F1341" s="281">
        <v>0.5</v>
      </c>
      <c r="G1341" s="292">
        <f t="shared" si="271"/>
        <v>2.7</v>
      </c>
      <c r="H1341" s="266"/>
      <c r="I1341" s="175">
        <f t="shared" si="272"/>
        <v>0</v>
      </c>
    </row>
    <row r="1342" spans="1:9" s="6" customFormat="1" ht="21.6" thickBot="1">
      <c r="A1342" s="12" t="s">
        <v>1172</v>
      </c>
      <c r="B1342" s="228" t="s">
        <v>3795</v>
      </c>
      <c r="C1342" s="29" t="s">
        <v>3170</v>
      </c>
      <c r="D1342" s="72">
        <v>5400338045561</v>
      </c>
      <c r="E1342" s="128">
        <v>5.7</v>
      </c>
      <c r="F1342" s="281">
        <v>0.5</v>
      </c>
      <c r="G1342" s="292">
        <f t="shared" si="271"/>
        <v>2.85</v>
      </c>
      <c r="H1342" s="266"/>
      <c r="I1342" s="175">
        <f t="shared" si="272"/>
        <v>0</v>
      </c>
    </row>
    <row r="1343" spans="1:9" s="6" customFormat="1" ht="21.6" thickBot="1">
      <c r="A1343" s="12" t="s">
        <v>1173</v>
      </c>
      <c r="B1343" s="228" t="s">
        <v>3795</v>
      </c>
      <c r="C1343" s="29" t="s">
        <v>3171</v>
      </c>
      <c r="D1343" s="72">
        <v>5400338045578</v>
      </c>
      <c r="E1343" s="128">
        <v>6.6000000000000005</v>
      </c>
      <c r="F1343" s="281">
        <v>0.5</v>
      </c>
      <c r="G1343" s="292">
        <f t="shared" si="271"/>
        <v>3.3000000000000003</v>
      </c>
      <c r="H1343" s="266"/>
      <c r="I1343" s="175">
        <f t="shared" si="272"/>
        <v>0</v>
      </c>
    </row>
    <row r="1344" spans="1:9" s="6" customFormat="1" ht="21.6" thickBot="1">
      <c r="A1344" s="12" t="s">
        <v>1174</v>
      </c>
      <c r="B1344" s="228" t="s">
        <v>3795</v>
      </c>
      <c r="C1344" s="29" t="s">
        <v>3172</v>
      </c>
      <c r="D1344" s="72">
        <v>5400338045585</v>
      </c>
      <c r="E1344" s="128">
        <v>8.3000000000000007</v>
      </c>
      <c r="F1344" s="281">
        <v>0.5</v>
      </c>
      <c r="G1344" s="292">
        <f t="shared" si="271"/>
        <v>4.1500000000000004</v>
      </c>
      <c r="H1344" s="266"/>
      <c r="I1344" s="175">
        <f t="shared" si="272"/>
        <v>0</v>
      </c>
    </row>
    <row r="1345" spans="1:9" s="6" customFormat="1" ht="21.6" thickBot="1">
      <c r="A1345" s="12" t="s">
        <v>1175</v>
      </c>
      <c r="B1345" s="228" t="s">
        <v>3795</v>
      </c>
      <c r="C1345" s="29" t="s">
        <v>3173</v>
      </c>
      <c r="D1345" s="72">
        <v>5400338045592</v>
      </c>
      <c r="E1345" s="128">
        <v>8.8000000000000007</v>
      </c>
      <c r="F1345" s="281">
        <v>0.5</v>
      </c>
      <c r="G1345" s="292">
        <f t="shared" si="271"/>
        <v>4.4000000000000004</v>
      </c>
      <c r="H1345" s="266"/>
      <c r="I1345" s="175">
        <f t="shared" si="272"/>
        <v>0</v>
      </c>
    </row>
    <row r="1346" spans="1:9" s="6" customFormat="1" ht="21.6" thickBot="1">
      <c r="A1346" s="12" t="s">
        <v>1176</v>
      </c>
      <c r="B1346" s="228" t="s">
        <v>3795</v>
      </c>
      <c r="C1346" s="29" t="s">
        <v>3174</v>
      </c>
      <c r="D1346" s="72">
        <v>5400338045608</v>
      </c>
      <c r="E1346" s="128">
        <v>9</v>
      </c>
      <c r="F1346" s="281">
        <v>0.5</v>
      </c>
      <c r="G1346" s="292">
        <f t="shared" si="271"/>
        <v>4.5</v>
      </c>
      <c r="H1346" s="266"/>
      <c r="I1346" s="175">
        <f t="shared" si="272"/>
        <v>0</v>
      </c>
    </row>
    <row r="1347" spans="1:9" s="6" customFormat="1" ht="21.6" thickBot="1">
      <c r="A1347" s="12" t="s">
        <v>1177</v>
      </c>
      <c r="B1347" s="228" t="s">
        <v>3795</v>
      </c>
      <c r="C1347" s="29" t="s">
        <v>3175</v>
      </c>
      <c r="D1347" s="72">
        <v>5400338045615</v>
      </c>
      <c r="E1347" s="128">
        <v>9.5</v>
      </c>
      <c r="F1347" s="281">
        <v>0.5</v>
      </c>
      <c r="G1347" s="292">
        <f t="shared" si="271"/>
        <v>4.75</v>
      </c>
      <c r="H1347" s="266"/>
      <c r="I1347" s="175">
        <f t="shared" si="272"/>
        <v>0</v>
      </c>
    </row>
    <row r="1348" spans="1:9" s="6" customFormat="1" ht="21.6" thickBot="1">
      <c r="A1348" s="12" t="s">
        <v>1178</v>
      </c>
      <c r="B1348" s="228" t="s">
        <v>3795</v>
      </c>
      <c r="C1348" s="29" t="s">
        <v>3176</v>
      </c>
      <c r="D1348" s="72">
        <v>5400338045622</v>
      </c>
      <c r="E1348" s="128">
        <v>13.200000000000001</v>
      </c>
      <c r="F1348" s="281">
        <v>0.5</v>
      </c>
      <c r="G1348" s="292">
        <f t="shared" si="271"/>
        <v>6.6000000000000005</v>
      </c>
      <c r="H1348" s="266"/>
      <c r="I1348" s="175">
        <f t="shared" si="272"/>
        <v>0</v>
      </c>
    </row>
    <row r="1349" spans="1:9" s="6" customFormat="1" ht="21.6" thickBot="1">
      <c r="A1349" s="12" t="s">
        <v>1179</v>
      </c>
      <c r="B1349" s="228" t="s">
        <v>3795</v>
      </c>
      <c r="C1349" s="29" t="s">
        <v>3177</v>
      </c>
      <c r="D1349" s="72">
        <v>5400338045639</v>
      </c>
      <c r="E1349" s="128">
        <v>14.9</v>
      </c>
      <c r="F1349" s="281">
        <v>0.5</v>
      </c>
      <c r="G1349" s="292">
        <f t="shared" si="271"/>
        <v>7.45</v>
      </c>
      <c r="H1349" s="266"/>
      <c r="I1349" s="175">
        <f t="shared" si="272"/>
        <v>0</v>
      </c>
    </row>
    <row r="1350" spans="1:9" s="6" customFormat="1" ht="21.6" thickBot="1">
      <c r="A1350" s="12" t="s">
        <v>1180</v>
      </c>
      <c r="B1350" s="228" t="s">
        <v>3795</v>
      </c>
      <c r="C1350" s="29" t="s">
        <v>3178</v>
      </c>
      <c r="D1350" s="72">
        <v>5400338051401</v>
      </c>
      <c r="E1350" s="128">
        <v>11.100000000000001</v>
      </c>
      <c r="F1350" s="281">
        <v>0.5</v>
      </c>
      <c r="G1350" s="292">
        <f t="shared" si="271"/>
        <v>5.5500000000000007</v>
      </c>
      <c r="H1350" s="266"/>
      <c r="I1350" s="175">
        <f t="shared" si="272"/>
        <v>0</v>
      </c>
    </row>
    <row r="1351" spans="1:9" s="6" customFormat="1" ht="21.6" thickBot="1">
      <c r="A1351" s="12" t="s">
        <v>1181</v>
      </c>
      <c r="B1351" s="228" t="s">
        <v>3795</v>
      </c>
      <c r="C1351" s="29" t="s">
        <v>3179</v>
      </c>
      <c r="D1351" s="72">
        <v>5400338051418</v>
      </c>
      <c r="E1351" s="128">
        <v>15.100000000000001</v>
      </c>
      <c r="F1351" s="281">
        <v>0.5</v>
      </c>
      <c r="G1351" s="292">
        <f t="shared" si="271"/>
        <v>7.5500000000000007</v>
      </c>
      <c r="H1351" s="266"/>
      <c r="I1351" s="175">
        <f t="shared" si="272"/>
        <v>0</v>
      </c>
    </row>
    <row r="1352" spans="1:9" s="6" customFormat="1" ht="21.6" thickBot="1">
      <c r="A1352" s="9" t="s">
        <v>1182</v>
      </c>
      <c r="B1352" s="299" t="s">
        <v>3795</v>
      </c>
      <c r="C1352" s="66" t="s">
        <v>3180</v>
      </c>
      <c r="D1352" s="73">
        <v>5400338051425</v>
      </c>
      <c r="E1352" s="140">
        <v>23.3</v>
      </c>
      <c r="F1352" s="282">
        <v>0.5</v>
      </c>
      <c r="G1352" s="293">
        <f t="shared" si="271"/>
        <v>11.65</v>
      </c>
      <c r="H1352" s="267"/>
      <c r="I1352" s="176">
        <f t="shared" si="272"/>
        <v>0</v>
      </c>
    </row>
    <row r="1353" spans="1:9" s="2" customFormat="1" ht="25.5" customHeight="1" thickBot="1">
      <c r="A1353" s="300" t="s">
        <v>1118</v>
      </c>
      <c r="B1353" s="230"/>
      <c r="C1353" s="170"/>
      <c r="D1353" s="301"/>
      <c r="E1353" s="130"/>
      <c r="F1353" s="149"/>
      <c r="G1353" s="302"/>
      <c r="H1353" s="272"/>
      <c r="I1353" s="192"/>
    </row>
    <row r="1354" spans="1:9" s="6" customFormat="1" ht="21.6" thickBot="1">
      <c r="A1354" s="11" t="s">
        <v>1183</v>
      </c>
      <c r="B1354" s="228" t="s">
        <v>3795</v>
      </c>
      <c r="C1354" s="30" t="s">
        <v>3181</v>
      </c>
      <c r="D1354" s="71">
        <v>5400338046063</v>
      </c>
      <c r="E1354" s="139">
        <v>9.8000000000000007</v>
      </c>
      <c r="F1354" s="280">
        <v>0.5</v>
      </c>
      <c r="G1354" s="291">
        <f t="shared" ref="G1354:G1355" si="273">E1354*(1-F1354)</f>
        <v>4.9000000000000004</v>
      </c>
      <c r="H1354" s="265"/>
      <c r="I1354" s="174">
        <f t="shared" ref="I1354:I1355" si="274">G1354*H1354</f>
        <v>0</v>
      </c>
    </row>
    <row r="1355" spans="1:9" s="6" customFormat="1" ht="21.6" thickBot="1">
      <c r="A1355" s="9" t="s">
        <v>1184</v>
      </c>
      <c r="B1355" s="299" t="s">
        <v>3795</v>
      </c>
      <c r="C1355" s="66" t="s">
        <v>3182</v>
      </c>
      <c r="D1355" s="73">
        <v>5400338046070</v>
      </c>
      <c r="E1355" s="140">
        <v>10.9</v>
      </c>
      <c r="F1355" s="282">
        <v>0.5</v>
      </c>
      <c r="G1355" s="293">
        <f t="shared" si="273"/>
        <v>5.45</v>
      </c>
      <c r="H1355" s="267"/>
      <c r="I1355" s="176">
        <f t="shared" si="274"/>
        <v>0</v>
      </c>
    </row>
    <row r="1356" spans="1:9" s="2" customFormat="1" ht="25.5" customHeight="1" thickBot="1">
      <c r="A1356" s="300" t="s">
        <v>1185</v>
      </c>
      <c r="B1356" s="230"/>
      <c r="C1356" s="170"/>
      <c r="D1356" s="301"/>
      <c r="E1356" s="130"/>
      <c r="F1356" s="149"/>
      <c r="G1356" s="302"/>
      <c r="H1356" s="272"/>
      <c r="I1356" s="192"/>
    </row>
    <row r="1357" spans="1:9" s="6" customFormat="1" ht="21.6" thickBot="1">
      <c r="A1357" s="11" t="s">
        <v>1186</v>
      </c>
      <c r="B1357" s="228" t="s">
        <v>3795</v>
      </c>
      <c r="C1357" s="30" t="s">
        <v>3183</v>
      </c>
      <c r="D1357" s="71">
        <v>5400338051326</v>
      </c>
      <c r="E1357" s="139">
        <v>9.5</v>
      </c>
      <c r="F1357" s="280">
        <v>0.5</v>
      </c>
      <c r="G1357" s="291">
        <f t="shared" ref="G1357:G1361" si="275">E1357*(1-F1357)</f>
        <v>4.75</v>
      </c>
      <c r="H1357" s="265"/>
      <c r="I1357" s="174">
        <f t="shared" ref="I1357:I1361" si="276">G1357*H1357</f>
        <v>0</v>
      </c>
    </row>
    <row r="1358" spans="1:9" s="6" customFormat="1" ht="21.6" thickBot="1">
      <c r="A1358" s="12" t="s">
        <v>1187</v>
      </c>
      <c r="B1358" s="228" t="s">
        <v>3795</v>
      </c>
      <c r="C1358" s="29" t="s">
        <v>3184</v>
      </c>
      <c r="D1358" s="72">
        <v>5400338051333</v>
      </c>
      <c r="E1358" s="128">
        <v>12.600000000000001</v>
      </c>
      <c r="F1358" s="281">
        <v>0.5</v>
      </c>
      <c r="G1358" s="292">
        <f t="shared" si="275"/>
        <v>6.3000000000000007</v>
      </c>
      <c r="H1358" s="266"/>
      <c r="I1358" s="175">
        <f t="shared" si="276"/>
        <v>0</v>
      </c>
    </row>
    <row r="1359" spans="1:9" s="6" customFormat="1" ht="21.6" thickBot="1">
      <c r="A1359" s="12" t="s">
        <v>1188</v>
      </c>
      <c r="B1359" s="228" t="s">
        <v>3795</v>
      </c>
      <c r="C1359" s="29" t="s">
        <v>3185</v>
      </c>
      <c r="D1359" s="72">
        <v>5400338051340</v>
      </c>
      <c r="E1359" s="128">
        <v>23.6</v>
      </c>
      <c r="F1359" s="281">
        <v>0.5</v>
      </c>
      <c r="G1359" s="292">
        <f t="shared" si="275"/>
        <v>11.8</v>
      </c>
      <c r="H1359" s="266"/>
      <c r="I1359" s="175">
        <f t="shared" si="276"/>
        <v>0</v>
      </c>
    </row>
    <row r="1360" spans="1:9" s="6" customFormat="1" ht="21.6" thickBot="1">
      <c r="A1360" s="12" t="s">
        <v>1189</v>
      </c>
      <c r="B1360" s="228" t="s">
        <v>3795</v>
      </c>
      <c r="C1360" s="29" t="s">
        <v>3186</v>
      </c>
      <c r="D1360" s="72">
        <v>5400338051357</v>
      </c>
      <c r="E1360" s="128">
        <v>25</v>
      </c>
      <c r="F1360" s="281">
        <v>0.5</v>
      </c>
      <c r="G1360" s="292">
        <f t="shared" si="275"/>
        <v>12.5</v>
      </c>
      <c r="H1360" s="266"/>
      <c r="I1360" s="175">
        <f t="shared" si="276"/>
        <v>0</v>
      </c>
    </row>
    <row r="1361" spans="1:9" s="6" customFormat="1" ht="21.6" thickBot="1">
      <c r="A1361" s="9" t="s">
        <v>1190</v>
      </c>
      <c r="B1361" s="299" t="s">
        <v>3795</v>
      </c>
      <c r="C1361" s="66" t="s">
        <v>3187</v>
      </c>
      <c r="D1361" s="73">
        <v>5400338051364</v>
      </c>
      <c r="E1361" s="140">
        <v>27.3</v>
      </c>
      <c r="F1361" s="282">
        <v>0.5</v>
      </c>
      <c r="G1361" s="293">
        <f t="shared" si="275"/>
        <v>13.65</v>
      </c>
      <c r="H1361" s="267"/>
      <c r="I1361" s="176">
        <f t="shared" si="276"/>
        <v>0</v>
      </c>
    </row>
    <row r="1362" spans="1:9" s="79" customFormat="1" ht="24" customHeight="1" thickBot="1">
      <c r="A1362" s="56" t="s">
        <v>1191</v>
      </c>
      <c r="B1362" s="230"/>
      <c r="C1362" s="170"/>
      <c r="D1362" s="98"/>
      <c r="E1362" s="130"/>
      <c r="F1362" s="149"/>
      <c r="G1362" s="302"/>
      <c r="H1362" s="272"/>
      <c r="I1362" s="192"/>
    </row>
    <row r="1363" spans="1:9" s="6" customFormat="1" ht="21.6" thickBot="1">
      <c r="A1363" s="11" t="s">
        <v>1192</v>
      </c>
      <c r="B1363" s="228" t="s">
        <v>3795</v>
      </c>
      <c r="C1363" s="30" t="s">
        <v>3188</v>
      </c>
      <c r="D1363" s="71">
        <v>5400338045059</v>
      </c>
      <c r="E1363" s="139">
        <v>1.1000000000000001</v>
      </c>
      <c r="F1363" s="280">
        <v>0.5</v>
      </c>
      <c r="G1363" s="291">
        <f t="shared" ref="G1363:G1385" si="277">E1363*(1-F1363)</f>
        <v>0.55000000000000004</v>
      </c>
      <c r="H1363" s="265"/>
      <c r="I1363" s="174">
        <f t="shared" ref="I1363:I1385" si="278">G1363*H1363</f>
        <v>0</v>
      </c>
    </row>
    <row r="1364" spans="1:9" s="6" customFormat="1" ht="21.6" thickBot="1">
      <c r="A1364" s="12" t="s">
        <v>1193</v>
      </c>
      <c r="B1364" s="228" t="s">
        <v>3795</v>
      </c>
      <c r="C1364" s="29" t="s">
        <v>3189</v>
      </c>
      <c r="D1364" s="72">
        <v>5400338045066</v>
      </c>
      <c r="E1364" s="128">
        <v>1.1000000000000001</v>
      </c>
      <c r="F1364" s="281">
        <v>0.5</v>
      </c>
      <c r="G1364" s="292">
        <f t="shared" si="277"/>
        <v>0.55000000000000004</v>
      </c>
      <c r="H1364" s="266"/>
      <c r="I1364" s="175">
        <f t="shared" si="278"/>
        <v>0</v>
      </c>
    </row>
    <row r="1365" spans="1:9" s="6" customFormat="1" ht="21.6" thickBot="1">
      <c r="A1365" s="12" t="s">
        <v>1194</v>
      </c>
      <c r="B1365" s="228" t="s">
        <v>3795</v>
      </c>
      <c r="C1365" s="29" t="s">
        <v>3190</v>
      </c>
      <c r="D1365" s="72">
        <v>5400338045073</v>
      </c>
      <c r="E1365" s="128">
        <v>1.1000000000000001</v>
      </c>
      <c r="F1365" s="281">
        <v>0.5</v>
      </c>
      <c r="G1365" s="292">
        <f t="shared" si="277"/>
        <v>0.55000000000000004</v>
      </c>
      <c r="H1365" s="266"/>
      <c r="I1365" s="175">
        <f t="shared" si="278"/>
        <v>0</v>
      </c>
    </row>
    <row r="1366" spans="1:9" s="6" customFormat="1" ht="21.6" thickBot="1">
      <c r="A1366" s="12" t="s">
        <v>1195</v>
      </c>
      <c r="B1366" s="228" t="s">
        <v>3795</v>
      </c>
      <c r="C1366" s="29" t="s">
        <v>3191</v>
      </c>
      <c r="D1366" s="72">
        <v>5400338045080</v>
      </c>
      <c r="E1366" s="128">
        <v>1.3</v>
      </c>
      <c r="F1366" s="281">
        <v>0.5</v>
      </c>
      <c r="G1366" s="292">
        <f t="shared" si="277"/>
        <v>0.65</v>
      </c>
      <c r="H1366" s="266"/>
      <c r="I1366" s="175">
        <f t="shared" si="278"/>
        <v>0</v>
      </c>
    </row>
    <row r="1367" spans="1:9" s="6" customFormat="1" ht="21.6" thickBot="1">
      <c r="A1367" s="12" t="s">
        <v>1196</v>
      </c>
      <c r="B1367" s="228" t="s">
        <v>3795</v>
      </c>
      <c r="C1367" s="29" t="s">
        <v>3192</v>
      </c>
      <c r="D1367" s="72">
        <v>5400338045097</v>
      </c>
      <c r="E1367" s="128">
        <v>1.4000000000000001</v>
      </c>
      <c r="F1367" s="281">
        <v>0.5</v>
      </c>
      <c r="G1367" s="292">
        <f t="shared" si="277"/>
        <v>0.70000000000000007</v>
      </c>
      <c r="H1367" s="266"/>
      <c r="I1367" s="175">
        <f t="shared" si="278"/>
        <v>0</v>
      </c>
    </row>
    <row r="1368" spans="1:9" s="6" customFormat="1" ht="21.6" thickBot="1">
      <c r="A1368" s="12" t="s">
        <v>1197</v>
      </c>
      <c r="B1368" s="228" t="s">
        <v>3795</v>
      </c>
      <c r="C1368" s="29" t="s">
        <v>3193</v>
      </c>
      <c r="D1368" s="72">
        <v>5400338045103</v>
      </c>
      <c r="E1368" s="128">
        <v>1.4</v>
      </c>
      <c r="F1368" s="281">
        <v>0.5</v>
      </c>
      <c r="G1368" s="292">
        <f t="shared" si="277"/>
        <v>0.7</v>
      </c>
      <c r="H1368" s="266"/>
      <c r="I1368" s="175">
        <f t="shared" si="278"/>
        <v>0</v>
      </c>
    </row>
    <row r="1369" spans="1:9" s="6" customFormat="1" ht="21.6" thickBot="1">
      <c r="A1369" s="12" t="s">
        <v>1198</v>
      </c>
      <c r="B1369" s="228" t="s">
        <v>3795</v>
      </c>
      <c r="C1369" s="29" t="s">
        <v>3194</v>
      </c>
      <c r="D1369" s="72">
        <v>5400338045110</v>
      </c>
      <c r="E1369" s="128">
        <v>1.7000000000000002</v>
      </c>
      <c r="F1369" s="281">
        <v>0.5</v>
      </c>
      <c r="G1369" s="292">
        <f t="shared" si="277"/>
        <v>0.85000000000000009</v>
      </c>
      <c r="H1369" s="266"/>
      <c r="I1369" s="175">
        <f t="shared" si="278"/>
        <v>0</v>
      </c>
    </row>
    <row r="1370" spans="1:9" s="6" customFormat="1" ht="21.6" thickBot="1">
      <c r="A1370" s="12" t="s">
        <v>1199</v>
      </c>
      <c r="B1370" s="228" t="s">
        <v>3795</v>
      </c>
      <c r="C1370" s="29" t="s">
        <v>3195</v>
      </c>
      <c r="D1370" s="72">
        <v>5400338045127</v>
      </c>
      <c r="E1370" s="128">
        <v>1.8</v>
      </c>
      <c r="F1370" s="281">
        <v>0.5</v>
      </c>
      <c r="G1370" s="292">
        <f t="shared" si="277"/>
        <v>0.9</v>
      </c>
      <c r="H1370" s="266"/>
      <c r="I1370" s="175">
        <f t="shared" si="278"/>
        <v>0</v>
      </c>
    </row>
    <row r="1371" spans="1:9" s="6" customFormat="1" ht="21.6" thickBot="1">
      <c r="A1371" s="12" t="s">
        <v>1200</v>
      </c>
      <c r="B1371" s="228" t="s">
        <v>3795</v>
      </c>
      <c r="C1371" s="29" t="s">
        <v>3196</v>
      </c>
      <c r="D1371" s="72">
        <v>5400338045134</v>
      </c>
      <c r="E1371" s="128">
        <v>2.1</v>
      </c>
      <c r="F1371" s="281">
        <v>0.5</v>
      </c>
      <c r="G1371" s="292">
        <f t="shared" si="277"/>
        <v>1.05</v>
      </c>
      <c r="H1371" s="266"/>
      <c r="I1371" s="175">
        <f t="shared" si="278"/>
        <v>0</v>
      </c>
    </row>
    <row r="1372" spans="1:9" s="6" customFormat="1" ht="21.6" thickBot="1">
      <c r="A1372" s="12" t="s">
        <v>1201</v>
      </c>
      <c r="B1372" s="228" t="s">
        <v>3795</v>
      </c>
      <c r="C1372" s="29" t="s">
        <v>3197</v>
      </c>
      <c r="D1372" s="72">
        <v>5400338045141</v>
      </c>
      <c r="E1372" s="128">
        <v>2.8000000000000003</v>
      </c>
      <c r="F1372" s="281">
        <v>0.5</v>
      </c>
      <c r="G1372" s="292">
        <f t="shared" si="277"/>
        <v>1.4000000000000001</v>
      </c>
      <c r="H1372" s="266"/>
      <c r="I1372" s="175">
        <f t="shared" si="278"/>
        <v>0</v>
      </c>
    </row>
    <row r="1373" spans="1:9" s="6" customFormat="1" ht="21.6" thickBot="1">
      <c r="A1373" s="12" t="s">
        <v>1202</v>
      </c>
      <c r="B1373" s="228" t="s">
        <v>3795</v>
      </c>
      <c r="C1373" s="29" t="s">
        <v>3198</v>
      </c>
      <c r="D1373" s="72">
        <v>5400338045158</v>
      </c>
      <c r="E1373" s="128">
        <v>3</v>
      </c>
      <c r="F1373" s="281">
        <v>0.5</v>
      </c>
      <c r="G1373" s="292">
        <f t="shared" si="277"/>
        <v>1.5</v>
      </c>
      <c r="H1373" s="266"/>
      <c r="I1373" s="175">
        <f t="shared" si="278"/>
        <v>0</v>
      </c>
    </row>
    <row r="1374" spans="1:9" s="6" customFormat="1" ht="21.6" thickBot="1">
      <c r="A1374" s="12" t="s">
        <v>1203</v>
      </c>
      <c r="B1374" s="228" t="s">
        <v>3795</v>
      </c>
      <c r="C1374" s="29" t="s">
        <v>3199</v>
      </c>
      <c r="D1374" s="72">
        <v>5400338045165</v>
      </c>
      <c r="E1374" s="128">
        <v>4.1000000000000005</v>
      </c>
      <c r="F1374" s="281">
        <v>0.5</v>
      </c>
      <c r="G1374" s="292">
        <f t="shared" si="277"/>
        <v>2.0500000000000003</v>
      </c>
      <c r="H1374" s="266"/>
      <c r="I1374" s="175">
        <f t="shared" si="278"/>
        <v>0</v>
      </c>
    </row>
    <row r="1375" spans="1:9" s="6" customFormat="1" ht="21.6" thickBot="1">
      <c r="A1375" s="12" t="s">
        <v>1204</v>
      </c>
      <c r="B1375" s="228" t="s">
        <v>3795</v>
      </c>
      <c r="C1375" s="29" t="s">
        <v>3200</v>
      </c>
      <c r="D1375" s="72">
        <v>5400338045172</v>
      </c>
      <c r="E1375" s="128">
        <v>4.4000000000000004</v>
      </c>
      <c r="F1375" s="281">
        <v>0.5</v>
      </c>
      <c r="G1375" s="292">
        <f t="shared" si="277"/>
        <v>2.2000000000000002</v>
      </c>
      <c r="H1375" s="266"/>
      <c r="I1375" s="175">
        <f t="shared" si="278"/>
        <v>0</v>
      </c>
    </row>
    <row r="1376" spans="1:9" s="6" customFormat="1" ht="21.6" thickBot="1">
      <c r="A1376" s="12" t="s">
        <v>1205</v>
      </c>
      <c r="B1376" s="228" t="s">
        <v>3795</v>
      </c>
      <c r="C1376" s="29" t="s">
        <v>3201</v>
      </c>
      <c r="D1376" s="72">
        <v>5400338045189</v>
      </c>
      <c r="E1376" s="128">
        <v>6.5</v>
      </c>
      <c r="F1376" s="281">
        <v>0.5</v>
      </c>
      <c r="G1376" s="292">
        <f t="shared" si="277"/>
        <v>3.25</v>
      </c>
      <c r="H1376" s="266"/>
      <c r="I1376" s="175">
        <f t="shared" si="278"/>
        <v>0</v>
      </c>
    </row>
    <row r="1377" spans="1:9" s="6" customFormat="1" ht="21.6" thickBot="1">
      <c r="A1377" s="12" t="s">
        <v>1206</v>
      </c>
      <c r="B1377" s="228" t="s">
        <v>3795</v>
      </c>
      <c r="C1377" s="29" t="s">
        <v>3202</v>
      </c>
      <c r="D1377" s="72">
        <v>5400338045196</v>
      </c>
      <c r="E1377" s="128">
        <v>5.3000000000000007</v>
      </c>
      <c r="F1377" s="281">
        <v>0.5</v>
      </c>
      <c r="G1377" s="292">
        <f t="shared" si="277"/>
        <v>2.6500000000000004</v>
      </c>
      <c r="H1377" s="266"/>
      <c r="I1377" s="175">
        <f t="shared" si="278"/>
        <v>0</v>
      </c>
    </row>
    <row r="1378" spans="1:9" s="6" customFormat="1" ht="21.6" thickBot="1">
      <c r="A1378" s="12" t="s">
        <v>1207</v>
      </c>
      <c r="B1378" s="228" t="s">
        <v>3795</v>
      </c>
      <c r="C1378" s="29" t="s">
        <v>3203</v>
      </c>
      <c r="D1378" s="72">
        <v>5400338045202</v>
      </c>
      <c r="E1378" s="128">
        <v>5.6000000000000005</v>
      </c>
      <c r="F1378" s="281">
        <v>0.5</v>
      </c>
      <c r="G1378" s="292">
        <f t="shared" si="277"/>
        <v>2.8000000000000003</v>
      </c>
      <c r="H1378" s="266"/>
      <c r="I1378" s="175">
        <f t="shared" si="278"/>
        <v>0</v>
      </c>
    </row>
    <row r="1379" spans="1:9" s="6" customFormat="1" ht="21.6" thickBot="1">
      <c r="A1379" s="12" t="s">
        <v>1208</v>
      </c>
      <c r="B1379" s="228" t="s">
        <v>3795</v>
      </c>
      <c r="C1379" s="29" t="s">
        <v>3204</v>
      </c>
      <c r="D1379" s="72">
        <v>5400338045219</v>
      </c>
      <c r="E1379" s="128">
        <v>6.2</v>
      </c>
      <c r="F1379" s="281">
        <v>0.5</v>
      </c>
      <c r="G1379" s="292">
        <f t="shared" si="277"/>
        <v>3.1</v>
      </c>
      <c r="H1379" s="266"/>
      <c r="I1379" s="175">
        <f t="shared" si="278"/>
        <v>0</v>
      </c>
    </row>
    <row r="1380" spans="1:9" s="6" customFormat="1" ht="21.6" thickBot="1">
      <c r="A1380" s="12" t="s">
        <v>1209</v>
      </c>
      <c r="B1380" s="228" t="s">
        <v>3795</v>
      </c>
      <c r="C1380" s="29" t="s">
        <v>3205</v>
      </c>
      <c r="D1380" s="72">
        <v>5400338045226</v>
      </c>
      <c r="E1380" s="128">
        <v>6.8000000000000007</v>
      </c>
      <c r="F1380" s="281">
        <v>0.5</v>
      </c>
      <c r="G1380" s="292">
        <f t="shared" si="277"/>
        <v>3.4000000000000004</v>
      </c>
      <c r="H1380" s="266"/>
      <c r="I1380" s="175">
        <f t="shared" si="278"/>
        <v>0</v>
      </c>
    </row>
    <row r="1381" spans="1:9" s="6" customFormat="1" ht="21.6" thickBot="1">
      <c r="A1381" s="12" t="s">
        <v>1210</v>
      </c>
      <c r="B1381" s="228" t="s">
        <v>3795</v>
      </c>
      <c r="C1381" s="29" t="s">
        <v>3206</v>
      </c>
      <c r="D1381" s="72">
        <v>5400338045233</v>
      </c>
      <c r="E1381" s="128">
        <v>9.2000000000000011</v>
      </c>
      <c r="F1381" s="281">
        <v>0.5</v>
      </c>
      <c r="G1381" s="292">
        <f t="shared" si="277"/>
        <v>4.6000000000000005</v>
      </c>
      <c r="H1381" s="266"/>
      <c r="I1381" s="175">
        <f t="shared" si="278"/>
        <v>0</v>
      </c>
    </row>
    <row r="1382" spans="1:9" s="6" customFormat="1" ht="21.6" thickBot="1">
      <c r="A1382" s="12" t="s">
        <v>1211</v>
      </c>
      <c r="B1382" s="228" t="s">
        <v>3795</v>
      </c>
      <c r="C1382" s="29" t="s">
        <v>3207</v>
      </c>
      <c r="D1382" s="72">
        <v>5400338045240</v>
      </c>
      <c r="E1382" s="128">
        <v>10.200000000000001</v>
      </c>
      <c r="F1382" s="281">
        <v>0.5</v>
      </c>
      <c r="G1382" s="292">
        <f t="shared" si="277"/>
        <v>5.1000000000000005</v>
      </c>
      <c r="H1382" s="266"/>
      <c r="I1382" s="175">
        <f t="shared" si="278"/>
        <v>0</v>
      </c>
    </row>
    <row r="1383" spans="1:9" s="6" customFormat="1" ht="21.6" thickBot="1">
      <c r="A1383" s="12" t="s">
        <v>1212</v>
      </c>
      <c r="B1383" s="228" t="s">
        <v>3795</v>
      </c>
      <c r="C1383" s="29" t="s">
        <v>3208</v>
      </c>
      <c r="D1383" s="72">
        <v>5400338045257</v>
      </c>
      <c r="E1383" s="128">
        <v>12</v>
      </c>
      <c r="F1383" s="281">
        <v>0.5</v>
      </c>
      <c r="G1383" s="292">
        <f t="shared" si="277"/>
        <v>6</v>
      </c>
      <c r="H1383" s="266"/>
      <c r="I1383" s="175">
        <f t="shared" si="278"/>
        <v>0</v>
      </c>
    </row>
    <row r="1384" spans="1:9" s="6" customFormat="1" ht="21.6" thickBot="1">
      <c r="A1384" s="12" t="s">
        <v>1213</v>
      </c>
      <c r="B1384" s="228" t="s">
        <v>3795</v>
      </c>
      <c r="C1384" s="29" t="s">
        <v>3209</v>
      </c>
      <c r="D1384" s="72">
        <v>5400338045264</v>
      </c>
      <c r="E1384" s="128">
        <v>12.4</v>
      </c>
      <c r="F1384" s="281">
        <v>0.5</v>
      </c>
      <c r="G1384" s="292">
        <f t="shared" si="277"/>
        <v>6.2</v>
      </c>
      <c r="H1384" s="266"/>
      <c r="I1384" s="175">
        <f t="shared" si="278"/>
        <v>0</v>
      </c>
    </row>
    <row r="1385" spans="1:9" s="6" customFormat="1" ht="21.6" thickBot="1">
      <c r="A1385" s="9" t="s">
        <v>1214</v>
      </c>
      <c r="B1385" s="299" t="s">
        <v>3795</v>
      </c>
      <c r="C1385" s="66" t="s">
        <v>3210</v>
      </c>
      <c r="D1385" s="73">
        <v>5400338045271</v>
      </c>
      <c r="E1385" s="140">
        <v>15</v>
      </c>
      <c r="F1385" s="282">
        <v>0.5</v>
      </c>
      <c r="G1385" s="293">
        <f t="shared" si="277"/>
        <v>7.5</v>
      </c>
      <c r="H1385" s="267"/>
      <c r="I1385" s="176">
        <f t="shared" si="278"/>
        <v>0</v>
      </c>
    </row>
    <row r="1386" spans="1:9" s="2" customFormat="1" ht="25.5" customHeight="1" thickBot="1">
      <c r="A1386" s="300" t="s">
        <v>1118</v>
      </c>
      <c r="B1386" s="230"/>
      <c r="C1386" s="170"/>
      <c r="D1386" s="301"/>
      <c r="E1386" s="130"/>
      <c r="F1386" s="149"/>
      <c r="G1386" s="302"/>
      <c r="H1386" s="272"/>
      <c r="I1386" s="192"/>
    </row>
    <row r="1387" spans="1:9" s="6" customFormat="1" ht="21.6" thickBot="1">
      <c r="A1387" s="11" t="s">
        <v>1215</v>
      </c>
      <c r="B1387" s="228" t="s">
        <v>3795</v>
      </c>
      <c r="C1387" s="30" t="s">
        <v>3211</v>
      </c>
      <c r="D1387" s="71">
        <v>5400338046001</v>
      </c>
      <c r="E1387" s="139">
        <v>5.2</v>
      </c>
      <c r="F1387" s="280">
        <v>0.5</v>
      </c>
      <c r="G1387" s="291">
        <f t="shared" ref="G1387:G1388" si="279">E1387*(1-F1387)</f>
        <v>2.6</v>
      </c>
      <c r="H1387" s="265"/>
      <c r="I1387" s="174">
        <f t="shared" ref="I1387:I1388" si="280">G1387*H1387</f>
        <v>0</v>
      </c>
    </row>
    <row r="1388" spans="1:9" s="6" customFormat="1" ht="21.6" thickBot="1">
      <c r="A1388" s="9" t="s">
        <v>1216</v>
      </c>
      <c r="B1388" s="299" t="s">
        <v>3795</v>
      </c>
      <c r="C1388" s="66" t="s">
        <v>3212</v>
      </c>
      <c r="D1388" s="73">
        <v>5400338046018</v>
      </c>
      <c r="E1388" s="140">
        <v>6.9</v>
      </c>
      <c r="F1388" s="282">
        <v>0.5</v>
      </c>
      <c r="G1388" s="293">
        <f t="shared" si="279"/>
        <v>3.45</v>
      </c>
      <c r="H1388" s="267"/>
      <c r="I1388" s="176">
        <f t="shared" si="280"/>
        <v>0</v>
      </c>
    </row>
    <row r="1389" spans="1:9" s="2" customFormat="1" ht="25.5" customHeight="1" thickBot="1">
      <c r="A1389" s="300" t="s">
        <v>1217</v>
      </c>
      <c r="B1389" s="230"/>
      <c r="C1389" s="170"/>
      <c r="D1389" s="301"/>
      <c r="E1389" s="130"/>
      <c r="F1389" s="149"/>
      <c r="G1389" s="302"/>
      <c r="H1389" s="272"/>
      <c r="I1389" s="192"/>
    </row>
    <row r="1390" spans="1:9" s="6" customFormat="1" ht="21.6" thickBot="1">
      <c r="A1390" s="11" t="s">
        <v>1218</v>
      </c>
      <c r="B1390" s="228" t="s">
        <v>3795</v>
      </c>
      <c r="C1390" s="30" t="s">
        <v>3213</v>
      </c>
      <c r="D1390" s="71">
        <v>5400338045288</v>
      </c>
      <c r="E1390" s="139">
        <v>1.9000000000000001</v>
      </c>
      <c r="F1390" s="280">
        <v>0.5</v>
      </c>
      <c r="G1390" s="291">
        <f t="shared" ref="G1390:G1404" si="281">E1390*(1-F1390)</f>
        <v>0.95000000000000007</v>
      </c>
      <c r="H1390" s="265"/>
      <c r="I1390" s="174">
        <f t="shared" ref="I1390:I1404" si="282">G1390*H1390</f>
        <v>0</v>
      </c>
    </row>
    <row r="1391" spans="1:9" s="6" customFormat="1" ht="21.6" thickBot="1">
      <c r="A1391" s="12" t="s">
        <v>1219</v>
      </c>
      <c r="B1391" s="228" t="s">
        <v>3795</v>
      </c>
      <c r="C1391" s="29" t="s">
        <v>3214</v>
      </c>
      <c r="D1391" s="72">
        <v>5400338045295</v>
      </c>
      <c r="E1391" s="128">
        <v>1.9000000000000001</v>
      </c>
      <c r="F1391" s="281">
        <v>0.5</v>
      </c>
      <c r="G1391" s="292">
        <f t="shared" si="281"/>
        <v>0.95000000000000007</v>
      </c>
      <c r="H1391" s="266"/>
      <c r="I1391" s="175">
        <f t="shared" si="282"/>
        <v>0</v>
      </c>
    </row>
    <row r="1392" spans="1:9" s="6" customFormat="1" ht="21.6" thickBot="1">
      <c r="A1392" s="12" t="s">
        <v>1220</v>
      </c>
      <c r="B1392" s="228" t="s">
        <v>3795</v>
      </c>
      <c r="C1392" s="29" t="s">
        <v>3215</v>
      </c>
      <c r="D1392" s="72">
        <v>5400338045301</v>
      </c>
      <c r="E1392" s="128">
        <v>2</v>
      </c>
      <c r="F1392" s="281">
        <v>0.5</v>
      </c>
      <c r="G1392" s="292">
        <f t="shared" si="281"/>
        <v>1</v>
      </c>
      <c r="H1392" s="266"/>
      <c r="I1392" s="175">
        <f t="shared" si="282"/>
        <v>0</v>
      </c>
    </row>
    <row r="1393" spans="1:9" s="6" customFormat="1" ht="21.6" thickBot="1">
      <c r="A1393" s="12" t="s">
        <v>1221</v>
      </c>
      <c r="B1393" s="228" t="s">
        <v>3795</v>
      </c>
      <c r="C1393" s="29" t="s">
        <v>3216</v>
      </c>
      <c r="D1393" s="72">
        <v>5400338045318</v>
      </c>
      <c r="E1393" s="128">
        <v>2.1</v>
      </c>
      <c r="F1393" s="281">
        <v>0.5</v>
      </c>
      <c r="G1393" s="292">
        <f t="shared" si="281"/>
        <v>1.05</v>
      </c>
      <c r="H1393" s="266"/>
      <c r="I1393" s="175">
        <f t="shared" si="282"/>
        <v>0</v>
      </c>
    </row>
    <row r="1394" spans="1:9" s="6" customFormat="1" ht="21.6" thickBot="1">
      <c r="A1394" s="12" t="s">
        <v>1222</v>
      </c>
      <c r="B1394" s="228" t="s">
        <v>3795</v>
      </c>
      <c r="C1394" s="29" t="s">
        <v>3217</v>
      </c>
      <c r="D1394" s="72">
        <v>5400338045325</v>
      </c>
      <c r="E1394" s="128">
        <v>2.2000000000000002</v>
      </c>
      <c r="F1394" s="281">
        <v>0.5</v>
      </c>
      <c r="G1394" s="292">
        <f t="shared" si="281"/>
        <v>1.1000000000000001</v>
      </c>
      <c r="H1394" s="266"/>
      <c r="I1394" s="175">
        <f t="shared" si="282"/>
        <v>0</v>
      </c>
    </row>
    <row r="1395" spans="1:9" s="6" customFormat="1" ht="21.6" thickBot="1">
      <c r="A1395" s="12" t="s">
        <v>1223</v>
      </c>
      <c r="B1395" s="228" t="s">
        <v>3795</v>
      </c>
      <c r="C1395" s="29" t="s">
        <v>3218</v>
      </c>
      <c r="D1395" s="72">
        <v>5400338045332</v>
      </c>
      <c r="E1395" s="128">
        <v>2.2000000000000002</v>
      </c>
      <c r="F1395" s="281">
        <v>0.5</v>
      </c>
      <c r="G1395" s="292">
        <f t="shared" si="281"/>
        <v>1.1000000000000001</v>
      </c>
      <c r="H1395" s="266"/>
      <c r="I1395" s="175">
        <f t="shared" si="282"/>
        <v>0</v>
      </c>
    </row>
    <row r="1396" spans="1:9" s="6" customFormat="1" ht="21.6" thickBot="1">
      <c r="A1396" s="12" t="s">
        <v>1224</v>
      </c>
      <c r="B1396" s="228" t="s">
        <v>3795</v>
      </c>
      <c r="C1396" s="29" t="s">
        <v>3219</v>
      </c>
      <c r="D1396" s="72">
        <v>5400338045349</v>
      </c>
      <c r="E1396" s="128">
        <v>2.3000000000000003</v>
      </c>
      <c r="F1396" s="281">
        <v>0.5</v>
      </c>
      <c r="G1396" s="292">
        <f t="shared" si="281"/>
        <v>1.1500000000000001</v>
      </c>
      <c r="H1396" s="266"/>
      <c r="I1396" s="175">
        <f t="shared" si="282"/>
        <v>0</v>
      </c>
    </row>
    <row r="1397" spans="1:9" s="6" customFormat="1" ht="21.6" thickBot="1">
      <c r="A1397" s="12" t="s">
        <v>1225</v>
      </c>
      <c r="B1397" s="228" t="s">
        <v>3795</v>
      </c>
      <c r="C1397" s="29" t="s">
        <v>3220</v>
      </c>
      <c r="D1397" s="72">
        <v>5400338045356</v>
      </c>
      <c r="E1397" s="128">
        <v>2.5</v>
      </c>
      <c r="F1397" s="281">
        <v>0.5</v>
      </c>
      <c r="G1397" s="292">
        <f t="shared" si="281"/>
        <v>1.25</v>
      </c>
      <c r="H1397" s="266"/>
      <c r="I1397" s="175">
        <f t="shared" si="282"/>
        <v>0</v>
      </c>
    </row>
    <row r="1398" spans="1:9" s="6" customFormat="1" ht="21.6" thickBot="1">
      <c r="A1398" s="12" t="s">
        <v>1226</v>
      </c>
      <c r="B1398" s="228" t="s">
        <v>3795</v>
      </c>
      <c r="C1398" s="29" t="s">
        <v>3221</v>
      </c>
      <c r="D1398" s="72">
        <v>5400338045363</v>
      </c>
      <c r="E1398" s="128">
        <v>2.5</v>
      </c>
      <c r="F1398" s="281">
        <v>0.5</v>
      </c>
      <c r="G1398" s="292">
        <f t="shared" si="281"/>
        <v>1.25</v>
      </c>
      <c r="H1398" s="266"/>
      <c r="I1398" s="175">
        <f t="shared" si="282"/>
        <v>0</v>
      </c>
    </row>
    <row r="1399" spans="1:9" s="6" customFormat="1" ht="21.6" thickBot="1">
      <c r="A1399" s="12" t="s">
        <v>1227</v>
      </c>
      <c r="B1399" s="228" t="s">
        <v>3795</v>
      </c>
      <c r="C1399" s="29" t="s">
        <v>3222</v>
      </c>
      <c r="D1399" s="72">
        <v>5400338045387</v>
      </c>
      <c r="E1399" s="128">
        <v>2.7</v>
      </c>
      <c r="F1399" s="281">
        <v>0.5</v>
      </c>
      <c r="G1399" s="292">
        <f t="shared" si="281"/>
        <v>1.35</v>
      </c>
      <c r="H1399" s="266"/>
      <c r="I1399" s="175">
        <f t="shared" si="282"/>
        <v>0</v>
      </c>
    </row>
    <row r="1400" spans="1:9" s="6" customFormat="1" ht="21.6" thickBot="1">
      <c r="A1400" s="12" t="s">
        <v>1228</v>
      </c>
      <c r="B1400" s="228" t="s">
        <v>3795</v>
      </c>
      <c r="C1400" s="29" t="s">
        <v>3223</v>
      </c>
      <c r="D1400" s="72">
        <v>5400338045394</v>
      </c>
      <c r="E1400" s="128">
        <v>2.9000000000000004</v>
      </c>
      <c r="F1400" s="281">
        <v>0.5</v>
      </c>
      <c r="G1400" s="292">
        <f t="shared" si="281"/>
        <v>1.4500000000000002</v>
      </c>
      <c r="H1400" s="266"/>
      <c r="I1400" s="175">
        <f t="shared" si="282"/>
        <v>0</v>
      </c>
    </row>
    <row r="1401" spans="1:9" s="6" customFormat="1" ht="21.6" thickBot="1">
      <c r="A1401" s="12" t="s">
        <v>1229</v>
      </c>
      <c r="B1401" s="228" t="s">
        <v>3795</v>
      </c>
      <c r="C1401" s="29" t="s">
        <v>3224</v>
      </c>
      <c r="D1401" s="72">
        <v>5400338045400</v>
      </c>
      <c r="E1401" s="128">
        <v>3.2</v>
      </c>
      <c r="F1401" s="281">
        <v>0.5</v>
      </c>
      <c r="G1401" s="292">
        <f t="shared" si="281"/>
        <v>1.6</v>
      </c>
      <c r="H1401" s="266"/>
      <c r="I1401" s="175">
        <f t="shared" si="282"/>
        <v>0</v>
      </c>
    </row>
    <row r="1402" spans="1:9" s="6" customFormat="1" ht="21.6" thickBot="1">
      <c r="A1402" s="12" t="s">
        <v>1230</v>
      </c>
      <c r="B1402" s="228" t="s">
        <v>3795</v>
      </c>
      <c r="C1402" s="29" t="s">
        <v>3225</v>
      </c>
      <c r="D1402" s="72">
        <v>5400338045417</v>
      </c>
      <c r="E1402" s="128">
        <v>3.5</v>
      </c>
      <c r="F1402" s="281">
        <v>0.5</v>
      </c>
      <c r="G1402" s="292">
        <f t="shared" si="281"/>
        <v>1.75</v>
      </c>
      <c r="H1402" s="266"/>
      <c r="I1402" s="175">
        <f t="shared" si="282"/>
        <v>0</v>
      </c>
    </row>
    <row r="1403" spans="1:9" s="6" customFormat="1" ht="21.6" thickBot="1">
      <c r="A1403" s="12" t="s">
        <v>1231</v>
      </c>
      <c r="B1403" s="228" t="s">
        <v>3795</v>
      </c>
      <c r="C1403" s="29" t="s">
        <v>3226</v>
      </c>
      <c r="D1403" s="72">
        <v>5400338045424</v>
      </c>
      <c r="E1403" s="128">
        <v>3.8000000000000003</v>
      </c>
      <c r="F1403" s="281">
        <v>0.5</v>
      </c>
      <c r="G1403" s="292">
        <f t="shared" si="281"/>
        <v>1.9000000000000001</v>
      </c>
      <c r="H1403" s="266"/>
      <c r="I1403" s="175">
        <f t="shared" si="282"/>
        <v>0</v>
      </c>
    </row>
    <row r="1404" spans="1:9" s="6" customFormat="1" ht="21.6" thickBot="1">
      <c r="A1404" s="9" t="s">
        <v>1232</v>
      </c>
      <c r="B1404" s="299" t="s">
        <v>3795</v>
      </c>
      <c r="C1404" s="66" t="s">
        <v>3227</v>
      </c>
      <c r="D1404" s="73">
        <v>5400338045431</v>
      </c>
      <c r="E1404" s="140">
        <v>4.3</v>
      </c>
      <c r="F1404" s="282">
        <v>0.5</v>
      </c>
      <c r="G1404" s="293">
        <f t="shared" si="281"/>
        <v>2.15</v>
      </c>
      <c r="H1404" s="267"/>
      <c r="I1404" s="176">
        <f t="shared" si="282"/>
        <v>0</v>
      </c>
    </row>
    <row r="1405" spans="1:9" s="2" customFormat="1" ht="25.5" customHeight="1" thickBot="1">
      <c r="A1405" s="300" t="s">
        <v>1233</v>
      </c>
      <c r="B1405" s="230"/>
      <c r="C1405" s="170"/>
      <c r="D1405" s="301"/>
      <c r="E1405" s="130"/>
      <c r="F1405" s="149"/>
      <c r="G1405" s="302"/>
      <c r="H1405" s="272"/>
      <c r="I1405" s="192"/>
    </row>
    <row r="1406" spans="1:9" s="6" customFormat="1" ht="21.6" thickBot="1">
      <c r="A1406" s="11" t="s">
        <v>1234</v>
      </c>
      <c r="B1406" s="228" t="s">
        <v>3795</v>
      </c>
      <c r="C1406" s="30" t="s">
        <v>3228</v>
      </c>
      <c r="D1406" s="71">
        <v>5400338045752</v>
      </c>
      <c r="E1406" s="139">
        <v>2.7</v>
      </c>
      <c r="F1406" s="280">
        <v>0.5</v>
      </c>
      <c r="G1406" s="291">
        <f t="shared" ref="G1406:G1409" si="283">E1406*(1-F1406)</f>
        <v>1.35</v>
      </c>
      <c r="H1406" s="265"/>
      <c r="I1406" s="174">
        <f t="shared" ref="I1406:I1409" si="284">G1406*H1406</f>
        <v>0</v>
      </c>
    </row>
    <row r="1407" spans="1:9" s="6" customFormat="1" ht="21.6" thickBot="1">
      <c r="A1407" s="12" t="s">
        <v>1235</v>
      </c>
      <c r="B1407" s="228" t="s">
        <v>3795</v>
      </c>
      <c r="C1407" s="29" t="s">
        <v>3229</v>
      </c>
      <c r="D1407" s="72">
        <v>5400338045769</v>
      </c>
      <c r="E1407" s="128">
        <v>3.2</v>
      </c>
      <c r="F1407" s="281">
        <v>0.5</v>
      </c>
      <c r="G1407" s="292">
        <f t="shared" si="283"/>
        <v>1.6</v>
      </c>
      <c r="H1407" s="266"/>
      <c r="I1407" s="175">
        <f t="shared" si="284"/>
        <v>0</v>
      </c>
    </row>
    <row r="1408" spans="1:9" s="6" customFormat="1" ht="21.6" thickBot="1">
      <c r="A1408" s="12" t="s">
        <v>1236</v>
      </c>
      <c r="B1408" s="228" t="s">
        <v>3795</v>
      </c>
      <c r="C1408" s="29" t="s">
        <v>3230</v>
      </c>
      <c r="D1408" s="72">
        <v>5400338045776</v>
      </c>
      <c r="E1408" s="128">
        <v>4.6000000000000005</v>
      </c>
      <c r="F1408" s="281">
        <v>0.5</v>
      </c>
      <c r="G1408" s="292">
        <f t="shared" si="283"/>
        <v>2.3000000000000003</v>
      </c>
      <c r="H1408" s="266"/>
      <c r="I1408" s="175">
        <f t="shared" si="284"/>
        <v>0</v>
      </c>
    </row>
    <row r="1409" spans="1:9" s="6" customFormat="1" ht="21.6" thickBot="1">
      <c r="A1409" s="9" t="s">
        <v>1237</v>
      </c>
      <c r="B1409" s="299" t="s">
        <v>3795</v>
      </c>
      <c r="C1409" s="66" t="s">
        <v>3231</v>
      </c>
      <c r="D1409" s="73">
        <v>5400338045783</v>
      </c>
      <c r="E1409" s="140">
        <v>5.1000000000000005</v>
      </c>
      <c r="F1409" s="282">
        <v>0.5</v>
      </c>
      <c r="G1409" s="293">
        <f t="shared" si="283"/>
        <v>2.5500000000000003</v>
      </c>
      <c r="H1409" s="267"/>
      <c r="I1409" s="176">
        <f t="shared" si="284"/>
        <v>0</v>
      </c>
    </row>
    <row r="1410" spans="1:9" s="79" customFormat="1" ht="24" customHeight="1" thickBot="1">
      <c r="A1410" s="56" t="s">
        <v>1238</v>
      </c>
      <c r="B1410" s="230"/>
      <c r="C1410" s="170"/>
      <c r="D1410" s="98"/>
      <c r="E1410" s="130"/>
      <c r="F1410" s="149"/>
      <c r="G1410" s="302"/>
      <c r="H1410" s="272"/>
      <c r="I1410" s="192"/>
    </row>
    <row r="1411" spans="1:9" s="6" customFormat="1" ht="21.6" thickBot="1">
      <c r="A1411" s="11" t="s">
        <v>1239</v>
      </c>
      <c r="B1411" s="228" t="s">
        <v>3795</v>
      </c>
      <c r="C1411" s="30" t="s">
        <v>3232</v>
      </c>
      <c r="D1411" s="71">
        <v>5400338045684</v>
      </c>
      <c r="E1411" s="139">
        <v>2</v>
      </c>
      <c r="F1411" s="280">
        <v>0.5</v>
      </c>
      <c r="G1411" s="291">
        <f t="shared" ref="G1411:G1417" si="285">E1411*(1-F1411)</f>
        <v>1</v>
      </c>
      <c r="H1411" s="265"/>
      <c r="I1411" s="174">
        <f t="shared" ref="I1411:I1417" si="286">G1411*H1411</f>
        <v>0</v>
      </c>
    </row>
    <row r="1412" spans="1:9" s="6" customFormat="1" ht="21.6" thickBot="1">
      <c r="A1412" s="12" t="s">
        <v>1240</v>
      </c>
      <c r="B1412" s="228" t="s">
        <v>3795</v>
      </c>
      <c r="C1412" s="29" t="s">
        <v>3233</v>
      </c>
      <c r="D1412" s="72">
        <v>5400338045691</v>
      </c>
      <c r="E1412" s="128">
        <v>2.4000000000000004</v>
      </c>
      <c r="F1412" s="281">
        <v>0.5</v>
      </c>
      <c r="G1412" s="292">
        <f t="shared" si="285"/>
        <v>1.2000000000000002</v>
      </c>
      <c r="H1412" s="266"/>
      <c r="I1412" s="175">
        <f t="shared" si="286"/>
        <v>0</v>
      </c>
    </row>
    <row r="1413" spans="1:9" s="6" customFormat="1" ht="21.6" thickBot="1">
      <c r="A1413" s="12" t="s">
        <v>1241</v>
      </c>
      <c r="B1413" s="228" t="s">
        <v>3795</v>
      </c>
      <c r="C1413" s="29" t="s">
        <v>3234</v>
      </c>
      <c r="D1413" s="72">
        <v>5400338045707</v>
      </c>
      <c r="E1413" s="128">
        <v>2.7</v>
      </c>
      <c r="F1413" s="281">
        <v>0.5</v>
      </c>
      <c r="G1413" s="292">
        <f t="shared" si="285"/>
        <v>1.35</v>
      </c>
      <c r="H1413" s="266"/>
      <c r="I1413" s="175">
        <f t="shared" si="286"/>
        <v>0</v>
      </c>
    </row>
    <row r="1414" spans="1:9" s="6" customFormat="1" ht="21.6" thickBot="1">
      <c r="A1414" s="12" t="s">
        <v>1242</v>
      </c>
      <c r="B1414" s="228" t="s">
        <v>3795</v>
      </c>
      <c r="C1414" s="29" t="s">
        <v>3235</v>
      </c>
      <c r="D1414" s="72">
        <v>5400338045714</v>
      </c>
      <c r="E1414" s="128">
        <v>2.8000000000000003</v>
      </c>
      <c r="F1414" s="281">
        <v>0.5</v>
      </c>
      <c r="G1414" s="292">
        <f t="shared" si="285"/>
        <v>1.4000000000000001</v>
      </c>
      <c r="H1414" s="266"/>
      <c r="I1414" s="175">
        <f t="shared" si="286"/>
        <v>0</v>
      </c>
    </row>
    <row r="1415" spans="1:9" s="6" customFormat="1" ht="21.6" thickBot="1">
      <c r="A1415" s="12" t="s">
        <v>1243</v>
      </c>
      <c r="B1415" s="228" t="s">
        <v>3795</v>
      </c>
      <c r="C1415" s="29" t="s">
        <v>3236</v>
      </c>
      <c r="D1415" s="72">
        <v>5400338045721</v>
      </c>
      <c r="E1415" s="128">
        <v>3.5</v>
      </c>
      <c r="F1415" s="281">
        <v>0.5</v>
      </c>
      <c r="G1415" s="292">
        <f t="shared" si="285"/>
        <v>1.75</v>
      </c>
      <c r="H1415" s="266"/>
      <c r="I1415" s="175">
        <f t="shared" si="286"/>
        <v>0</v>
      </c>
    </row>
    <row r="1416" spans="1:9" s="6" customFormat="1" ht="21.6" thickBot="1">
      <c r="A1416" s="12" t="s">
        <v>1244</v>
      </c>
      <c r="B1416" s="228" t="s">
        <v>3795</v>
      </c>
      <c r="C1416" s="29" t="s">
        <v>3237</v>
      </c>
      <c r="D1416" s="72">
        <v>5400338045738</v>
      </c>
      <c r="E1416" s="128">
        <v>4.8000000000000007</v>
      </c>
      <c r="F1416" s="281">
        <v>0.5</v>
      </c>
      <c r="G1416" s="292">
        <f t="shared" si="285"/>
        <v>2.4000000000000004</v>
      </c>
      <c r="H1416" s="266"/>
      <c r="I1416" s="175">
        <f t="shared" si="286"/>
        <v>0</v>
      </c>
    </row>
    <row r="1417" spans="1:9" s="6" customFormat="1" ht="21.6" thickBot="1">
      <c r="A1417" s="9" t="s">
        <v>1245</v>
      </c>
      <c r="B1417" s="299" t="s">
        <v>3795</v>
      </c>
      <c r="C1417" s="66" t="s">
        <v>3238</v>
      </c>
      <c r="D1417" s="73">
        <v>5400338045745</v>
      </c>
      <c r="E1417" s="140">
        <v>5.5</v>
      </c>
      <c r="F1417" s="282">
        <v>0.5</v>
      </c>
      <c r="G1417" s="293">
        <f t="shared" si="285"/>
        <v>2.75</v>
      </c>
      <c r="H1417" s="267"/>
      <c r="I1417" s="176">
        <f t="shared" si="286"/>
        <v>0</v>
      </c>
    </row>
    <row r="1418" spans="1:9" s="79" customFormat="1" ht="24" customHeight="1" thickBot="1">
      <c r="A1418" s="56" t="s">
        <v>1246</v>
      </c>
      <c r="B1418" s="230"/>
      <c r="C1418" s="170"/>
      <c r="D1418" s="98"/>
      <c r="E1418" s="130"/>
      <c r="F1418" s="149"/>
      <c r="G1418" s="302"/>
      <c r="H1418" s="272"/>
      <c r="I1418" s="192"/>
    </row>
    <row r="1419" spans="1:9" s="6" customFormat="1" ht="21.6" thickBot="1">
      <c r="A1419" s="11" t="s">
        <v>1247</v>
      </c>
      <c r="B1419" s="228" t="s">
        <v>3795</v>
      </c>
      <c r="C1419" s="30" t="s">
        <v>3239</v>
      </c>
      <c r="D1419" s="71">
        <v>5400338045004</v>
      </c>
      <c r="E1419" s="139">
        <v>1</v>
      </c>
      <c r="F1419" s="280">
        <v>0.5</v>
      </c>
      <c r="G1419" s="291">
        <f t="shared" ref="G1419:G1423" si="287">E1419*(1-F1419)</f>
        <v>0.5</v>
      </c>
      <c r="H1419" s="265"/>
      <c r="I1419" s="174">
        <f t="shared" ref="I1419:I1423" si="288">G1419*H1419</f>
        <v>0</v>
      </c>
    </row>
    <row r="1420" spans="1:9" s="6" customFormat="1" ht="21.6" thickBot="1">
      <c r="A1420" s="12" t="s">
        <v>1248</v>
      </c>
      <c r="B1420" s="228" t="s">
        <v>3795</v>
      </c>
      <c r="C1420" s="29" t="s">
        <v>3240</v>
      </c>
      <c r="D1420" s="72">
        <v>5400338045011</v>
      </c>
      <c r="E1420" s="128">
        <v>1.3</v>
      </c>
      <c r="F1420" s="281">
        <v>0.5</v>
      </c>
      <c r="G1420" s="292">
        <f t="shared" si="287"/>
        <v>0.65</v>
      </c>
      <c r="H1420" s="266"/>
      <c r="I1420" s="175">
        <f t="shared" si="288"/>
        <v>0</v>
      </c>
    </row>
    <row r="1421" spans="1:9" s="6" customFormat="1" ht="21.6" thickBot="1">
      <c r="A1421" s="12" t="s">
        <v>1249</v>
      </c>
      <c r="B1421" s="228" t="s">
        <v>3795</v>
      </c>
      <c r="C1421" s="29" t="s">
        <v>3241</v>
      </c>
      <c r="D1421" s="72">
        <v>5400338045028</v>
      </c>
      <c r="E1421" s="128">
        <v>1.4000000000000001</v>
      </c>
      <c r="F1421" s="281">
        <v>0.5</v>
      </c>
      <c r="G1421" s="292">
        <f t="shared" si="287"/>
        <v>0.70000000000000007</v>
      </c>
      <c r="H1421" s="266"/>
      <c r="I1421" s="175">
        <f t="shared" si="288"/>
        <v>0</v>
      </c>
    </row>
    <row r="1422" spans="1:9" s="6" customFormat="1" ht="21.6" thickBot="1">
      <c r="A1422" s="12" t="s">
        <v>1250</v>
      </c>
      <c r="B1422" s="228" t="s">
        <v>3795</v>
      </c>
      <c r="C1422" s="29" t="s">
        <v>3242</v>
      </c>
      <c r="D1422" s="72">
        <v>5400338045035</v>
      </c>
      <c r="E1422" s="128">
        <v>2</v>
      </c>
      <c r="F1422" s="281">
        <v>0.5</v>
      </c>
      <c r="G1422" s="292">
        <f t="shared" si="287"/>
        <v>1</v>
      </c>
      <c r="H1422" s="266"/>
      <c r="I1422" s="175">
        <f t="shared" si="288"/>
        <v>0</v>
      </c>
    </row>
    <row r="1423" spans="1:9" s="6" customFormat="1" ht="21.6" thickBot="1">
      <c r="A1423" s="9" t="s">
        <v>1251</v>
      </c>
      <c r="B1423" s="299" t="s">
        <v>3795</v>
      </c>
      <c r="C1423" s="66" t="s">
        <v>3243</v>
      </c>
      <c r="D1423" s="73">
        <v>5400338045042</v>
      </c>
      <c r="E1423" s="140">
        <v>2.6</v>
      </c>
      <c r="F1423" s="282">
        <v>0.5</v>
      </c>
      <c r="G1423" s="293">
        <f t="shared" si="287"/>
        <v>1.3</v>
      </c>
      <c r="H1423" s="267"/>
      <c r="I1423" s="176">
        <f t="shared" si="288"/>
        <v>0</v>
      </c>
    </row>
    <row r="1424" spans="1:9" s="2" customFormat="1" ht="25.5" customHeight="1" thickBot="1">
      <c r="A1424" s="300" t="s">
        <v>1118</v>
      </c>
      <c r="B1424" s="230"/>
      <c r="C1424" s="170"/>
      <c r="D1424" s="301"/>
      <c r="E1424" s="130"/>
      <c r="F1424" s="149"/>
      <c r="G1424" s="302"/>
      <c r="H1424" s="272"/>
      <c r="I1424" s="192"/>
    </row>
    <row r="1425" spans="1:9" s="6" customFormat="1" ht="21.6" thickBot="1">
      <c r="A1425" s="13" t="s">
        <v>1252</v>
      </c>
      <c r="B1425" s="228" t="s">
        <v>3795</v>
      </c>
      <c r="C1425" s="67" t="s">
        <v>3244</v>
      </c>
      <c r="D1425" s="96">
        <v>5400338046049</v>
      </c>
      <c r="E1425" s="142">
        <v>8.9</v>
      </c>
      <c r="F1425" s="285">
        <v>0.5</v>
      </c>
      <c r="G1425" s="291">
        <f t="shared" ref="G1425:G1426" si="289">E1425*(1-F1425)</f>
        <v>4.45</v>
      </c>
      <c r="H1425" s="271"/>
      <c r="I1425" s="178">
        <f t="shared" ref="I1425:I1426" si="290">G1425*H1425</f>
        <v>0</v>
      </c>
    </row>
    <row r="1426" spans="1:9" s="6" customFormat="1" ht="21.6" thickBot="1">
      <c r="A1426" s="125" t="s">
        <v>1253</v>
      </c>
      <c r="B1426" s="299" t="s">
        <v>3795</v>
      </c>
      <c r="C1426" s="126" t="s">
        <v>3245</v>
      </c>
      <c r="D1426" s="127">
        <v>5400338046056</v>
      </c>
      <c r="E1426" s="144">
        <v>18.100000000000001</v>
      </c>
      <c r="F1426" s="289">
        <v>0.5</v>
      </c>
      <c r="G1426" s="293">
        <f t="shared" si="289"/>
        <v>9.0500000000000007</v>
      </c>
      <c r="H1426" s="277"/>
      <c r="I1426" s="182">
        <f t="shared" si="290"/>
        <v>0</v>
      </c>
    </row>
    <row r="1427" spans="1:9" s="79" customFormat="1" ht="24" customHeight="1" thickBot="1">
      <c r="A1427" s="56" t="s">
        <v>1254</v>
      </c>
      <c r="B1427" s="230"/>
      <c r="C1427" s="170"/>
      <c r="D1427" s="98"/>
      <c r="E1427" s="130"/>
      <c r="F1427" s="149"/>
      <c r="G1427" s="302"/>
      <c r="H1427" s="272"/>
      <c r="I1427" s="192"/>
    </row>
    <row r="1428" spans="1:9" s="6" customFormat="1" ht="21.6" thickBot="1">
      <c r="A1428" s="11" t="s">
        <v>1255</v>
      </c>
      <c r="B1428" s="228" t="s">
        <v>3795</v>
      </c>
      <c r="C1428" s="30" t="s">
        <v>3246</v>
      </c>
      <c r="D1428" s="71">
        <v>5400338061622</v>
      </c>
      <c r="E1428" s="139">
        <v>88.800000000000011</v>
      </c>
      <c r="F1428" s="280">
        <v>0.5</v>
      </c>
      <c r="G1428" s="291">
        <f t="shared" ref="G1428:G1431" si="291">E1428*(1-F1428)</f>
        <v>44.400000000000006</v>
      </c>
      <c r="H1428" s="265"/>
      <c r="I1428" s="174">
        <f t="shared" ref="I1428:I1431" si="292">G1428*H1428</f>
        <v>0</v>
      </c>
    </row>
    <row r="1429" spans="1:9" s="6" customFormat="1" ht="21.6" thickBot="1">
      <c r="A1429" s="12" t="s">
        <v>1256</v>
      </c>
      <c r="B1429" s="228" t="s">
        <v>3795</v>
      </c>
      <c r="C1429" s="29" t="s">
        <v>3247</v>
      </c>
      <c r="D1429" s="72">
        <v>5400338061424</v>
      </c>
      <c r="E1429" s="128">
        <v>53.5</v>
      </c>
      <c r="F1429" s="281">
        <v>0.5</v>
      </c>
      <c r="G1429" s="292">
        <f t="shared" si="291"/>
        <v>26.75</v>
      </c>
      <c r="H1429" s="266"/>
      <c r="I1429" s="175">
        <f t="shared" si="292"/>
        <v>0</v>
      </c>
    </row>
    <row r="1430" spans="1:9" s="6" customFormat="1" ht="21.6" thickBot="1">
      <c r="A1430" s="12" t="s">
        <v>1831</v>
      </c>
      <c r="B1430" s="228" t="s">
        <v>3795</v>
      </c>
      <c r="C1430" s="29" t="s">
        <v>3248</v>
      </c>
      <c r="D1430" s="72">
        <v>5400338071614</v>
      </c>
      <c r="E1430" s="128">
        <v>53.6</v>
      </c>
      <c r="F1430" s="281">
        <v>0.5</v>
      </c>
      <c r="G1430" s="292">
        <f t="shared" si="291"/>
        <v>26.8</v>
      </c>
      <c r="H1430" s="266"/>
      <c r="I1430" s="175">
        <f t="shared" si="292"/>
        <v>0</v>
      </c>
    </row>
    <row r="1431" spans="1:9" s="6" customFormat="1" ht="21.6" thickBot="1">
      <c r="A1431" s="9" t="s">
        <v>1983</v>
      </c>
      <c r="B1431" s="299" t="s">
        <v>3795</v>
      </c>
      <c r="C1431" s="66" t="s">
        <v>3249</v>
      </c>
      <c r="D1431" s="73">
        <v>5400338094958</v>
      </c>
      <c r="E1431" s="140">
        <v>84.2</v>
      </c>
      <c r="F1431" s="282">
        <v>0.5</v>
      </c>
      <c r="G1431" s="293">
        <f t="shared" si="291"/>
        <v>42.1</v>
      </c>
      <c r="H1431" s="267"/>
      <c r="I1431" s="176">
        <f t="shared" si="292"/>
        <v>0</v>
      </c>
    </row>
    <row r="1432" spans="1:9" ht="40.5" customHeight="1" thickBot="1">
      <c r="A1432" s="85" t="s">
        <v>1257</v>
      </c>
      <c r="B1432" s="234"/>
      <c r="C1432" s="86"/>
      <c r="D1432" s="99"/>
      <c r="E1432" s="86"/>
      <c r="F1432" s="86"/>
      <c r="G1432" s="305"/>
      <c r="H1432" s="258"/>
      <c r="I1432" s="185"/>
    </row>
    <row r="1433" spans="1:9" s="79" customFormat="1" ht="24" customHeight="1" thickBot="1">
      <c r="A1433" s="56" t="s">
        <v>1258</v>
      </c>
      <c r="B1433" s="230"/>
      <c r="C1433" s="170"/>
      <c r="D1433" s="98"/>
      <c r="E1433" s="130"/>
      <c r="F1433" s="149"/>
      <c r="G1433" s="302"/>
      <c r="H1433" s="272"/>
      <c r="I1433" s="192"/>
    </row>
    <row r="1434" spans="1:9" s="6" customFormat="1" ht="21.6" thickBot="1">
      <c r="A1434" s="11" t="s">
        <v>1259</v>
      </c>
      <c r="B1434" s="228" t="s">
        <v>3795</v>
      </c>
      <c r="C1434" s="30" t="s">
        <v>3250</v>
      </c>
      <c r="D1434" s="71">
        <v>5400338045646</v>
      </c>
      <c r="E1434" s="139">
        <v>6</v>
      </c>
      <c r="F1434" s="280">
        <v>0.5</v>
      </c>
      <c r="G1434" s="291">
        <f t="shared" ref="G1434:G1437" si="293">E1434*(1-F1434)</f>
        <v>3</v>
      </c>
      <c r="H1434" s="265"/>
      <c r="I1434" s="174">
        <f t="shared" ref="I1434:I1437" si="294">G1434*H1434</f>
        <v>0</v>
      </c>
    </row>
    <row r="1435" spans="1:9" s="6" customFormat="1" ht="21.6" thickBot="1">
      <c r="A1435" s="12" t="s">
        <v>1260</v>
      </c>
      <c r="B1435" s="228" t="s">
        <v>3795</v>
      </c>
      <c r="C1435" s="29" t="s">
        <v>3251</v>
      </c>
      <c r="D1435" s="72">
        <v>5400338045653</v>
      </c>
      <c r="E1435" s="128">
        <v>7</v>
      </c>
      <c r="F1435" s="281">
        <v>0.5</v>
      </c>
      <c r="G1435" s="292">
        <f t="shared" si="293"/>
        <v>3.5</v>
      </c>
      <c r="H1435" s="266"/>
      <c r="I1435" s="175">
        <f t="shared" si="294"/>
        <v>0</v>
      </c>
    </row>
    <row r="1436" spans="1:9" s="6" customFormat="1" ht="21.6" thickBot="1">
      <c r="A1436" s="12" t="s">
        <v>1261</v>
      </c>
      <c r="B1436" s="228" t="s">
        <v>3795</v>
      </c>
      <c r="C1436" s="29" t="s">
        <v>3252</v>
      </c>
      <c r="D1436" s="72">
        <v>5400338045660</v>
      </c>
      <c r="E1436" s="128">
        <v>8.7000000000000011</v>
      </c>
      <c r="F1436" s="281">
        <v>0.5</v>
      </c>
      <c r="G1436" s="292">
        <f t="shared" si="293"/>
        <v>4.3500000000000005</v>
      </c>
      <c r="H1436" s="266"/>
      <c r="I1436" s="175">
        <f t="shared" si="294"/>
        <v>0</v>
      </c>
    </row>
    <row r="1437" spans="1:9" s="6" customFormat="1" ht="21.6" thickBot="1">
      <c r="A1437" s="9" t="s">
        <v>1262</v>
      </c>
      <c r="B1437" s="299" t="s">
        <v>3795</v>
      </c>
      <c r="C1437" s="66" t="s">
        <v>3253</v>
      </c>
      <c r="D1437" s="73">
        <v>5400338045677</v>
      </c>
      <c r="E1437" s="140">
        <v>9</v>
      </c>
      <c r="F1437" s="282">
        <v>0.5</v>
      </c>
      <c r="G1437" s="293">
        <f t="shared" si="293"/>
        <v>4.5</v>
      </c>
      <c r="H1437" s="267"/>
      <c r="I1437" s="176">
        <f t="shared" si="294"/>
        <v>0</v>
      </c>
    </row>
    <row r="1438" spans="1:9" s="79" customFormat="1" ht="24" customHeight="1" thickBot="1">
      <c r="A1438" s="56" t="s">
        <v>1185</v>
      </c>
      <c r="B1438" s="230"/>
      <c r="C1438" s="170"/>
      <c r="D1438" s="98"/>
      <c r="E1438" s="130"/>
      <c r="F1438" s="149"/>
      <c r="G1438" s="302"/>
      <c r="H1438" s="272"/>
      <c r="I1438" s="192"/>
    </row>
    <row r="1439" spans="1:9" s="6" customFormat="1" ht="21.6" thickBot="1">
      <c r="A1439" s="11" t="s">
        <v>1263</v>
      </c>
      <c r="B1439" s="228" t="s">
        <v>3795</v>
      </c>
      <c r="C1439" s="30" t="s">
        <v>3254</v>
      </c>
      <c r="D1439" s="71">
        <v>5400338051371</v>
      </c>
      <c r="E1439" s="139">
        <v>15.5</v>
      </c>
      <c r="F1439" s="280">
        <v>0.5</v>
      </c>
      <c r="G1439" s="291">
        <f t="shared" ref="G1439:G1441" si="295">E1439*(1-F1439)</f>
        <v>7.75</v>
      </c>
      <c r="H1439" s="265"/>
      <c r="I1439" s="174">
        <f t="shared" ref="I1439:I1441" si="296">G1439*H1439</f>
        <v>0</v>
      </c>
    </row>
    <row r="1440" spans="1:9" s="6" customFormat="1" ht="21.6" thickBot="1">
      <c r="A1440" s="12" t="s">
        <v>1264</v>
      </c>
      <c r="B1440" s="228" t="s">
        <v>3795</v>
      </c>
      <c r="C1440" s="29" t="s">
        <v>3255</v>
      </c>
      <c r="D1440" s="72">
        <v>5400338051388</v>
      </c>
      <c r="E1440" s="128">
        <v>17.600000000000001</v>
      </c>
      <c r="F1440" s="281">
        <v>0.5</v>
      </c>
      <c r="G1440" s="292">
        <f t="shared" si="295"/>
        <v>8.8000000000000007</v>
      </c>
      <c r="H1440" s="266"/>
      <c r="I1440" s="175">
        <f t="shared" si="296"/>
        <v>0</v>
      </c>
    </row>
    <row r="1441" spans="1:9" s="6" customFormat="1" ht="21.6" thickBot="1">
      <c r="A1441" s="9" t="s">
        <v>1265</v>
      </c>
      <c r="B1441" s="299" t="s">
        <v>3795</v>
      </c>
      <c r="C1441" s="66" t="s">
        <v>3256</v>
      </c>
      <c r="D1441" s="73">
        <v>5400338051395</v>
      </c>
      <c r="E1441" s="140">
        <v>21.200000000000003</v>
      </c>
      <c r="F1441" s="282">
        <v>0.5</v>
      </c>
      <c r="G1441" s="293">
        <f t="shared" si="295"/>
        <v>10.600000000000001</v>
      </c>
      <c r="H1441" s="267"/>
      <c r="I1441" s="176">
        <f t="shared" si="296"/>
        <v>0</v>
      </c>
    </row>
    <row r="1442" spans="1:9" s="79" customFormat="1" ht="24" customHeight="1" thickBot="1">
      <c r="A1442" s="56" t="s">
        <v>1266</v>
      </c>
      <c r="B1442" s="230"/>
      <c r="C1442" s="170"/>
      <c r="D1442" s="98"/>
      <c r="E1442" s="130"/>
      <c r="F1442" s="149"/>
      <c r="G1442" s="302"/>
      <c r="H1442" s="272"/>
      <c r="I1442" s="192"/>
    </row>
    <row r="1443" spans="1:9" s="6" customFormat="1" ht="21.6" thickBot="1">
      <c r="A1443" s="11" t="s">
        <v>1267</v>
      </c>
      <c r="B1443" s="228" t="s">
        <v>3795</v>
      </c>
      <c r="C1443" s="30" t="s">
        <v>3257</v>
      </c>
      <c r="D1443" s="71">
        <v>5400338069475</v>
      </c>
      <c r="E1443" s="139">
        <v>25.1</v>
      </c>
      <c r="F1443" s="280">
        <v>0.5</v>
      </c>
      <c r="G1443" s="291">
        <f t="shared" ref="G1443:G1444" si="297">E1443*(1-F1443)</f>
        <v>12.55</v>
      </c>
      <c r="H1443" s="265"/>
      <c r="I1443" s="174">
        <f t="shared" ref="I1443:I1444" si="298">G1443*H1443</f>
        <v>0</v>
      </c>
    </row>
    <row r="1444" spans="1:9" s="6" customFormat="1" ht="21.6" thickBot="1">
      <c r="A1444" s="9" t="s">
        <v>1268</v>
      </c>
      <c r="B1444" s="299" t="s">
        <v>3795</v>
      </c>
      <c r="C1444" s="66" t="s">
        <v>3258</v>
      </c>
      <c r="D1444" s="73">
        <v>5400338069482</v>
      </c>
      <c r="E1444" s="140">
        <v>25.1</v>
      </c>
      <c r="F1444" s="282">
        <v>0.5</v>
      </c>
      <c r="G1444" s="293">
        <f t="shared" si="297"/>
        <v>12.55</v>
      </c>
      <c r="H1444" s="267"/>
      <c r="I1444" s="176">
        <f t="shared" si="298"/>
        <v>0</v>
      </c>
    </row>
    <row r="1445" spans="1:9" ht="40.5" customHeight="1" thickBot="1">
      <c r="A1445" s="85" t="s">
        <v>1269</v>
      </c>
      <c r="B1445" s="234"/>
      <c r="C1445" s="86"/>
      <c r="D1445" s="99"/>
      <c r="E1445" s="86"/>
      <c r="F1445" s="86"/>
      <c r="G1445" s="305"/>
      <c r="H1445" s="258"/>
      <c r="I1445" s="185"/>
    </row>
    <row r="1446" spans="1:9" s="79" customFormat="1" ht="24" customHeight="1" thickBot="1">
      <c r="A1446" s="68" t="s">
        <v>1270</v>
      </c>
      <c r="B1446" s="233"/>
      <c r="C1446" s="76"/>
      <c r="D1446" s="101"/>
      <c r="E1446" s="116"/>
      <c r="F1446" s="152"/>
      <c r="G1446" s="294"/>
      <c r="H1446" s="264"/>
      <c r="I1446" s="191"/>
    </row>
    <row r="1447" spans="1:9" s="2" customFormat="1" ht="25.5" customHeight="1" thickBot="1">
      <c r="A1447" s="300" t="s">
        <v>1271</v>
      </c>
      <c r="B1447" s="230"/>
      <c r="C1447" s="170"/>
      <c r="D1447" s="301"/>
      <c r="E1447" s="130"/>
      <c r="F1447" s="149"/>
      <c r="G1447" s="302"/>
      <c r="H1447" s="272"/>
      <c r="I1447" s="192"/>
    </row>
    <row r="1448" spans="1:9" s="6" customFormat="1" ht="21.6" thickBot="1">
      <c r="A1448" s="11" t="s">
        <v>1272</v>
      </c>
      <c r="B1448" s="228" t="s">
        <v>3795</v>
      </c>
      <c r="C1448" s="30" t="s">
        <v>3259</v>
      </c>
      <c r="D1448" s="71">
        <v>5400338048586</v>
      </c>
      <c r="E1448" s="139">
        <v>1.6</v>
      </c>
      <c r="F1448" s="280">
        <v>0.5</v>
      </c>
      <c r="G1448" s="291">
        <f t="shared" ref="G1448:G1450" si="299">E1448*(1-F1448)</f>
        <v>0.8</v>
      </c>
      <c r="H1448" s="265"/>
      <c r="I1448" s="174">
        <f t="shared" ref="I1448:I1450" si="300">G1448*H1448</f>
        <v>0</v>
      </c>
    </row>
    <row r="1449" spans="1:9" s="6" customFormat="1" ht="21.6" thickBot="1">
      <c r="A1449" s="12" t="s">
        <v>1273</v>
      </c>
      <c r="B1449" s="228" t="s">
        <v>3795</v>
      </c>
      <c r="C1449" s="29" t="s">
        <v>3260</v>
      </c>
      <c r="D1449" s="72">
        <v>5400338048593</v>
      </c>
      <c r="E1449" s="128">
        <v>1.6</v>
      </c>
      <c r="F1449" s="281">
        <v>0.5</v>
      </c>
      <c r="G1449" s="292">
        <f t="shared" si="299"/>
        <v>0.8</v>
      </c>
      <c r="H1449" s="266"/>
      <c r="I1449" s="175">
        <f t="shared" si="300"/>
        <v>0</v>
      </c>
    </row>
    <row r="1450" spans="1:9" s="6" customFormat="1" ht="21.6" thickBot="1">
      <c r="A1450" s="9" t="s">
        <v>1274</v>
      </c>
      <c r="B1450" s="299" t="s">
        <v>3795</v>
      </c>
      <c r="C1450" s="66" t="s">
        <v>3261</v>
      </c>
      <c r="D1450" s="73">
        <v>5400338048609</v>
      </c>
      <c r="E1450" s="140">
        <v>1.6</v>
      </c>
      <c r="F1450" s="282">
        <v>0.5</v>
      </c>
      <c r="G1450" s="293">
        <f t="shared" si="299"/>
        <v>0.8</v>
      </c>
      <c r="H1450" s="267"/>
      <c r="I1450" s="176">
        <f t="shared" si="300"/>
        <v>0</v>
      </c>
    </row>
    <row r="1451" spans="1:9" s="2" customFormat="1" ht="25.5" customHeight="1" thickBot="1">
      <c r="A1451" s="300" t="s">
        <v>923</v>
      </c>
      <c r="B1451" s="230"/>
      <c r="C1451" s="170"/>
      <c r="D1451" s="301"/>
      <c r="E1451" s="130"/>
      <c r="F1451" s="149"/>
      <c r="G1451" s="302"/>
      <c r="H1451" s="272"/>
      <c r="I1451" s="192"/>
    </row>
    <row r="1452" spans="1:9" s="6" customFormat="1" ht="21.6" thickBot="1">
      <c r="A1452" s="11" t="s">
        <v>1275</v>
      </c>
      <c r="B1452" s="228" t="s">
        <v>3795</v>
      </c>
      <c r="C1452" s="30" t="s">
        <v>3262</v>
      </c>
      <c r="D1452" s="71">
        <v>5400338048524</v>
      </c>
      <c r="E1452" s="139">
        <v>1.5</v>
      </c>
      <c r="F1452" s="280">
        <v>0.5</v>
      </c>
      <c r="G1452" s="291">
        <f t="shared" ref="G1452:G1456" si="301">E1452*(1-F1452)</f>
        <v>0.75</v>
      </c>
      <c r="H1452" s="265"/>
      <c r="I1452" s="174">
        <f t="shared" ref="I1452:I1456" si="302">G1452*H1452</f>
        <v>0</v>
      </c>
    </row>
    <row r="1453" spans="1:9" s="6" customFormat="1" ht="21.6" thickBot="1">
      <c r="A1453" s="12" t="s">
        <v>1276</v>
      </c>
      <c r="B1453" s="228" t="s">
        <v>3795</v>
      </c>
      <c r="C1453" s="29" t="s">
        <v>3263</v>
      </c>
      <c r="D1453" s="72">
        <v>5400338048531</v>
      </c>
      <c r="E1453" s="128">
        <v>1.6</v>
      </c>
      <c r="F1453" s="281">
        <v>0.5</v>
      </c>
      <c r="G1453" s="292">
        <f t="shared" si="301"/>
        <v>0.8</v>
      </c>
      <c r="H1453" s="266"/>
      <c r="I1453" s="175">
        <f t="shared" si="302"/>
        <v>0</v>
      </c>
    </row>
    <row r="1454" spans="1:9" s="6" customFormat="1" ht="21.6" thickBot="1">
      <c r="A1454" s="12" t="s">
        <v>1277</v>
      </c>
      <c r="B1454" s="228" t="s">
        <v>3795</v>
      </c>
      <c r="C1454" s="29" t="s">
        <v>3264</v>
      </c>
      <c r="D1454" s="72">
        <v>5400338048548</v>
      </c>
      <c r="E1454" s="128">
        <v>2.6</v>
      </c>
      <c r="F1454" s="281">
        <v>0.5</v>
      </c>
      <c r="G1454" s="292">
        <f t="shared" si="301"/>
        <v>1.3</v>
      </c>
      <c r="H1454" s="266"/>
      <c r="I1454" s="175">
        <f t="shared" si="302"/>
        <v>0</v>
      </c>
    </row>
    <row r="1455" spans="1:9" s="6" customFormat="1" ht="21.6" thickBot="1">
      <c r="A1455" s="12" t="s">
        <v>1278</v>
      </c>
      <c r="B1455" s="228" t="s">
        <v>3795</v>
      </c>
      <c r="C1455" s="29" t="s">
        <v>3265</v>
      </c>
      <c r="D1455" s="72">
        <v>5400338048562</v>
      </c>
      <c r="E1455" s="128">
        <v>1.6</v>
      </c>
      <c r="F1455" s="281">
        <v>0.5</v>
      </c>
      <c r="G1455" s="292">
        <f t="shared" si="301"/>
        <v>0.8</v>
      </c>
      <c r="H1455" s="266"/>
      <c r="I1455" s="175">
        <f t="shared" si="302"/>
        <v>0</v>
      </c>
    </row>
    <row r="1456" spans="1:9" s="6" customFormat="1" ht="21.6" thickBot="1">
      <c r="A1456" s="9" t="s">
        <v>1279</v>
      </c>
      <c r="B1456" s="299" t="s">
        <v>3795</v>
      </c>
      <c r="C1456" s="66" t="s">
        <v>3266</v>
      </c>
      <c r="D1456" s="73">
        <v>5400338048579</v>
      </c>
      <c r="E1456" s="140">
        <v>4.4000000000000004</v>
      </c>
      <c r="F1456" s="282">
        <v>0.5</v>
      </c>
      <c r="G1456" s="293">
        <f t="shared" si="301"/>
        <v>2.2000000000000002</v>
      </c>
      <c r="H1456" s="267"/>
      <c r="I1456" s="176">
        <f t="shared" si="302"/>
        <v>0</v>
      </c>
    </row>
    <row r="1457" spans="1:9" s="2" customFormat="1" ht="25.5" customHeight="1" thickBot="1">
      <c r="A1457" s="300" t="s">
        <v>924</v>
      </c>
      <c r="B1457" s="230"/>
      <c r="C1457" s="170"/>
      <c r="D1457" s="301"/>
      <c r="E1457" s="130"/>
      <c r="F1457" s="149"/>
      <c r="G1457" s="302"/>
      <c r="H1457" s="272"/>
      <c r="I1457" s="192"/>
    </row>
    <row r="1458" spans="1:9" s="6" customFormat="1" ht="21.6" thickBot="1">
      <c r="A1458" s="11" t="s">
        <v>1280</v>
      </c>
      <c r="B1458" s="228" t="s">
        <v>3795</v>
      </c>
      <c r="C1458" s="30" t="s">
        <v>3267</v>
      </c>
      <c r="D1458" s="71">
        <v>5400338048463</v>
      </c>
      <c r="E1458" s="139">
        <v>1.6</v>
      </c>
      <c r="F1458" s="280">
        <v>0.5</v>
      </c>
      <c r="G1458" s="291">
        <f t="shared" ref="G1458:G1462" si="303">E1458*(1-F1458)</f>
        <v>0.8</v>
      </c>
      <c r="H1458" s="265"/>
      <c r="I1458" s="174">
        <f t="shared" ref="I1458:I1514" si="304">G1458*H1458</f>
        <v>0</v>
      </c>
    </row>
    <row r="1459" spans="1:9" s="6" customFormat="1" ht="21.6" thickBot="1">
      <c r="A1459" s="12" t="s">
        <v>1281</v>
      </c>
      <c r="B1459" s="228" t="s">
        <v>3795</v>
      </c>
      <c r="C1459" s="29" t="s">
        <v>3268</v>
      </c>
      <c r="D1459" s="72">
        <v>5400338048470</v>
      </c>
      <c r="E1459" s="128">
        <v>1.6</v>
      </c>
      <c r="F1459" s="281">
        <v>0.5</v>
      </c>
      <c r="G1459" s="292">
        <f t="shared" si="303"/>
        <v>0.8</v>
      </c>
      <c r="H1459" s="266"/>
      <c r="I1459" s="175">
        <f t="shared" si="304"/>
        <v>0</v>
      </c>
    </row>
    <row r="1460" spans="1:9" s="6" customFormat="1" ht="21.6" thickBot="1">
      <c r="A1460" s="12" t="s">
        <v>1282</v>
      </c>
      <c r="B1460" s="228" t="s">
        <v>3795</v>
      </c>
      <c r="C1460" s="29" t="s">
        <v>3269</v>
      </c>
      <c r="D1460" s="72">
        <v>5400338048487</v>
      </c>
      <c r="E1460" s="128">
        <v>2.6</v>
      </c>
      <c r="F1460" s="281">
        <v>0.5</v>
      </c>
      <c r="G1460" s="292">
        <f t="shared" si="303"/>
        <v>1.3</v>
      </c>
      <c r="H1460" s="266"/>
      <c r="I1460" s="175">
        <f t="shared" si="304"/>
        <v>0</v>
      </c>
    </row>
    <row r="1461" spans="1:9" s="6" customFormat="1" ht="21.6" thickBot="1">
      <c r="A1461" s="12" t="s">
        <v>1283</v>
      </c>
      <c r="B1461" s="228" t="s">
        <v>3795</v>
      </c>
      <c r="C1461" s="29" t="s">
        <v>3270</v>
      </c>
      <c r="D1461" s="72">
        <v>5400338048500</v>
      </c>
      <c r="E1461" s="128">
        <v>1.7000000000000002</v>
      </c>
      <c r="F1461" s="281">
        <v>0.5</v>
      </c>
      <c r="G1461" s="292">
        <f t="shared" si="303"/>
        <v>0.85000000000000009</v>
      </c>
      <c r="H1461" s="266"/>
      <c r="I1461" s="175">
        <f t="shared" si="304"/>
        <v>0</v>
      </c>
    </row>
    <row r="1462" spans="1:9" s="6" customFormat="1" ht="21.6" thickBot="1">
      <c r="A1462" s="9" t="s">
        <v>1284</v>
      </c>
      <c r="B1462" s="299" t="s">
        <v>3795</v>
      </c>
      <c r="C1462" s="66" t="s">
        <v>3271</v>
      </c>
      <c r="D1462" s="73">
        <v>5400338048517</v>
      </c>
      <c r="E1462" s="140">
        <v>4.1000000000000005</v>
      </c>
      <c r="F1462" s="282">
        <v>0.5</v>
      </c>
      <c r="G1462" s="293">
        <f t="shared" si="303"/>
        <v>2.0500000000000003</v>
      </c>
      <c r="H1462" s="267"/>
      <c r="I1462" s="176">
        <f t="shared" si="304"/>
        <v>0</v>
      </c>
    </row>
    <row r="1463" spans="1:9" s="2" customFormat="1" ht="25.5" customHeight="1" thickBot="1">
      <c r="A1463" s="300" t="s">
        <v>925</v>
      </c>
      <c r="B1463" s="230"/>
      <c r="C1463" s="170"/>
      <c r="D1463" s="301"/>
      <c r="E1463" s="130"/>
      <c r="F1463" s="149"/>
      <c r="G1463" s="302"/>
      <c r="H1463" s="272"/>
      <c r="I1463" s="192"/>
    </row>
    <row r="1464" spans="1:9" s="6" customFormat="1" ht="21.6" thickBot="1">
      <c r="A1464" s="11" t="s">
        <v>1285</v>
      </c>
      <c r="B1464" s="228" t="s">
        <v>3795</v>
      </c>
      <c r="C1464" s="30" t="s">
        <v>3272</v>
      </c>
      <c r="D1464" s="71">
        <v>5400338048661</v>
      </c>
      <c r="E1464" s="139">
        <v>1.8</v>
      </c>
      <c r="F1464" s="280">
        <v>0.5</v>
      </c>
      <c r="G1464" s="291">
        <f t="shared" ref="G1464:G1469" si="305">E1464*(1-F1464)</f>
        <v>0.9</v>
      </c>
      <c r="H1464" s="265"/>
      <c r="I1464" s="174">
        <f t="shared" si="304"/>
        <v>0</v>
      </c>
    </row>
    <row r="1465" spans="1:9" s="6" customFormat="1" ht="21.6" thickBot="1">
      <c r="A1465" s="12" t="s">
        <v>1286</v>
      </c>
      <c r="B1465" s="228" t="s">
        <v>3795</v>
      </c>
      <c r="C1465" s="29" t="s">
        <v>3273</v>
      </c>
      <c r="D1465" s="72">
        <v>5400338048678</v>
      </c>
      <c r="E1465" s="128">
        <v>1.7000000000000002</v>
      </c>
      <c r="F1465" s="281">
        <v>0.5</v>
      </c>
      <c r="G1465" s="292">
        <f t="shared" si="305"/>
        <v>0.85000000000000009</v>
      </c>
      <c r="H1465" s="266"/>
      <c r="I1465" s="175">
        <f t="shared" si="304"/>
        <v>0</v>
      </c>
    </row>
    <row r="1466" spans="1:9" s="6" customFormat="1" ht="21.6" thickBot="1">
      <c r="A1466" s="12" t="s">
        <v>1287</v>
      </c>
      <c r="B1466" s="228" t="s">
        <v>3795</v>
      </c>
      <c r="C1466" s="29" t="s">
        <v>3274</v>
      </c>
      <c r="D1466" s="72">
        <v>5400338048685</v>
      </c>
      <c r="E1466" s="128">
        <v>1.7000000000000002</v>
      </c>
      <c r="F1466" s="281">
        <v>0.5</v>
      </c>
      <c r="G1466" s="292">
        <f t="shared" si="305"/>
        <v>0.85000000000000009</v>
      </c>
      <c r="H1466" s="266"/>
      <c r="I1466" s="175">
        <f t="shared" si="304"/>
        <v>0</v>
      </c>
    </row>
    <row r="1467" spans="1:9" s="6" customFormat="1" ht="21.6" thickBot="1">
      <c r="A1467" s="12" t="s">
        <v>1288</v>
      </c>
      <c r="B1467" s="228" t="s">
        <v>3795</v>
      </c>
      <c r="C1467" s="29" t="s">
        <v>3275</v>
      </c>
      <c r="D1467" s="72">
        <v>5400338048692</v>
      </c>
      <c r="E1467" s="128">
        <v>1.7000000000000002</v>
      </c>
      <c r="F1467" s="281">
        <v>0.5</v>
      </c>
      <c r="G1467" s="292">
        <f t="shared" si="305"/>
        <v>0.85000000000000009</v>
      </c>
      <c r="H1467" s="266"/>
      <c r="I1467" s="175">
        <f t="shared" si="304"/>
        <v>0</v>
      </c>
    </row>
    <row r="1468" spans="1:9" s="6" customFormat="1" ht="21.6" thickBot="1">
      <c r="A1468" s="12" t="s">
        <v>1289</v>
      </c>
      <c r="B1468" s="228" t="s">
        <v>3795</v>
      </c>
      <c r="C1468" s="29" t="s">
        <v>3276</v>
      </c>
      <c r="D1468" s="72">
        <v>5400338048708</v>
      </c>
      <c r="E1468" s="128">
        <v>1.7000000000000002</v>
      </c>
      <c r="F1468" s="281">
        <v>0.5</v>
      </c>
      <c r="G1468" s="292">
        <f t="shared" si="305"/>
        <v>0.85000000000000009</v>
      </c>
      <c r="H1468" s="266"/>
      <c r="I1468" s="175">
        <f t="shared" si="304"/>
        <v>0</v>
      </c>
    </row>
    <row r="1469" spans="1:9" s="6" customFormat="1" ht="21.6" thickBot="1">
      <c r="A1469" s="9" t="s">
        <v>1290</v>
      </c>
      <c r="B1469" s="299" t="s">
        <v>3795</v>
      </c>
      <c r="C1469" s="66" t="s">
        <v>3277</v>
      </c>
      <c r="D1469" s="73">
        <v>5400338048715</v>
      </c>
      <c r="E1469" s="140">
        <v>1.7000000000000002</v>
      </c>
      <c r="F1469" s="282">
        <v>0.5</v>
      </c>
      <c r="G1469" s="293">
        <f t="shared" si="305"/>
        <v>0.85000000000000009</v>
      </c>
      <c r="H1469" s="267"/>
      <c r="I1469" s="176">
        <f t="shared" si="304"/>
        <v>0</v>
      </c>
    </row>
    <row r="1470" spans="1:9" s="2" customFormat="1" ht="25.5" customHeight="1" thickBot="1">
      <c r="A1470" s="300" t="s">
        <v>3778</v>
      </c>
      <c r="B1470" s="230"/>
      <c r="C1470" s="170"/>
      <c r="D1470" s="301"/>
      <c r="E1470" s="130"/>
      <c r="F1470" s="149"/>
      <c r="G1470" s="302"/>
      <c r="H1470" s="272"/>
      <c r="I1470" s="192"/>
    </row>
    <row r="1471" spans="1:9" s="6" customFormat="1" ht="21.6" thickBot="1">
      <c r="A1471" s="11" t="s">
        <v>1291</v>
      </c>
      <c r="B1471" s="228" t="s">
        <v>3795</v>
      </c>
      <c r="C1471" s="30" t="s">
        <v>3278</v>
      </c>
      <c r="D1471" s="71">
        <v>5400338048616</v>
      </c>
      <c r="E1471" s="139">
        <v>1.6</v>
      </c>
      <c r="F1471" s="280">
        <v>0.5</v>
      </c>
      <c r="G1471" s="291">
        <f t="shared" ref="G1471:G1475" si="306">E1471*(1-F1471)</f>
        <v>0.8</v>
      </c>
      <c r="H1471" s="265"/>
      <c r="I1471" s="174">
        <f t="shared" si="304"/>
        <v>0</v>
      </c>
    </row>
    <row r="1472" spans="1:9" s="6" customFormat="1" ht="21.6" thickBot="1">
      <c r="A1472" s="12" t="s">
        <v>1292</v>
      </c>
      <c r="B1472" s="228" t="s">
        <v>3795</v>
      </c>
      <c r="C1472" s="29" t="s">
        <v>3279</v>
      </c>
      <c r="D1472" s="72">
        <v>5400338048623</v>
      </c>
      <c r="E1472" s="128">
        <v>1.6</v>
      </c>
      <c r="F1472" s="281">
        <v>0.5</v>
      </c>
      <c r="G1472" s="292">
        <f t="shared" si="306"/>
        <v>0.8</v>
      </c>
      <c r="H1472" s="266"/>
      <c r="I1472" s="175">
        <f t="shared" si="304"/>
        <v>0</v>
      </c>
    </row>
    <row r="1473" spans="1:9" s="6" customFormat="1" ht="21.6" thickBot="1">
      <c r="A1473" s="12" t="s">
        <v>1293</v>
      </c>
      <c r="B1473" s="228" t="s">
        <v>3795</v>
      </c>
      <c r="C1473" s="29" t="s">
        <v>3280</v>
      </c>
      <c r="D1473" s="72">
        <v>5400338048630</v>
      </c>
      <c r="E1473" s="128">
        <v>1.7000000000000002</v>
      </c>
      <c r="F1473" s="281">
        <v>0.5</v>
      </c>
      <c r="G1473" s="292">
        <f t="shared" si="306"/>
        <v>0.85000000000000009</v>
      </c>
      <c r="H1473" s="266"/>
      <c r="I1473" s="175">
        <f t="shared" si="304"/>
        <v>0</v>
      </c>
    </row>
    <row r="1474" spans="1:9" s="6" customFormat="1" ht="21.6" thickBot="1">
      <c r="A1474" s="12" t="s">
        <v>1294</v>
      </c>
      <c r="B1474" s="228" t="s">
        <v>3795</v>
      </c>
      <c r="C1474" s="29" t="s">
        <v>3281</v>
      </c>
      <c r="D1474" s="72">
        <v>5400338048647</v>
      </c>
      <c r="E1474" s="128">
        <v>1.6</v>
      </c>
      <c r="F1474" s="281">
        <v>0.5</v>
      </c>
      <c r="G1474" s="292">
        <f t="shared" si="306"/>
        <v>0.8</v>
      </c>
      <c r="H1474" s="266"/>
      <c r="I1474" s="175">
        <f t="shared" si="304"/>
        <v>0</v>
      </c>
    </row>
    <row r="1475" spans="1:9" s="6" customFormat="1" ht="21.6" thickBot="1">
      <c r="A1475" s="9" t="s">
        <v>1295</v>
      </c>
      <c r="B1475" s="299" t="s">
        <v>3795</v>
      </c>
      <c r="C1475" s="66" t="s">
        <v>3282</v>
      </c>
      <c r="D1475" s="73">
        <v>5400338048654</v>
      </c>
      <c r="E1475" s="140">
        <v>2.1</v>
      </c>
      <c r="F1475" s="282">
        <v>0.5</v>
      </c>
      <c r="G1475" s="293">
        <f t="shared" si="306"/>
        <v>1.05</v>
      </c>
      <c r="H1475" s="267"/>
      <c r="I1475" s="176">
        <f t="shared" si="304"/>
        <v>0</v>
      </c>
    </row>
    <row r="1476" spans="1:9" s="79" customFormat="1" ht="24" customHeight="1" thickBot="1">
      <c r="A1476" s="56" t="s">
        <v>1296</v>
      </c>
      <c r="B1476" s="230"/>
      <c r="C1476" s="170"/>
      <c r="D1476" s="98"/>
      <c r="E1476" s="130"/>
      <c r="F1476" s="149"/>
      <c r="G1476" s="302"/>
      <c r="H1476" s="272"/>
      <c r="I1476" s="192"/>
    </row>
    <row r="1477" spans="1:9" s="6" customFormat="1" ht="21.6" thickBot="1">
      <c r="A1477" s="11" t="s">
        <v>1297</v>
      </c>
      <c r="B1477" s="228" t="s">
        <v>3795</v>
      </c>
      <c r="C1477" s="30" t="s">
        <v>3283</v>
      </c>
      <c r="D1477" s="71">
        <v>5400338048814</v>
      </c>
      <c r="E1477" s="139">
        <v>7.4</v>
      </c>
      <c r="F1477" s="280">
        <v>0.5</v>
      </c>
      <c r="G1477" s="291">
        <f t="shared" ref="G1477:G1495" si="307">E1477*(1-F1477)</f>
        <v>3.7</v>
      </c>
      <c r="H1477" s="265"/>
      <c r="I1477" s="174">
        <f t="shared" si="304"/>
        <v>0</v>
      </c>
    </row>
    <row r="1478" spans="1:9" s="6" customFormat="1" ht="21.6" thickBot="1">
      <c r="A1478" s="12" t="s">
        <v>1298</v>
      </c>
      <c r="B1478" s="228" t="s">
        <v>3795</v>
      </c>
      <c r="C1478" s="29" t="s">
        <v>3284</v>
      </c>
      <c r="D1478" s="72">
        <v>5400338048821</v>
      </c>
      <c r="E1478" s="128">
        <v>7</v>
      </c>
      <c r="F1478" s="281">
        <v>0.5</v>
      </c>
      <c r="G1478" s="292">
        <f t="shared" si="307"/>
        <v>3.5</v>
      </c>
      <c r="H1478" s="266"/>
      <c r="I1478" s="175">
        <f t="shared" si="304"/>
        <v>0</v>
      </c>
    </row>
    <row r="1479" spans="1:9" s="6" customFormat="1" ht="21.6" thickBot="1">
      <c r="A1479" s="12" t="s">
        <v>1299</v>
      </c>
      <c r="B1479" s="228" t="s">
        <v>3795</v>
      </c>
      <c r="C1479" s="29" t="s">
        <v>3285</v>
      </c>
      <c r="D1479" s="72">
        <v>5400338048838</v>
      </c>
      <c r="E1479" s="128">
        <v>7</v>
      </c>
      <c r="F1479" s="281">
        <v>0.5</v>
      </c>
      <c r="G1479" s="292">
        <f t="shared" si="307"/>
        <v>3.5</v>
      </c>
      <c r="H1479" s="266"/>
      <c r="I1479" s="175">
        <f t="shared" si="304"/>
        <v>0</v>
      </c>
    </row>
    <row r="1480" spans="1:9" s="6" customFormat="1" ht="21.6" thickBot="1">
      <c r="A1480" s="12" t="s">
        <v>1300</v>
      </c>
      <c r="B1480" s="228" t="s">
        <v>3795</v>
      </c>
      <c r="C1480" s="29" t="s">
        <v>3286</v>
      </c>
      <c r="D1480" s="72">
        <v>5400338048845</v>
      </c>
      <c r="E1480" s="128">
        <v>6.9</v>
      </c>
      <c r="F1480" s="281">
        <v>0.5</v>
      </c>
      <c r="G1480" s="292">
        <f t="shared" si="307"/>
        <v>3.45</v>
      </c>
      <c r="H1480" s="266"/>
      <c r="I1480" s="175">
        <f t="shared" si="304"/>
        <v>0</v>
      </c>
    </row>
    <row r="1481" spans="1:9" s="6" customFormat="1" ht="21.6" thickBot="1">
      <c r="A1481" s="28" t="s">
        <v>2042</v>
      </c>
      <c r="B1481" s="228" t="s">
        <v>3795</v>
      </c>
      <c r="C1481" s="94" t="s">
        <v>3779</v>
      </c>
      <c r="D1481" s="72">
        <v>5400338048890</v>
      </c>
      <c r="E1481" s="128">
        <v>26</v>
      </c>
      <c r="F1481" s="281">
        <v>0.5</v>
      </c>
      <c r="G1481" s="292">
        <f t="shared" si="307"/>
        <v>13</v>
      </c>
      <c r="H1481" s="266"/>
      <c r="I1481" s="175">
        <f t="shared" si="304"/>
        <v>0</v>
      </c>
    </row>
    <row r="1482" spans="1:9" s="6" customFormat="1" ht="21.6" thickBot="1">
      <c r="A1482" s="28" t="s">
        <v>2043</v>
      </c>
      <c r="B1482" s="228" t="s">
        <v>3795</v>
      </c>
      <c r="C1482" s="94" t="s">
        <v>3780</v>
      </c>
      <c r="D1482" s="72">
        <v>5400338048906</v>
      </c>
      <c r="E1482" s="128">
        <v>45.400000000000006</v>
      </c>
      <c r="F1482" s="281">
        <v>0.5</v>
      </c>
      <c r="G1482" s="292">
        <f t="shared" si="307"/>
        <v>22.700000000000003</v>
      </c>
      <c r="H1482" s="266"/>
      <c r="I1482" s="175">
        <f t="shared" si="304"/>
        <v>0</v>
      </c>
    </row>
    <row r="1483" spans="1:9" s="6" customFormat="1" ht="21.6" thickBot="1">
      <c r="A1483" s="12" t="s">
        <v>1301</v>
      </c>
      <c r="B1483" s="228" t="s">
        <v>3795</v>
      </c>
      <c r="C1483" s="29" t="s">
        <v>3287</v>
      </c>
      <c r="D1483" s="72">
        <v>5400338068430</v>
      </c>
      <c r="E1483" s="128">
        <v>21.1</v>
      </c>
      <c r="F1483" s="281">
        <v>0.5</v>
      </c>
      <c r="G1483" s="292">
        <f t="shared" si="307"/>
        <v>10.55</v>
      </c>
      <c r="H1483" s="266"/>
      <c r="I1483" s="175">
        <f t="shared" si="304"/>
        <v>0</v>
      </c>
    </row>
    <row r="1484" spans="1:9" s="6" customFormat="1" ht="21.6" thickBot="1">
      <c r="A1484" s="12" t="s">
        <v>1302</v>
      </c>
      <c r="B1484" s="228" t="s">
        <v>3795</v>
      </c>
      <c r="C1484" s="29" t="s">
        <v>3288</v>
      </c>
      <c r="D1484" s="72">
        <v>5400338068423</v>
      </c>
      <c r="E1484" s="128">
        <v>21.1</v>
      </c>
      <c r="F1484" s="281">
        <v>0.5</v>
      </c>
      <c r="G1484" s="292">
        <f t="shared" si="307"/>
        <v>10.55</v>
      </c>
      <c r="H1484" s="266"/>
      <c r="I1484" s="175">
        <f t="shared" si="304"/>
        <v>0</v>
      </c>
    </row>
    <row r="1485" spans="1:9" s="6" customFormat="1" ht="21.6" thickBot="1">
      <c r="A1485" s="12" t="s">
        <v>1303</v>
      </c>
      <c r="B1485" s="228" t="s">
        <v>3795</v>
      </c>
      <c r="C1485" s="29" t="s">
        <v>3289</v>
      </c>
      <c r="D1485" s="72">
        <v>5400338062513</v>
      </c>
      <c r="E1485" s="128">
        <v>10.5</v>
      </c>
      <c r="F1485" s="281">
        <v>0.5</v>
      </c>
      <c r="G1485" s="292">
        <f t="shared" si="307"/>
        <v>5.25</v>
      </c>
      <c r="H1485" s="266"/>
      <c r="I1485" s="175">
        <f t="shared" si="304"/>
        <v>0</v>
      </c>
    </row>
    <row r="1486" spans="1:9" s="6" customFormat="1" ht="21.6" thickBot="1">
      <c r="A1486" s="12" t="s">
        <v>1304</v>
      </c>
      <c r="B1486" s="228" t="s">
        <v>3795</v>
      </c>
      <c r="C1486" s="29" t="s">
        <v>3290</v>
      </c>
      <c r="D1486" s="72">
        <v>5400338062520</v>
      </c>
      <c r="E1486" s="128">
        <v>28.6</v>
      </c>
      <c r="F1486" s="281">
        <v>0.5</v>
      </c>
      <c r="G1486" s="292">
        <f t="shared" si="307"/>
        <v>14.3</v>
      </c>
      <c r="H1486" s="266"/>
      <c r="I1486" s="175">
        <f t="shared" si="304"/>
        <v>0</v>
      </c>
    </row>
    <row r="1487" spans="1:9" s="6" customFormat="1" ht="21.6" thickBot="1">
      <c r="A1487" s="12" t="s">
        <v>1896</v>
      </c>
      <c r="B1487" s="228" t="s">
        <v>3795</v>
      </c>
      <c r="C1487" s="29" t="s">
        <v>3291</v>
      </c>
      <c r="D1487" s="72">
        <v>5400338080234</v>
      </c>
      <c r="E1487" s="128">
        <v>47.2</v>
      </c>
      <c r="F1487" s="281">
        <v>0.5</v>
      </c>
      <c r="G1487" s="292">
        <f t="shared" si="307"/>
        <v>23.6</v>
      </c>
      <c r="H1487" s="266"/>
      <c r="I1487" s="175">
        <f t="shared" si="304"/>
        <v>0</v>
      </c>
    </row>
    <row r="1488" spans="1:9" s="6" customFormat="1" ht="21.6" thickBot="1">
      <c r="A1488" s="12" t="s">
        <v>1897</v>
      </c>
      <c r="B1488" s="228" t="s">
        <v>3795</v>
      </c>
      <c r="C1488" s="29" t="s">
        <v>3292</v>
      </c>
      <c r="D1488" s="72">
        <v>5400338080197</v>
      </c>
      <c r="E1488" s="128">
        <v>54.2</v>
      </c>
      <c r="F1488" s="281">
        <v>0.5</v>
      </c>
      <c r="G1488" s="292">
        <f t="shared" si="307"/>
        <v>27.1</v>
      </c>
      <c r="H1488" s="266"/>
      <c r="I1488" s="175">
        <f t="shared" si="304"/>
        <v>0</v>
      </c>
    </row>
    <row r="1489" spans="1:9" s="6" customFormat="1" ht="21.6" thickBot="1">
      <c r="A1489" s="12" t="s">
        <v>1898</v>
      </c>
      <c r="B1489" s="228" t="s">
        <v>3795</v>
      </c>
      <c r="C1489" s="29" t="s">
        <v>3293</v>
      </c>
      <c r="D1489" s="72">
        <v>5400338080203</v>
      </c>
      <c r="E1489" s="128">
        <v>45.800000000000004</v>
      </c>
      <c r="F1489" s="281">
        <v>0.5</v>
      </c>
      <c r="G1489" s="292">
        <f t="shared" si="307"/>
        <v>22.900000000000002</v>
      </c>
      <c r="H1489" s="266"/>
      <c r="I1489" s="175">
        <f t="shared" si="304"/>
        <v>0</v>
      </c>
    </row>
    <row r="1490" spans="1:9" s="6" customFormat="1" ht="21.6" thickBot="1">
      <c r="A1490" s="12" t="s">
        <v>1899</v>
      </c>
      <c r="B1490" s="228" t="s">
        <v>3795</v>
      </c>
      <c r="C1490" s="29" t="s">
        <v>3294</v>
      </c>
      <c r="D1490" s="72">
        <v>5400338080210</v>
      </c>
      <c r="E1490" s="128">
        <v>63.400000000000006</v>
      </c>
      <c r="F1490" s="281">
        <v>0.5</v>
      </c>
      <c r="G1490" s="292">
        <f t="shared" si="307"/>
        <v>31.700000000000003</v>
      </c>
      <c r="H1490" s="266"/>
      <c r="I1490" s="175">
        <f t="shared" si="304"/>
        <v>0</v>
      </c>
    </row>
    <row r="1491" spans="1:9" s="6" customFormat="1" ht="21.6" thickBot="1">
      <c r="A1491" s="12" t="s">
        <v>1900</v>
      </c>
      <c r="B1491" s="228" t="s">
        <v>3795</v>
      </c>
      <c r="C1491" s="29" t="s">
        <v>3295</v>
      </c>
      <c r="D1491" s="72">
        <v>5400338080227</v>
      </c>
      <c r="E1491" s="128">
        <v>66.2</v>
      </c>
      <c r="F1491" s="281">
        <v>0.5</v>
      </c>
      <c r="G1491" s="292">
        <f t="shared" si="307"/>
        <v>33.1</v>
      </c>
      <c r="H1491" s="266"/>
      <c r="I1491" s="175">
        <f t="shared" si="304"/>
        <v>0</v>
      </c>
    </row>
    <row r="1492" spans="1:9" s="6" customFormat="1" ht="21.6" thickBot="1">
      <c r="A1492" s="12" t="s">
        <v>1901</v>
      </c>
      <c r="B1492" s="228" t="s">
        <v>3795</v>
      </c>
      <c r="C1492" s="29" t="s">
        <v>3296</v>
      </c>
      <c r="D1492" s="72">
        <v>5400338080173</v>
      </c>
      <c r="E1492" s="128">
        <v>73.400000000000006</v>
      </c>
      <c r="F1492" s="281">
        <v>0.5</v>
      </c>
      <c r="G1492" s="292">
        <f t="shared" si="307"/>
        <v>36.700000000000003</v>
      </c>
      <c r="H1492" s="266"/>
      <c r="I1492" s="175">
        <f t="shared" si="304"/>
        <v>0</v>
      </c>
    </row>
    <row r="1493" spans="1:9" s="6" customFormat="1" ht="21.6" thickBot="1">
      <c r="A1493" s="12" t="s">
        <v>1902</v>
      </c>
      <c r="B1493" s="228" t="s">
        <v>3795</v>
      </c>
      <c r="C1493" s="29" t="s">
        <v>3297</v>
      </c>
      <c r="D1493" s="72">
        <v>5400338080180</v>
      </c>
      <c r="E1493" s="128">
        <v>61.800000000000004</v>
      </c>
      <c r="F1493" s="281">
        <v>0.5</v>
      </c>
      <c r="G1493" s="292">
        <f t="shared" si="307"/>
        <v>30.900000000000002</v>
      </c>
      <c r="H1493" s="266"/>
      <c r="I1493" s="175">
        <f t="shared" si="304"/>
        <v>0</v>
      </c>
    </row>
    <row r="1494" spans="1:9" s="6" customFormat="1" ht="21.6" thickBot="1">
      <c r="A1494" s="12" t="s">
        <v>1305</v>
      </c>
      <c r="B1494" s="228" t="s">
        <v>3795</v>
      </c>
      <c r="C1494" s="29" t="s">
        <v>3298</v>
      </c>
      <c r="D1494" s="72">
        <v>5400338049330</v>
      </c>
      <c r="E1494" s="128">
        <v>34.6</v>
      </c>
      <c r="F1494" s="281">
        <v>0.5</v>
      </c>
      <c r="G1494" s="292">
        <f t="shared" si="307"/>
        <v>17.3</v>
      </c>
      <c r="H1494" s="266"/>
      <c r="I1494" s="175">
        <f t="shared" si="304"/>
        <v>0</v>
      </c>
    </row>
    <row r="1495" spans="1:9" s="6" customFormat="1" ht="21.6" thickBot="1">
      <c r="A1495" s="9" t="s">
        <v>1306</v>
      </c>
      <c r="B1495" s="299" t="s">
        <v>3795</v>
      </c>
      <c r="C1495" s="66" t="s">
        <v>3299</v>
      </c>
      <c r="D1495" s="73">
        <v>5400338049347</v>
      </c>
      <c r="E1495" s="140">
        <v>49.1</v>
      </c>
      <c r="F1495" s="282">
        <v>0.5</v>
      </c>
      <c r="G1495" s="293">
        <f t="shared" si="307"/>
        <v>24.55</v>
      </c>
      <c r="H1495" s="267"/>
      <c r="I1495" s="176">
        <f t="shared" si="304"/>
        <v>0</v>
      </c>
    </row>
    <row r="1496" spans="1:9" s="79" customFormat="1" ht="24" customHeight="1" thickBot="1">
      <c r="A1496" s="56" t="s">
        <v>1307</v>
      </c>
      <c r="B1496" s="230"/>
      <c r="C1496" s="170"/>
      <c r="D1496" s="98"/>
      <c r="E1496" s="130"/>
      <c r="F1496" s="149"/>
      <c r="G1496" s="302"/>
      <c r="H1496" s="272"/>
      <c r="I1496" s="192"/>
    </row>
    <row r="1497" spans="1:9" s="6" customFormat="1" ht="21.6" thickBot="1">
      <c r="A1497" s="13" t="s">
        <v>1308</v>
      </c>
      <c r="B1497" s="299" t="s">
        <v>3795</v>
      </c>
      <c r="C1497" s="67" t="s">
        <v>3300</v>
      </c>
      <c r="D1497" s="96">
        <v>5400338068416</v>
      </c>
      <c r="E1497" s="142">
        <v>11.4</v>
      </c>
      <c r="F1497" s="285">
        <v>0.5</v>
      </c>
      <c r="G1497" s="294">
        <f>E1497*(1-F1497)</f>
        <v>5.7</v>
      </c>
      <c r="H1497" s="271"/>
      <c r="I1497" s="178">
        <f t="shared" si="304"/>
        <v>0</v>
      </c>
    </row>
    <row r="1498" spans="1:9" s="79" customFormat="1" ht="24" customHeight="1" thickBot="1">
      <c r="A1498" s="56" t="s">
        <v>1832</v>
      </c>
      <c r="B1498" s="230"/>
      <c r="C1498" s="170"/>
      <c r="D1498" s="98"/>
      <c r="E1498" s="130"/>
      <c r="F1498" s="149"/>
      <c r="G1498" s="302"/>
      <c r="H1498" s="272"/>
      <c r="I1498" s="192"/>
    </row>
    <row r="1499" spans="1:9" s="6" customFormat="1" ht="21.6" thickBot="1">
      <c r="A1499" s="11" t="s">
        <v>1833</v>
      </c>
      <c r="B1499" s="228" t="s">
        <v>3795</v>
      </c>
      <c r="C1499" s="30" t="s">
        <v>3301</v>
      </c>
      <c r="D1499" s="71">
        <v>5400338076596</v>
      </c>
      <c r="E1499" s="139">
        <v>21.400000000000002</v>
      </c>
      <c r="F1499" s="280">
        <v>0.5</v>
      </c>
      <c r="G1499" s="291">
        <f t="shared" ref="G1499:G1500" si="308">E1499*(1-F1499)</f>
        <v>10.700000000000001</v>
      </c>
      <c r="H1499" s="265"/>
      <c r="I1499" s="174">
        <f t="shared" si="304"/>
        <v>0</v>
      </c>
    </row>
    <row r="1500" spans="1:9" s="6" customFormat="1" ht="21.6" thickBot="1">
      <c r="A1500" s="9" t="s">
        <v>1834</v>
      </c>
      <c r="B1500" s="299" t="s">
        <v>3795</v>
      </c>
      <c r="C1500" s="66" t="s">
        <v>3302</v>
      </c>
      <c r="D1500" s="73">
        <v>5400338076602</v>
      </c>
      <c r="E1500" s="140">
        <v>27</v>
      </c>
      <c r="F1500" s="282">
        <v>0.5</v>
      </c>
      <c r="G1500" s="293">
        <f t="shared" si="308"/>
        <v>13.5</v>
      </c>
      <c r="H1500" s="267"/>
      <c r="I1500" s="176">
        <f t="shared" si="304"/>
        <v>0</v>
      </c>
    </row>
    <row r="1501" spans="1:9" s="79" customFormat="1" ht="24" customHeight="1" thickBot="1">
      <c r="A1501" s="56" t="s">
        <v>902</v>
      </c>
      <c r="B1501" s="230"/>
      <c r="C1501" s="170"/>
      <c r="D1501" s="98"/>
      <c r="E1501" s="130"/>
      <c r="F1501" s="149"/>
      <c r="G1501" s="302"/>
      <c r="H1501" s="272"/>
      <c r="I1501" s="192"/>
    </row>
    <row r="1502" spans="1:9" s="6" customFormat="1" ht="21.6" thickBot="1">
      <c r="A1502" s="206" t="s">
        <v>1309</v>
      </c>
      <c r="B1502" s="229">
        <v>741706</v>
      </c>
      <c r="C1502" s="207" t="s">
        <v>3303</v>
      </c>
      <c r="D1502" s="211">
        <v>5400338048739</v>
      </c>
      <c r="E1502" s="209">
        <v>2.4000000000000004</v>
      </c>
      <c r="F1502" s="284">
        <v>0.5</v>
      </c>
      <c r="G1502" s="209">
        <f t="shared" ref="G1502:G1506" si="309">E1502*(1-F1502)</f>
        <v>1.2000000000000002</v>
      </c>
      <c r="H1502" s="270"/>
      <c r="I1502" s="210">
        <f t="shared" si="304"/>
        <v>0</v>
      </c>
    </row>
    <row r="1503" spans="1:9" s="6" customFormat="1" ht="21.6" thickBot="1">
      <c r="A1503" s="196" t="s">
        <v>1310</v>
      </c>
      <c r="B1503" s="229">
        <v>741707</v>
      </c>
      <c r="C1503" s="197" t="s">
        <v>3304</v>
      </c>
      <c r="D1503" s="198">
        <v>5400338048746</v>
      </c>
      <c r="E1503" s="224">
        <v>2.5</v>
      </c>
      <c r="F1503" s="283">
        <v>0.5</v>
      </c>
      <c r="G1503" s="224">
        <f t="shared" si="309"/>
        <v>1.25</v>
      </c>
      <c r="H1503" s="268"/>
      <c r="I1503" s="200">
        <f t="shared" si="304"/>
        <v>0</v>
      </c>
    </row>
    <row r="1504" spans="1:9" s="6" customFormat="1" ht="21.6" thickBot="1">
      <c r="A1504" s="196" t="s">
        <v>1311</v>
      </c>
      <c r="B1504" s="229">
        <v>740532</v>
      </c>
      <c r="C1504" s="197" t="s">
        <v>3305</v>
      </c>
      <c r="D1504" s="198">
        <v>5400338048753</v>
      </c>
      <c r="E1504" s="224">
        <v>3.1</v>
      </c>
      <c r="F1504" s="283">
        <v>0.5</v>
      </c>
      <c r="G1504" s="224">
        <f t="shared" si="309"/>
        <v>1.55</v>
      </c>
      <c r="H1504" s="268"/>
      <c r="I1504" s="200">
        <f t="shared" si="304"/>
        <v>0</v>
      </c>
    </row>
    <row r="1505" spans="1:9" s="6" customFormat="1" ht="21.6" thickBot="1">
      <c r="A1505" s="12" t="s">
        <v>1312</v>
      </c>
      <c r="B1505" s="228" t="s">
        <v>3795</v>
      </c>
      <c r="C1505" s="29" t="s">
        <v>3306</v>
      </c>
      <c r="D1505" s="72">
        <v>5400338048760</v>
      </c>
      <c r="E1505" s="128">
        <v>2.7</v>
      </c>
      <c r="F1505" s="281">
        <v>0.5</v>
      </c>
      <c r="G1505" s="292">
        <f t="shared" si="309"/>
        <v>1.35</v>
      </c>
      <c r="H1505" s="266"/>
      <c r="I1505" s="175">
        <f t="shared" si="304"/>
        <v>0</v>
      </c>
    </row>
    <row r="1506" spans="1:9" s="6" customFormat="1" ht="21.6" thickBot="1">
      <c r="A1506" s="9" t="s">
        <v>1923</v>
      </c>
      <c r="B1506" s="299" t="s">
        <v>3795</v>
      </c>
      <c r="C1506" s="66" t="s">
        <v>3307</v>
      </c>
      <c r="D1506" s="73">
        <v>5400338081231</v>
      </c>
      <c r="E1506" s="140">
        <v>11</v>
      </c>
      <c r="F1506" s="282">
        <v>0.5</v>
      </c>
      <c r="G1506" s="293">
        <f t="shared" si="309"/>
        <v>5.5</v>
      </c>
      <c r="H1506" s="267"/>
      <c r="I1506" s="176">
        <f t="shared" si="304"/>
        <v>0</v>
      </c>
    </row>
    <row r="1507" spans="1:9" s="79" customFormat="1" ht="24" customHeight="1" thickBot="1">
      <c r="A1507" s="56" t="s">
        <v>1313</v>
      </c>
      <c r="B1507" s="230"/>
      <c r="C1507" s="170"/>
      <c r="D1507" s="98"/>
      <c r="E1507" s="130"/>
      <c r="F1507" s="149"/>
      <c r="G1507" s="302"/>
      <c r="H1507" s="272"/>
      <c r="I1507" s="192"/>
    </row>
    <row r="1508" spans="1:9" s="6" customFormat="1" ht="21.6" thickBot="1">
      <c r="A1508" s="11" t="s">
        <v>1314</v>
      </c>
      <c r="B1508" s="228" t="s">
        <v>3795</v>
      </c>
      <c r="C1508" s="30" t="s">
        <v>3308</v>
      </c>
      <c r="D1508" s="71">
        <v>5400338048777</v>
      </c>
      <c r="E1508" s="139">
        <v>3.6</v>
      </c>
      <c r="F1508" s="280">
        <v>0.5</v>
      </c>
      <c r="G1508" s="291">
        <f t="shared" ref="G1508:G1514" si="310">E1508*(1-F1508)</f>
        <v>1.8</v>
      </c>
      <c r="H1508" s="265"/>
      <c r="I1508" s="174">
        <f t="shared" si="304"/>
        <v>0</v>
      </c>
    </row>
    <row r="1509" spans="1:9" s="6" customFormat="1" ht="21.6" thickBot="1">
      <c r="A1509" s="12" t="s">
        <v>1315</v>
      </c>
      <c r="B1509" s="228" t="s">
        <v>3795</v>
      </c>
      <c r="C1509" s="29" t="s">
        <v>3309</v>
      </c>
      <c r="D1509" s="72">
        <v>5400338048784</v>
      </c>
      <c r="E1509" s="128">
        <v>6.8000000000000007</v>
      </c>
      <c r="F1509" s="281">
        <v>0.5</v>
      </c>
      <c r="G1509" s="292">
        <f t="shared" si="310"/>
        <v>3.4000000000000004</v>
      </c>
      <c r="H1509" s="266"/>
      <c r="I1509" s="175">
        <f t="shared" si="304"/>
        <v>0</v>
      </c>
    </row>
    <row r="1510" spans="1:9" s="6" customFormat="1" ht="21.6" thickBot="1">
      <c r="A1510" s="12" t="s">
        <v>1316</v>
      </c>
      <c r="B1510" s="228" t="s">
        <v>3795</v>
      </c>
      <c r="C1510" s="29" t="s">
        <v>3310</v>
      </c>
      <c r="D1510" s="72">
        <v>5400338048791</v>
      </c>
      <c r="E1510" s="128">
        <v>7.6000000000000005</v>
      </c>
      <c r="F1510" s="281">
        <v>0.5</v>
      </c>
      <c r="G1510" s="292">
        <f t="shared" si="310"/>
        <v>3.8000000000000003</v>
      </c>
      <c r="H1510" s="266"/>
      <c r="I1510" s="175">
        <f t="shared" si="304"/>
        <v>0</v>
      </c>
    </row>
    <row r="1511" spans="1:9" s="6" customFormat="1" ht="21.6" thickBot="1">
      <c r="A1511" s="12" t="s">
        <v>1317</v>
      </c>
      <c r="B1511" s="228" t="s">
        <v>3795</v>
      </c>
      <c r="C1511" s="29" t="s">
        <v>3311</v>
      </c>
      <c r="D1511" s="72">
        <v>5400338048807</v>
      </c>
      <c r="E1511" s="128">
        <v>5.5</v>
      </c>
      <c r="F1511" s="281">
        <v>0.5</v>
      </c>
      <c r="G1511" s="292">
        <f t="shared" si="310"/>
        <v>2.75</v>
      </c>
      <c r="H1511" s="266"/>
      <c r="I1511" s="175">
        <f t="shared" si="304"/>
        <v>0</v>
      </c>
    </row>
    <row r="1512" spans="1:9" s="6" customFormat="1" ht="21.6" thickBot="1">
      <c r="A1512" s="12" t="s">
        <v>1318</v>
      </c>
      <c r="B1512" s="228" t="s">
        <v>3795</v>
      </c>
      <c r="C1512" s="29" t="s">
        <v>3312</v>
      </c>
      <c r="D1512" s="72">
        <v>5400338052361</v>
      </c>
      <c r="E1512" s="128">
        <v>5</v>
      </c>
      <c r="F1512" s="281">
        <v>0.5</v>
      </c>
      <c r="G1512" s="292">
        <f t="shared" si="310"/>
        <v>2.5</v>
      </c>
      <c r="H1512" s="266"/>
      <c r="I1512" s="175">
        <f t="shared" si="304"/>
        <v>0</v>
      </c>
    </row>
    <row r="1513" spans="1:9" s="6" customFormat="1" ht="21.6" thickBot="1">
      <c r="A1513" s="12" t="s">
        <v>1924</v>
      </c>
      <c r="B1513" s="228" t="s">
        <v>3795</v>
      </c>
      <c r="C1513" s="29" t="s">
        <v>3313</v>
      </c>
      <c r="D1513" s="72">
        <v>5400338081477</v>
      </c>
      <c r="E1513" s="128">
        <v>9.7000000000000011</v>
      </c>
      <c r="F1513" s="281">
        <v>0.5</v>
      </c>
      <c r="G1513" s="292">
        <f t="shared" si="310"/>
        <v>4.8500000000000005</v>
      </c>
      <c r="H1513" s="266"/>
      <c r="I1513" s="175">
        <f t="shared" si="304"/>
        <v>0</v>
      </c>
    </row>
    <row r="1514" spans="1:9" s="6" customFormat="1" ht="21.6" thickBot="1">
      <c r="A1514" s="9" t="s">
        <v>1925</v>
      </c>
      <c r="B1514" s="299" t="s">
        <v>3795</v>
      </c>
      <c r="C1514" s="66" t="s">
        <v>3314</v>
      </c>
      <c r="D1514" s="73">
        <v>5400338081286</v>
      </c>
      <c r="E1514" s="140">
        <v>12.4</v>
      </c>
      <c r="F1514" s="282">
        <v>0.5</v>
      </c>
      <c r="G1514" s="293">
        <f t="shared" si="310"/>
        <v>6.2</v>
      </c>
      <c r="H1514" s="267"/>
      <c r="I1514" s="176">
        <f t="shared" si="304"/>
        <v>0</v>
      </c>
    </row>
    <row r="1515" spans="1:9" ht="40.5" customHeight="1" thickBot="1">
      <c r="A1515" s="85" t="s">
        <v>1319</v>
      </c>
      <c r="B1515" s="234"/>
      <c r="C1515" s="86"/>
      <c r="D1515" s="99"/>
      <c r="E1515" s="86"/>
      <c r="F1515" s="86"/>
      <c r="G1515" s="305"/>
      <c r="H1515" s="258"/>
      <c r="I1515" s="185"/>
    </row>
    <row r="1516" spans="1:9" s="79" customFormat="1" ht="24" customHeight="1" thickBot="1">
      <c r="A1516" s="68" t="s">
        <v>1320</v>
      </c>
      <c r="B1516" s="233"/>
      <c r="C1516" s="76"/>
      <c r="D1516" s="101"/>
      <c r="E1516" s="116"/>
      <c r="F1516" s="152"/>
      <c r="G1516" s="294"/>
      <c r="H1516" s="264"/>
      <c r="I1516" s="191"/>
    </row>
    <row r="1517" spans="1:9" s="2" customFormat="1" ht="25.5" customHeight="1" thickBot="1">
      <c r="A1517" s="300" t="s">
        <v>1321</v>
      </c>
      <c r="B1517" s="230"/>
      <c r="C1517" s="170"/>
      <c r="D1517" s="301"/>
      <c r="E1517" s="130"/>
      <c r="F1517" s="149"/>
      <c r="G1517" s="302"/>
      <c r="H1517" s="272"/>
      <c r="I1517" s="192"/>
    </row>
    <row r="1518" spans="1:9" s="80" customFormat="1" ht="18" customHeight="1" thickBot="1">
      <c r="A1518" s="155" t="s">
        <v>1322</v>
      </c>
      <c r="B1518" s="233"/>
      <c r="C1518" s="76"/>
      <c r="D1518" s="103"/>
      <c r="E1518" s="116"/>
      <c r="F1518" s="152"/>
      <c r="G1518" s="294"/>
      <c r="H1518" s="264"/>
      <c r="I1518" s="191"/>
    </row>
    <row r="1519" spans="1:9" s="6" customFormat="1" ht="21.6" thickBot="1">
      <c r="A1519" s="138" t="s">
        <v>1323</v>
      </c>
      <c r="B1519" s="306" t="s">
        <v>3795</v>
      </c>
      <c r="C1519" s="136" t="s">
        <v>3315</v>
      </c>
      <c r="D1519" s="137">
        <v>5400338046162</v>
      </c>
      <c r="E1519" s="172">
        <v>2.7</v>
      </c>
      <c r="F1519" s="287">
        <v>0.5</v>
      </c>
      <c r="G1519" s="298">
        <f t="shared" ref="G1519:G1526" si="311">E1519*(1-F1519)</f>
        <v>1.35</v>
      </c>
      <c r="H1519" s="274"/>
      <c r="I1519" s="193">
        <f t="shared" ref="I1519:I1526" si="312">G1519*H1519</f>
        <v>0</v>
      </c>
    </row>
    <row r="1520" spans="1:9" s="6" customFormat="1" ht="21.6" thickBot="1">
      <c r="A1520" s="12" t="s">
        <v>1324</v>
      </c>
      <c r="B1520" s="228" t="s">
        <v>3795</v>
      </c>
      <c r="C1520" s="29" t="s">
        <v>3316</v>
      </c>
      <c r="D1520" s="72">
        <v>5400338046179</v>
      </c>
      <c r="E1520" s="128">
        <v>4.7</v>
      </c>
      <c r="F1520" s="281">
        <v>0.5</v>
      </c>
      <c r="G1520" s="292">
        <f t="shared" si="311"/>
        <v>2.35</v>
      </c>
      <c r="H1520" s="266"/>
      <c r="I1520" s="175">
        <f t="shared" si="312"/>
        <v>0</v>
      </c>
    </row>
    <row r="1521" spans="1:9" s="6" customFormat="1" ht="21.6" thickBot="1">
      <c r="A1521" s="12" t="s">
        <v>1325</v>
      </c>
      <c r="B1521" s="228" t="s">
        <v>3795</v>
      </c>
      <c r="C1521" s="29" t="s">
        <v>3317</v>
      </c>
      <c r="D1521" s="72">
        <v>5400338046186</v>
      </c>
      <c r="E1521" s="128">
        <v>4.8000000000000007</v>
      </c>
      <c r="F1521" s="281">
        <v>0.5</v>
      </c>
      <c r="G1521" s="292">
        <f t="shared" si="311"/>
        <v>2.4000000000000004</v>
      </c>
      <c r="H1521" s="266"/>
      <c r="I1521" s="175">
        <f t="shared" si="312"/>
        <v>0</v>
      </c>
    </row>
    <row r="1522" spans="1:9" s="6" customFormat="1" ht="21.6" thickBot="1">
      <c r="A1522" s="12" t="s">
        <v>1326</v>
      </c>
      <c r="B1522" s="228" t="s">
        <v>3795</v>
      </c>
      <c r="C1522" s="29" t="s">
        <v>3316</v>
      </c>
      <c r="D1522" s="72">
        <v>5400338046193</v>
      </c>
      <c r="E1522" s="128">
        <v>4.2</v>
      </c>
      <c r="F1522" s="281">
        <v>0.5</v>
      </c>
      <c r="G1522" s="292">
        <f t="shared" si="311"/>
        <v>2.1</v>
      </c>
      <c r="H1522" s="266"/>
      <c r="I1522" s="175">
        <f t="shared" si="312"/>
        <v>0</v>
      </c>
    </row>
    <row r="1523" spans="1:9" s="6" customFormat="1" ht="21.6" thickBot="1">
      <c r="A1523" s="12" t="s">
        <v>1327</v>
      </c>
      <c r="B1523" s="228" t="s">
        <v>3795</v>
      </c>
      <c r="C1523" s="29" t="s">
        <v>3318</v>
      </c>
      <c r="D1523" s="72">
        <v>5400338046209</v>
      </c>
      <c r="E1523" s="128">
        <v>5.8000000000000007</v>
      </c>
      <c r="F1523" s="281">
        <v>0.5</v>
      </c>
      <c r="G1523" s="292">
        <f t="shared" si="311"/>
        <v>2.9000000000000004</v>
      </c>
      <c r="H1523" s="266"/>
      <c r="I1523" s="175">
        <f t="shared" si="312"/>
        <v>0</v>
      </c>
    </row>
    <row r="1524" spans="1:9" s="6" customFormat="1" ht="21.6" thickBot="1">
      <c r="A1524" s="12" t="s">
        <v>1328</v>
      </c>
      <c r="B1524" s="228" t="s">
        <v>3795</v>
      </c>
      <c r="C1524" s="29" t="s">
        <v>3319</v>
      </c>
      <c r="D1524" s="72">
        <v>5400338046216</v>
      </c>
      <c r="E1524" s="128">
        <v>6.5</v>
      </c>
      <c r="F1524" s="281">
        <v>0.5</v>
      </c>
      <c r="G1524" s="292">
        <f t="shared" si="311"/>
        <v>3.25</v>
      </c>
      <c r="H1524" s="266"/>
      <c r="I1524" s="175">
        <f t="shared" si="312"/>
        <v>0</v>
      </c>
    </row>
    <row r="1525" spans="1:9" s="6" customFormat="1" ht="21.6" thickBot="1">
      <c r="A1525" s="12" t="s">
        <v>1329</v>
      </c>
      <c r="B1525" s="228" t="s">
        <v>3795</v>
      </c>
      <c r="C1525" s="29" t="s">
        <v>3320</v>
      </c>
      <c r="D1525" s="72">
        <v>5400338048401</v>
      </c>
      <c r="E1525" s="128">
        <v>9.2000000000000011</v>
      </c>
      <c r="F1525" s="281">
        <v>0.5</v>
      </c>
      <c r="G1525" s="292">
        <f t="shared" si="311"/>
        <v>4.6000000000000005</v>
      </c>
      <c r="H1525" s="266"/>
      <c r="I1525" s="175">
        <f t="shared" si="312"/>
        <v>0</v>
      </c>
    </row>
    <row r="1526" spans="1:9" s="6" customFormat="1" ht="21.6" thickBot="1">
      <c r="A1526" s="121" t="s">
        <v>1330</v>
      </c>
      <c r="B1526" s="317" t="s">
        <v>3795</v>
      </c>
      <c r="C1526" s="122" t="s">
        <v>3321</v>
      </c>
      <c r="D1526" s="123">
        <v>5400338046223</v>
      </c>
      <c r="E1526" s="147">
        <v>6.7</v>
      </c>
      <c r="F1526" s="286">
        <v>0.5</v>
      </c>
      <c r="G1526" s="295">
        <f t="shared" si="311"/>
        <v>3.35</v>
      </c>
      <c r="H1526" s="273"/>
      <c r="I1526" s="186">
        <f t="shared" si="312"/>
        <v>0</v>
      </c>
    </row>
    <row r="1527" spans="1:9" s="80" customFormat="1" ht="18" customHeight="1" thickBot="1">
      <c r="A1527" s="155" t="s">
        <v>1331</v>
      </c>
      <c r="B1527" s="233"/>
      <c r="C1527" s="76"/>
      <c r="D1527" s="103"/>
      <c r="E1527" s="116"/>
      <c r="F1527" s="152"/>
      <c r="G1527" s="294"/>
      <c r="H1527" s="264"/>
      <c r="I1527" s="191"/>
    </row>
    <row r="1528" spans="1:9" s="6" customFormat="1" ht="21.6" thickBot="1">
      <c r="A1528" s="138" t="s">
        <v>1332</v>
      </c>
      <c r="B1528" s="306" t="s">
        <v>3795</v>
      </c>
      <c r="C1528" s="136" t="s">
        <v>3322</v>
      </c>
      <c r="D1528" s="137">
        <v>5400338046278</v>
      </c>
      <c r="E1528" s="172">
        <v>2.8000000000000003</v>
      </c>
      <c r="F1528" s="287">
        <v>0.5</v>
      </c>
      <c r="G1528" s="298">
        <f t="shared" ref="G1528:G1535" si="313">E1528*(1-F1528)</f>
        <v>1.4000000000000001</v>
      </c>
      <c r="H1528" s="274"/>
      <c r="I1528" s="193">
        <f t="shared" ref="I1528:I1535" si="314">G1528*H1528</f>
        <v>0</v>
      </c>
    </row>
    <row r="1529" spans="1:9" s="6" customFormat="1" ht="21.6" thickBot="1">
      <c r="A1529" s="12" t="s">
        <v>1333</v>
      </c>
      <c r="B1529" s="228" t="s">
        <v>3795</v>
      </c>
      <c r="C1529" s="29" t="s">
        <v>3323</v>
      </c>
      <c r="D1529" s="72">
        <v>5400338046285</v>
      </c>
      <c r="E1529" s="128">
        <v>4.6000000000000005</v>
      </c>
      <c r="F1529" s="281">
        <v>0.5</v>
      </c>
      <c r="G1529" s="292">
        <f t="shared" si="313"/>
        <v>2.3000000000000003</v>
      </c>
      <c r="H1529" s="266"/>
      <c r="I1529" s="175">
        <f t="shared" si="314"/>
        <v>0</v>
      </c>
    </row>
    <row r="1530" spans="1:9" s="6" customFormat="1" ht="21.6" thickBot="1">
      <c r="A1530" s="12" t="s">
        <v>1334</v>
      </c>
      <c r="B1530" s="228" t="s">
        <v>3795</v>
      </c>
      <c r="C1530" s="29" t="s">
        <v>3324</v>
      </c>
      <c r="D1530" s="72">
        <v>5400338046292</v>
      </c>
      <c r="E1530" s="128">
        <v>4.8000000000000007</v>
      </c>
      <c r="F1530" s="281">
        <v>0.5</v>
      </c>
      <c r="G1530" s="292">
        <f t="shared" si="313"/>
        <v>2.4000000000000004</v>
      </c>
      <c r="H1530" s="266"/>
      <c r="I1530" s="175">
        <f t="shared" si="314"/>
        <v>0</v>
      </c>
    </row>
    <row r="1531" spans="1:9" s="6" customFormat="1" ht="21.6" thickBot="1">
      <c r="A1531" s="12" t="s">
        <v>1335</v>
      </c>
      <c r="B1531" s="228" t="s">
        <v>3795</v>
      </c>
      <c r="C1531" s="29" t="s">
        <v>3323</v>
      </c>
      <c r="D1531" s="72">
        <v>5400338046308</v>
      </c>
      <c r="E1531" s="128">
        <v>4.2</v>
      </c>
      <c r="F1531" s="281">
        <v>0.5</v>
      </c>
      <c r="G1531" s="292">
        <f t="shared" si="313"/>
        <v>2.1</v>
      </c>
      <c r="H1531" s="266"/>
      <c r="I1531" s="175">
        <f t="shared" si="314"/>
        <v>0</v>
      </c>
    </row>
    <row r="1532" spans="1:9" s="6" customFormat="1" ht="21.6" thickBot="1">
      <c r="A1532" s="12" t="s">
        <v>1336</v>
      </c>
      <c r="B1532" s="228" t="s">
        <v>3795</v>
      </c>
      <c r="C1532" s="29" t="s">
        <v>3325</v>
      </c>
      <c r="D1532" s="72">
        <v>5400338046315</v>
      </c>
      <c r="E1532" s="128">
        <v>5.8000000000000007</v>
      </c>
      <c r="F1532" s="281">
        <v>0.5</v>
      </c>
      <c r="G1532" s="292">
        <f t="shared" si="313"/>
        <v>2.9000000000000004</v>
      </c>
      <c r="H1532" s="266"/>
      <c r="I1532" s="175">
        <f t="shared" si="314"/>
        <v>0</v>
      </c>
    </row>
    <row r="1533" spans="1:9" s="6" customFormat="1" ht="21.6" thickBot="1">
      <c r="A1533" s="12" t="s">
        <v>1337</v>
      </c>
      <c r="B1533" s="228" t="s">
        <v>3795</v>
      </c>
      <c r="C1533" s="29" t="s">
        <v>3326</v>
      </c>
      <c r="D1533" s="72">
        <v>5400338046322</v>
      </c>
      <c r="E1533" s="128">
        <v>6.4</v>
      </c>
      <c r="F1533" s="281">
        <v>0.5</v>
      </c>
      <c r="G1533" s="292">
        <f t="shared" si="313"/>
        <v>3.2</v>
      </c>
      <c r="H1533" s="266"/>
      <c r="I1533" s="175">
        <f t="shared" si="314"/>
        <v>0</v>
      </c>
    </row>
    <row r="1534" spans="1:9" s="6" customFormat="1" ht="21.6" thickBot="1">
      <c r="A1534" s="12" t="s">
        <v>1338</v>
      </c>
      <c r="B1534" s="228" t="s">
        <v>3795</v>
      </c>
      <c r="C1534" s="29" t="s">
        <v>3327</v>
      </c>
      <c r="D1534" s="72">
        <v>5400338048418</v>
      </c>
      <c r="E1534" s="128">
        <v>9.2000000000000011</v>
      </c>
      <c r="F1534" s="281">
        <v>0.5</v>
      </c>
      <c r="G1534" s="292">
        <f t="shared" si="313"/>
        <v>4.6000000000000005</v>
      </c>
      <c r="H1534" s="266"/>
      <c r="I1534" s="175">
        <f t="shared" si="314"/>
        <v>0</v>
      </c>
    </row>
    <row r="1535" spans="1:9" s="6" customFormat="1" ht="21.6" thickBot="1">
      <c r="A1535" s="121" t="s">
        <v>1339</v>
      </c>
      <c r="B1535" s="317" t="s">
        <v>3795</v>
      </c>
      <c r="C1535" s="122" t="s">
        <v>3328</v>
      </c>
      <c r="D1535" s="123">
        <v>5400338046339</v>
      </c>
      <c r="E1535" s="147">
        <v>6.7</v>
      </c>
      <c r="F1535" s="286">
        <v>0.5</v>
      </c>
      <c r="G1535" s="295">
        <f t="shared" si="313"/>
        <v>3.35</v>
      </c>
      <c r="H1535" s="273"/>
      <c r="I1535" s="186">
        <f t="shared" si="314"/>
        <v>0</v>
      </c>
    </row>
    <row r="1536" spans="1:9" s="2" customFormat="1" ht="25.5" customHeight="1" thickBot="1">
      <c r="A1536" s="63" t="s">
        <v>1340</v>
      </c>
      <c r="B1536" s="233"/>
      <c r="C1536" s="76"/>
      <c r="D1536" s="103"/>
      <c r="E1536" s="116"/>
      <c r="F1536" s="152"/>
      <c r="G1536" s="294"/>
      <c r="H1536" s="264"/>
      <c r="I1536" s="191"/>
    </row>
    <row r="1537" spans="1:9" s="80" customFormat="1" ht="18" customHeight="1" thickBot="1">
      <c r="A1537" s="155" t="s">
        <v>1322</v>
      </c>
      <c r="B1537" s="233"/>
      <c r="C1537" s="76"/>
      <c r="D1537" s="103"/>
      <c r="E1537" s="116"/>
      <c r="F1537" s="152"/>
      <c r="G1537" s="294"/>
      <c r="H1537" s="264"/>
      <c r="I1537" s="191"/>
    </row>
    <row r="1538" spans="1:9" s="6" customFormat="1" ht="21.6" thickBot="1">
      <c r="A1538" s="138" t="s">
        <v>1341</v>
      </c>
      <c r="B1538" s="306" t="s">
        <v>3795</v>
      </c>
      <c r="C1538" s="136" t="s">
        <v>3329</v>
      </c>
      <c r="D1538" s="137">
        <v>5400338046230</v>
      </c>
      <c r="E1538" s="172">
        <v>4.7</v>
      </c>
      <c r="F1538" s="287">
        <v>0.5</v>
      </c>
      <c r="G1538" s="298">
        <f t="shared" ref="G1538:G1540" si="315">E1538*(1-F1538)</f>
        <v>2.35</v>
      </c>
      <c r="H1538" s="274"/>
      <c r="I1538" s="193">
        <f t="shared" ref="I1538:I1540" si="316">G1538*H1538</f>
        <v>0</v>
      </c>
    </row>
    <row r="1539" spans="1:9" s="6" customFormat="1" ht="21.6" thickBot="1">
      <c r="A1539" s="12" t="s">
        <v>1342</v>
      </c>
      <c r="B1539" s="228" t="s">
        <v>3795</v>
      </c>
      <c r="C1539" s="29" t="s">
        <v>3330</v>
      </c>
      <c r="D1539" s="72">
        <v>5400338046247</v>
      </c>
      <c r="E1539" s="128">
        <v>4.9000000000000004</v>
      </c>
      <c r="F1539" s="281">
        <v>0.5</v>
      </c>
      <c r="G1539" s="292">
        <f t="shared" si="315"/>
        <v>2.4500000000000002</v>
      </c>
      <c r="H1539" s="266"/>
      <c r="I1539" s="175">
        <f t="shared" si="316"/>
        <v>0</v>
      </c>
    </row>
    <row r="1540" spans="1:9" s="6" customFormat="1" ht="21.6" thickBot="1">
      <c r="A1540" s="121" t="s">
        <v>1343</v>
      </c>
      <c r="B1540" s="317" t="s">
        <v>3795</v>
      </c>
      <c r="C1540" s="122" t="s">
        <v>3331</v>
      </c>
      <c r="D1540" s="123">
        <v>5400338046254</v>
      </c>
      <c r="E1540" s="147">
        <v>6.8000000000000007</v>
      </c>
      <c r="F1540" s="286">
        <v>0.5</v>
      </c>
      <c r="G1540" s="295">
        <f t="shared" si="315"/>
        <v>3.4000000000000004</v>
      </c>
      <c r="H1540" s="273"/>
      <c r="I1540" s="186">
        <f t="shared" si="316"/>
        <v>0</v>
      </c>
    </row>
    <row r="1541" spans="1:9" s="80" customFormat="1" ht="18" customHeight="1" thickBot="1">
      <c r="A1541" s="155" t="s">
        <v>1331</v>
      </c>
      <c r="B1541" s="233"/>
      <c r="C1541" s="76"/>
      <c r="D1541" s="103"/>
      <c r="E1541" s="116"/>
      <c r="F1541" s="152"/>
      <c r="G1541" s="294"/>
      <c r="H1541" s="264"/>
      <c r="I1541" s="191"/>
    </row>
    <row r="1542" spans="1:9" s="6" customFormat="1" ht="21.6" thickBot="1">
      <c r="A1542" s="138" t="s">
        <v>1344</v>
      </c>
      <c r="B1542" s="306" t="s">
        <v>3795</v>
      </c>
      <c r="C1542" s="136" t="s">
        <v>3332</v>
      </c>
      <c r="D1542" s="137">
        <v>5400338046346</v>
      </c>
      <c r="E1542" s="172">
        <v>4.6000000000000005</v>
      </c>
      <c r="F1542" s="287">
        <v>0.5</v>
      </c>
      <c r="G1542" s="298">
        <f t="shared" ref="G1542:G1544" si="317">E1542*(1-F1542)</f>
        <v>2.3000000000000003</v>
      </c>
      <c r="H1542" s="274"/>
      <c r="I1542" s="193">
        <f t="shared" ref="I1542:I1544" si="318">G1542*H1542</f>
        <v>0</v>
      </c>
    </row>
    <row r="1543" spans="1:9" s="6" customFormat="1" ht="21.6" thickBot="1">
      <c r="A1543" s="12" t="s">
        <v>1345</v>
      </c>
      <c r="B1543" s="228" t="s">
        <v>3795</v>
      </c>
      <c r="C1543" s="29" t="s">
        <v>3333</v>
      </c>
      <c r="D1543" s="72">
        <v>5400338046353</v>
      </c>
      <c r="E1543" s="128">
        <v>5.8000000000000007</v>
      </c>
      <c r="F1543" s="281">
        <v>0.5</v>
      </c>
      <c r="G1543" s="292">
        <f t="shared" si="317"/>
        <v>2.9000000000000004</v>
      </c>
      <c r="H1543" s="266"/>
      <c r="I1543" s="175">
        <f t="shared" si="318"/>
        <v>0</v>
      </c>
    </row>
    <row r="1544" spans="1:9" s="6" customFormat="1" ht="21.6" thickBot="1">
      <c r="A1544" s="121" t="s">
        <v>1346</v>
      </c>
      <c r="B1544" s="317" t="s">
        <v>3795</v>
      </c>
      <c r="C1544" s="122" t="s">
        <v>3334</v>
      </c>
      <c r="D1544" s="123">
        <v>5400338046360</v>
      </c>
      <c r="E1544" s="147">
        <v>6.3000000000000007</v>
      </c>
      <c r="F1544" s="286">
        <v>0.5</v>
      </c>
      <c r="G1544" s="295">
        <f t="shared" si="317"/>
        <v>3.1500000000000004</v>
      </c>
      <c r="H1544" s="273"/>
      <c r="I1544" s="186">
        <f t="shared" si="318"/>
        <v>0</v>
      </c>
    </row>
    <row r="1545" spans="1:9" s="2" customFormat="1" ht="25.5" customHeight="1" thickBot="1">
      <c r="A1545" s="63" t="s">
        <v>1296</v>
      </c>
      <c r="B1545" s="233"/>
      <c r="C1545" s="76"/>
      <c r="D1545" s="103"/>
      <c r="E1545" s="116"/>
      <c r="F1545" s="152"/>
      <c r="G1545" s="294"/>
      <c r="H1545" s="264"/>
      <c r="I1545" s="191"/>
    </row>
    <row r="1546" spans="1:9" s="80" customFormat="1" ht="18" customHeight="1" thickBot="1">
      <c r="A1546" s="155" t="s">
        <v>1322</v>
      </c>
      <c r="B1546" s="233"/>
      <c r="C1546" s="76"/>
      <c r="D1546" s="103"/>
      <c r="E1546" s="116"/>
      <c r="F1546" s="152"/>
      <c r="G1546" s="294"/>
      <c r="H1546" s="264"/>
      <c r="I1546" s="191"/>
    </row>
    <row r="1547" spans="1:9" s="6" customFormat="1" ht="21.6" thickBot="1">
      <c r="A1547" s="138" t="s">
        <v>1347</v>
      </c>
      <c r="B1547" s="306" t="s">
        <v>3795</v>
      </c>
      <c r="C1547" s="136" t="s">
        <v>3335</v>
      </c>
      <c r="D1547" s="137">
        <v>5400338046261</v>
      </c>
      <c r="E1547" s="172">
        <v>20.200000000000003</v>
      </c>
      <c r="F1547" s="287">
        <v>0.5</v>
      </c>
      <c r="G1547" s="298">
        <f t="shared" ref="G1547:G1548" si="319">E1547*(1-F1547)</f>
        <v>10.100000000000001</v>
      </c>
      <c r="H1547" s="274"/>
      <c r="I1547" s="193">
        <f t="shared" ref="I1547:I1548" si="320">G1547*H1547</f>
        <v>0</v>
      </c>
    </row>
    <row r="1548" spans="1:9" s="6" customFormat="1" ht="21.6" thickBot="1">
      <c r="A1548" s="121" t="s">
        <v>1348</v>
      </c>
      <c r="B1548" s="317" t="s">
        <v>3795</v>
      </c>
      <c r="C1548" s="122" t="s">
        <v>3336</v>
      </c>
      <c r="D1548" s="123">
        <v>5400338054129</v>
      </c>
      <c r="E1548" s="147">
        <v>39.200000000000003</v>
      </c>
      <c r="F1548" s="286">
        <v>0.5</v>
      </c>
      <c r="G1548" s="295">
        <f t="shared" si="319"/>
        <v>19.600000000000001</v>
      </c>
      <c r="H1548" s="273"/>
      <c r="I1548" s="186">
        <f t="shared" si="320"/>
        <v>0</v>
      </c>
    </row>
    <row r="1549" spans="1:9" s="80" customFormat="1" ht="18" customHeight="1" thickBot="1">
      <c r="A1549" s="155" t="s">
        <v>1331</v>
      </c>
      <c r="B1549" s="233"/>
      <c r="C1549" s="76"/>
      <c r="D1549" s="103"/>
      <c r="E1549" s="116"/>
      <c r="F1549" s="152"/>
      <c r="G1549" s="294"/>
      <c r="H1549" s="264"/>
      <c r="I1549" s="191"/>
    </row>
    <row r="1550" spans="1:9" s="6" customFormat="1" ht="21.6" thickBot="1">
      <c r="A1550" s="318" t="s">
        <v>1349</v>
      </c>
      <c r="B1550" s="319" t="s">
        <v>3795</v>
      </c>
      <c r="C1550" s="320" t="s">
        <v>3337</v>
      </c>
      <c r="D1550" s="321">
        <v>5400338046377</v>
      </c>
      <c r="E1550" s="148">
        <v>19.900000000000002</v>
      </c>
      <c r="F1550" s="322">
        <v>0.5</v>
      </c>
      <c r="G1550" s="302">
        <f>E1550*(1-F1550)</f>
        <v>9.9500000000000011</v>
      </c>
      <c r="H1550" s="323"/>
      <c r="I1550" s="324">
        <f t="shared" ref="I1550" si="321">G1550*H1550</f>
        <v>0</v>
      </c>
    </row>
    <row r="1551" spans="1:9" s="79" customFormat="1" ht="24" customHeight="1" thickBot="1">
      <c r="A1551" s="68" t="s">
        <v>1350</v>
      </c>
      <c r="B1551" s="233"/>
      <c r="C1551" s="76"/>
      <c r="D1551" s="101"/>
      <c r="E1551" s="116"/>
      <c r="F1551" s="152"/>
      <c r="G1551" s="294"/>
      <c r="H1551" s="264"/>
      <c r="I1551" s="191"/>
    </row>
    <row r="1552" spans="1:9" s="2" customFormat="1" ht="25.5" customHeight="1" thickBot="1">
      <c r="A1552" s="63" t="s">
        <v>1321</v>
      </c>
      <c r="B1552" s="233"/>
      <c r="C1552" s="76"/>
      <c r="D1552" s="103"/>
      <c r="E1552" s="116"/>
      <c r="F1552" s="152"/>
      <c r="G1552" s="294"/>
      <c r="H1552" s="264"/>
      <c r="I1552" s="191"/>
    </row>
    <row r="1553" spans="1:9" s="6" customFormat="1" ht="21.6" thickBot="1">
      <c r="A1553" s="138" t="s">
        <v>1351</v>
      </c>
      <c r="B1553" s="306" t="s">
        <v>3795</v>
      </c>
      <c r="C1553" s="136" t="s">
        <v>3338</v>
      </c>
      <c r="D1553" s="137">
        <v>5400338046087</v>
      </c>
      <c r="E1553" s="172">
        <v>6.4</v>
      </c>
      <c r="F1553" s="287">
        <v>0.5</v>
      </c>
      <c r="G1553" s="298">
        <f t="shared" ref="G1553:G1555" si="322">E1553*(1-F1553)</f>
        <v>3.2</v>
      </c>
      <c r="H1553" s="274"/>
      <c r="I1553" s="193">
        <f t="shared" ref="I1553:I1555" si="323">G1553*H1553</f>
        <v>0</v>
      </c>
    </row>
    <row r="1554" spans="1:9" s="6" customFormat="1" ht="21.6" thickBot="1">
      <c r="A1554" s="12" t="s">
        <v>1352</v>
      </c>
      <c r="B1554" s="228" t="s">
        <v>3795</v>
      </c>
      <c r="C1554" s="29" t="s">
        <v>3339</v>
      </c>
      <c r="D1554" s="72">
        <v>5400338046094</v>
      </c>
      <c r="E1554" s="128">
        <v>6.6000000000000005</v>
      </c>
      <c r="F1554" s="281">
        <v>0.5</v>
      </c>
      <c r="G1554" s="292">
        <f t="shared" si="322"/>
        <v>3.3000000000000003</v>
      </c>
      <c r="H1554" s="266"/>
      <c r="I1554" s="175">
        <f t="shared" si="323"/>
        <v>0</v>
      </c>
    </row>
    <row r="1555" spans="1:9" s="6" customFormat="1" ht="21.6" thickBot="1">
      <c r="A1555" s="121" t="s">
        <v>1353</v>
      </c>
      <c r="B1555" s="317" t="s">
        <v>3795</v>
      </c>
      <c r="C1555" s="122" t="s">
        <v>3340</v>
      </c>
      <c r="D1555" s="123">
        <v>5400338046100</v>
      </c>
      <c r="E1555" s="147">
        <v>12.600000000000001</v>
      </c>
      <c r="F1555" s="286">
        <v>0.5</v>
      </c>
      <c r="G1555" s="295">
        <f t="shared" si="322"/>
        <v>6.3000000000000007</v>
      </c>
      <c r="H1555" s="273"/>
      <c r="I1555" s="186">
        <f t="shared" si="323"/>
        <v>0</v>
      </c>
    </row>
    <row r="1556" spans="1:9" s="2" customFormat="1" ht="25.5" customHeight="1" thickBot="1">
      <c r="A1556" s="63" t="s">
        <v>1340</v>
      </c>
      <c r="B1556" s="233"/>
      <c r="C1556" s="76"/>
      <c r="D1556" s="103"/>
      <c r="E1556" s="116"/>
      <c r="F1556" s="152"/>
      <c r="G1556" s="294"/>
      <c r="H1556" s="264"/>
      <c r="I1556" s="191"/>
    </row>
    <row r="1557" spans="1:9" s="6" customFormat="1" ht="21.6" thickBot="1">
      <c r="A1557" s="138" t="s">
        <v>1354</v>
      </c>
      <c r="B1557" s="306" t="s">
        <v>3795</v>
      </c>
      <c r="C1557" s="136" t="s">
        <v>3341</v>
      </c>
      <c r="D1557" s="137">
        <v>5400338046117</v>
      </c>
      <c r="E1557" s="172">
        <v>10.200000000000001</v>
      </c>
      <c r="F1557" s="287">
        <v>0.5</v>
      </c>
      <c r="G1557" s="298">
        <f t="shared" ref="G1557:G1559" si="324">E1557*(1-F1557)</f>
        <v>5.1000000000000005</v>
      </c>
      <c r="H1557" s="274"/>
      <c r="I1557" s="193">
        <f t="shared" ref="I1557:I1559" si="325">G1557*H1557</f>
        <v>0</v>
      </c>
    </row>
    <row r="1558" spans="1:9" s="6" customFormat="1" ht="21.6" thickBot="1">
      <c r="A1558" s="12" t="s">
        <v>1355</v>
      </c>
      <c r="B1558" s="228" t="s">
        <v>3795</v>
      </c>
      <c r="C1558" s="29" t="s">
        <v>3342</v>
      </c>
      <c r="D1558" s="72">
        <v>5400338046124</v>
      </c>
      <c r="E1558" s="128">
        <v>10.200000000000001</v>
      </c>
      <c r="F1558" s="281">
        <v>0.5</v>
      </c>
      <c r="G1558" s="292">
        <f t="shared" si="324"/>
        <v>5.1000000000000005</v>
      </c>
      <c r="H1558" s="266"/>
      <c r="I1558" s="175">
        <f t="shared" si="325"/>
        <v>0</v>
      </c>
    </row>
    <row r="1559" spans="1:9" s="6" customFormat="1" ht="21.6" thickBot="1">
      <c r="A1559" s="121" t="s">
        <v>1356</v>
      </c>
      <c r="B1559" s="317" t="s">
        <v>3795</v>
      </c>
      <c r="C1559" s="122" t="s">
        <v>3343</v>
      </c>
      <c r="D1559" s="123">
        <v>5400338046131</v>
      </c>
      <c r="E1559" s="147">
        <v>13.5</v>
      </c>
      <c r="F1559" s="286">
        <v>0.5</v>
      </c>
      <c r="G1559" s="295">
        <f t="shared" si="324"/>
        <v>6.75</v>
      </c>
      <c r="H1559" s="273"/>
      <c r="I1559" s="186">
        <f t="shared" si="325"/>
        <v>0</v>
      </c>
    </row>
    <row r="1560" spans="1:9" s="2" customFormat="1" ht="25.5" customHeight="1" thickBot="1">
      <c r="A1560" s="63" t="s">
        <v>1357</v>
      </c>
      <c r="B1560" s="233"/>
      <c r="C1560" s="76"/>
      <c r="D1560" s="103"/>
      <c r="E1560" s="116"/>
      <c r="F1560" s="152"/>
      <c r="G1560" s="294"/>
      <c r="H1560" s="264"/>
      <c r="I1560" s="191"/>
    </row>
    <row r="1561" spans="1:9" s="6" customFormat="1" ht="21.6" thickBot="1">
      <c r="A1561" s="325" t="s">
        <v>1358</v>
      </c>
      <c r="B1561" s="326">
        <v>514156</v>
      </c>
      <c r="C1561" s="327" t="s">
        <v>3344</v>
      </c>
      <c r="D1561" s="328">
        <v>5400338046148</v>
      </c>
      <c r="E1561" s="329">
        <v>12.8</v>
      </c>
      <c r="F1561" s="330">
        <v>0.5</v>
      </c>
      <c r="G1561" s="329">
        <f>E1561*(1-F1561)</f>
        <v>6.4</v>
      </c>
      <c r="H1561" s="331"/>
      <c r="I1561" s="332">
        <f t="shared" ref="I1561" si="326">G1561*H1561</f>
        <v>0</v>
      </c>
    </row>
    <row r="1562" spans="1:9" s="2" customFormat="1" ht="25.5" customHeight="1" thickBot="1">
      <c r="A1562" s="63" t="s">
        <v>1359</v>
      </c>
      <c r="B1562" s="233"/>
      <c r="C1562" s="76"/>
      <c r="D1562" s="103"/>
      <c r="E1562" s="116"/>
      <c r="F1562" s="152"/>
      <c r="G1562" s="294"/>
      <c r="H1562" s="264"/>
      <c r="I1562" s="191"/>
    </row>
    <row r="1563" spans="1:9" s="6" customFormat="1" ht="21.6" thickBot="1">
      <c r="A1563" s="318" t="s">
        <v>1360</v>
      </c>
      <c r="B1563" s="319" t="s">
        <v>3795</v>
      </c>
      <c r="C1563" s="320" t="s">
        <v>3345</v>
      </c>
      <c r="D1563" s="321">
        <v>5400338046155</v>
      </c>
      <c r="E1563" s="148">
        <v>12.700000000000001</v>
      </c>
      <c r="F1563" s="322">
        <v>0.5</v>
      </c>
      <c r="G1563" s="302">
        <f>E1563*(1-F1563)</f>
        <v>6.3500000000000005</v>
      </c>
      <c r="H1563" s="323"/>
      <c r="I1563" s="324">
        <f t="shared" ref="I1563" si="327">G1563*H1563</f>
        <v>0</v>
      </c>
    </row>
    <row r="1564" spans="1:9" s="79" customFormat="1" ht="24" customHeight="1" thickBot="1">
      <c r="A1564" s="68" t="s">
        <v>1361</v>
      </c>
      <c r="B1564" s="233"/>
      <c r="C1564" s="76"/>
      <c r="D1564" s="101"/>
      <c r="E1564" s="116"/>
      <c r="F1564" s="152"/>
      <c r="G1564" s="294"/>
      <c r="H1564" s="264"/>
      <c r="I1564" s="191"/>
    </row>
    <row r="1565" spans="1:9" s="2" customFormat="1" ht="25.5" customHeight="1" thickBot="1">
      <c r="A1565" s="63" t="s">
        <v>1321</v>
      </c>
      <c r="B1565" s="233"/>
      <c r="C1565" s="76"/>
      <c r="D1565" s="103"/>
      <c r="E1565" s="116"/>
      <c r="F1565" s="152"/>
      <c r="G1565" s="294"/>
      <c r="H1565" s="264"/>
      <c r="I1565" s="191"/>
    </row>
    <row r="1566" spans="1:9" s="6" customFormat="1" ht="21.6" thickBot="1">
      <c r="A1566" s="138" t="s">
        <v>1825</v>
      </c>
      <c r="B1566" s="306" t="s">
        <v>3795</v>
      </c>
      <c r="C1566" s="136" t="s">
        <v>3346</v>
      </c>
      <c r="D1566" s="137">
        <v>5400338076114</v>
      </c>
      <c r="E1566" s="172">
        <v>7.6000000000000005</v>
      </c>
      <c r="F1566" s="287">
        <v>0.5</v>
      </c>
      <c r="G1566" s="298">
        <f t="shared" ref="G1566:G1603" si="328">E1566*(1-F1566)</f>
        <v>3.8000000000000003</v>
      </c>
      <c r="H1566" s="274"/>
      <c r="I1566" s="193">
        <f t="shared" ref="I1566:I1603" si="329">G1566*H1566</f>
        <v>0</v>
      </c>
    </row>
    <row r="1567" spans="1:9" s="6" customFormat="1" ht="21.6" thickBot="1">
      <c r="A1567" s="12" t="s">
        <v>1362</v>
      </c>
      <c r="B1567" s="228" t="s">
        <v>3795</v>
      </c>
      <c r="C1567" s="29" t="s">
        <v>3347</v>
      </c>
      <c r="D1567" s="72">
        <v>5400338071010</v>
      </c>
      <c r="E1567" s="128">
        <v>9.5</v>
      </c>
      <c r="F1567" s="281">
        <v>0.5</v>
      </c>
      <c r="G1567" s="292">
        <f t="shared" si="328"/>
        <v>4.75</v>
      </c>
      <c r="H1567" s="266"/>
      <c r="I1567" s="175">
        <f t="shared" si="329"/>
        <v>0</v>
      </c>
    </row>
    <row r="1568" spans="1:9" s="6" customFormat="1" ht="21.6" thickBot="1">
      <c r="A1568" s="12" t="s">
        <v>1363</v>
      </c>
      <c r="B1568" s="228" t="s">
        <v>3795</v>
      </c>
      <c r="C1568" s="29" t="s">
        <v>3348</v>
      </c>
      <c r="D1568" s="72">
        <v>5400338071027</v>
      </c>
      <c r="E1568" s="128">
        <v>11.200000000000001</v>
      </c>
      <c r="F1568" s="281">
        <v>0.5</v>
      </c>
      <c r="G1568" s="292">
        <f t="shared" si="328"/>
        <v>5.6000000000000005</v>
      </c>
      <c r="H1568" s="266"/>
      <c r="I1568" s="175">
        <f t="shared" si="329"/>
        <v>0</v>
      </c>
    </row>
    <row r="1569" spans="1:9" s="6" customFormat="1" ht="21.6" thickBot="1">
      <c r="A1569" s="12" t="s">
        <v>1364</v>
      </c>
      <c r="B1569" s="228" t="s">
        <v>3795</v>
      </c>
      <c r="C1569" s="29" t="s">
        <v>3349</v>
      </c>
      <c r="D1569" s="72">
        <v>5400338071034</v>
      </c>
      <c r="E1569" s="128">
        <v>14.5</v>
      </c>
      <c r="F1569" s="281">
        <v>0.5</v>
      </c>
      <c r="G1569" s="292">
        <f t="shared" si="328"/>
        <v>7.25</v>
      </c>
      <c r="H1569" s="266"/>
      <c r="I1569" s="175">
        <f t="shared" si="329"/>
        <v>0</v>
      </c>
    </row>
    <row r="1570" spans="1:9" s="6" customFormat="1" ht="21.6" thickBot="1">
      <c r="A1570" s="12" t="s">
        <v>1365</v>
      </c>
      <c r="B1570" s="228" t="s">
        <v>3795</v>
      </c>
      <c r="C1570" s="29" t="s">
        <v>3350</v>
      </c>
      <c r="D1570" s="72">
        <v>5400338071041</v>
      </c>
      <c r="E1570" s="128">
        <v>10.700000000000001</v>
      </c>
      <c r="F1570" s="281">
        <v>0.5</v>
      </c>
      <c r="G1570" s="292">
        <f t="shared" si="328"/>
        <v>5.3500000000000005</v>
      </c>
      <c r="H1570" s="266"/>
      <c r="I1570" s="175">
        <f t="shared" si="329"/>
        <v>0</v>
      </c>
    </row>
    <row r="1571" spans="1:9" s="6" customFormat="1" ht="21.6" thickBot="1">
      <c r="A1571" s="12" t="s">
        <v>1366</v>
      </c>
      <c r="B1571" s="228" t="s">
        <v>3795</v>
      </c>
      <c r="C1571" s="29" t="s">
        <v>3351</v>
      </c>
      <c r="D1571" s="72">
        <v>5400338071058</v>
      </c>
      <c r="E1571" s="128">
        <v>13.3</v>
      </c>
      <c r="F1571" s="281">
        <v>0.5</v>
      </c>
      <c r="G1571" s="292">
        <f t="shared" si="328"/>
        <v>6.65</v>
      </c>
      <c r="H1571" s="266"/>
      <c r="I1571" s="175">
        <f t="shared" si="329"/>
        <v>0</v>
      </c>
    </row>
    <row r="1572" spans="1:9" s="6" customFormat="1" ht="21.6" thickBot="1">
      <c r="A1572" s="12" t="s">
        <v>1367</v>
      </c>
      <c r="B1572" s="228" t="s">
        <v>3795</v>
      </c>
      <c r="C1572" s="29" t="s">
        <v>3352</v>
      </c>
      <c r="D1572" s="72">
        <v>5400338071065</v>
      </c>
      <c r="E1572" s="128">
        <v>10.200000000000001</v>
      </c>
      <c r="F1572" s="281">
        <v>0.5</v>
      </c>
      <c r="G1572" s="292">
        <f t="shared" si="328"/>
        <v>5.1000000000000005</v>
      </c>
      <c r="H1572" s="266"/>
      <c r="I1572" s="175">
        <f t="shared" si="329"/>
        <v>0</v>
      </c>
    </row>
    <row r="1573" spans="1:9" s="6" customFormat="1" ht="21.6" thickBot="1">
      <c r="A1573" s="12" t="s">
        <v>1368</v>
      </c>
      <c r="B1573" s="228" t="s">
        <v>3795</v>
      </c>
      <c r="C1573" s="29" t="s">
        <v>3353</v>
      </c>
      <c r="D1573" s="72">
        <v>5400338071072</v>
      </c>
      <c r="E1573" s="128">
        <v>15.4</v>
      </c>
      <c r="F1573" s="281">
        <v>0.5</v>
      </c>
      <c r="G1573" s="292">
        <f t="shared" si="328"/>
        <v>7.7</v>
      </c>
      <c r="H1573" s="266"/>
      <c r="I1573" s="175">
        <f t="shared" si="329"/>
        <v>0</v>
      </c>
    </row>
    <row r="1574" spans="1:9" s="6" customFormat="1" ht="21.6" thickBot="1">
      <c r="A1574" s="12" t="s">
        <v>1369</v>
      </c>
      <c r="B1574" s="228" t="s">
        <v>3795</v>
      </c>
      <c r="C1574" s="29" t="s">
        <v>3354</v>
      </c>
      <c r="D1574" s="72">
        <v>5400338071089</v>
      </c>
      <c r="E1574" s="128">
        <v>11.700000000000001</v>
      </c>
      <c r="F1574" s="281">
        <v>0.5</v>
      </c>
      <c r="G1574" s="292">
        <f t="shared" si="328"/>
        <v>5.8500000000000005</v>
      </c>
      <c r="H1574" s="266"/>
      <c r="I1574" s="175">
        <f t="shared" si="329"/>
        <v>0</v>
      </c>
    </row>
    <row r="1575" spans="1:9" s="6" customFormat="1" ht="21.6" thickBot="1">
      <c r="A1575" s="12" t="s">
        <v>1370</v>
      </c>
      <c r="B1575" s="228" t="s">
        <v>3795</v>
      </c>
      <c r="C1575" s="29" t="s">
        <v>3355</v>
      </c>
      <c r="D1575" s="72">
        <v>5400338071096</v>
      </c>
      <c r="E1575" s="128">
        <v>17.600000000000001</v>
      </c>
      <c r="F1575" s="281">
        <v>0.5</v>
      </c>
      <c r="G1575" s="292">
        <f t="shared" si="328"/>
        <v>8.8000000000000007</v>
      </c>
      <c r="H1575" s="266"/>
      <c r="I1575" s="175">
        <f t="shared" si="329"/>
        <v>0</v>
      </c>
    </row>
    <row r="1576" spans="1:9" s="6" customFormat="1" ht="21.6" thickBot="1">
      <c r="A1576" s="12" t="s">
        <v>1371</v>
      </c>
      <c r="B1576" s="228" t="s">
        <v>3795</v>
      </c>
      <c r="C1576" s="29" t="s">
        <v>3356</v>
      </c>
      <c r="D1576" s="72">
        <v>5400338071102</v>
      </c>
      <c r="E1576" s="128">
        <v>15.5</v>
      </c>
      <c r="F1576" s="281">
        <v>0.5</v>
      </c>
      <c r="G1576" s="292">
        <f t="shared" si="328"/>
        <v>7.75</v>
      </c>
      <c r="H1576" s="266"/>
      <c r="I1576" s="175">
        <f t="shared" si="329"/>
        <v>0</v>
      </c>
    </row>
    <row r="1577" spans="1:9" s="6" customFormat="1" ht="21.6" thickBot="1">
      <c r="A1577" s="12" t="s">
        <v>1372</v>
      </c>
      <c r="B1577" s="228" t="s">
        <v>3795</v>
      </c>
      <c r="C1577" s="29" t="s">
        <v>3357</v>
      </c>
      <c r="D1577" s="72">
        <v>5400338071119</v>
      </c>
      <c r="E1577" s="128">
        <v>17.600000000000001</v>
      </c>
      <c r="F1577" s="281">
        <v>0.5</v>
      </c>
      <c r="G1577" s="292">
        <f t="shared" si="328"/>
        <v>8.8000000000000007</v>
      </c>
      <c r="H1577" s="266"/>
      <c r="I1577" s="175">
        <f t="shared" si="329"/>
        <v>0</v>
      </c>
    </row>
    <row r="1578" spans="1:9" s="6" customFormat="1" ht="21.6" thickBot="1">
      <c r="A1578" s="12" t="s">
        <v>1373</v>
      </c>
      <c r="B1578" s="228" t="s">
        <v>3795</v>
      </c>
      <c r="C1578" s="29" t="s">
        <v>3358</v>
      </c>
      <c r="D1578" s="72">
        <v>5400338071126</v>
      </c>
      <c r="E1578" s="128">
        <v>14.8</v>
      </c>
      <c r="F1578" s="281">
        <v>0.5</v>
      </c>
      <c r="G1578" s="292">
        <f t="shared" si="328"/>
        <v>7.4</v>
      </c>
      <c r="H1578" s="266"/>
      <c r="I1578" s="175">
        <f t="shared" si="329"/>
        <v>0</v>
      </c>
    </row>
    <row r="1579" spans="1:9" s="6" customFormat="1" ht="21.6" thickBot="1">
      <c r="A1579" s="12" t="s">
        <v>1374</v>
      </c>
      <c r="B1579" s="228" t="s">
        <v>3795</v>
      </c>
      <c r="C1579" s="29" t="s">
        <v>3359</v>
      </c>
      <c r="D1579" s="72">
        <v>5400338071133</v>
      </c>
      <c r="E1579" s="128">
        <v>19.8</v>
      </c>
      <c r="F1579" s="281">
        <v>0.5</v>
      </c>
      <c r="G1579" s="292">
        <f t="shared" si="328"/>
        <v>9.9</v>
      </c>
      <c r="H1579" s="266"/>
      <c r="I1579" s="175">
        <f t="shared" si="329"/>
        <v>0</v>
      </c>
    </row>
    <row r="1580" spans="1:9" s="6" customFormat="1" ht="21.6" thickBot="1">
      <c r="A1580" s="12" t="s">
        <v>1375</v>
      </c>
      <c r="B1580" s="228" t="s">
        <v>3795</v>
      </c>
      <c r="C1580" s="29" t="s">
        <v>3360</v>
      </c>
      <c r="D1580" s="72">
        <v>5400338071140</v>
      </c>
      <c r="E1580" s="128">
        <v>14.4</v>
      </c>
      <c r="F1580" s="281">
        <v>0.5</v>
      </c>
      <c r="G1580" s="292">
        <f t="shared" si="328"/>
        <v>7.2</v>
      </c>
      <c r="H1580" s="266"/>
      <c r="I1580" s="175">
        <f t="shared" si="329"/>
        <v>0</v>
      </c>
    </row>
    <row r="1581" spans="1:9" s="6" customFormat="1" ht="21.6" thickBot="1">
      <c r="A1581" s="12" t="s">
        <v>1376</v>
      </c>
      <c r="B1581" s="228" t="s">
        <v>3795</v>
      </c>
      <c r="C1581" s="29" t="s">
        <v>3361</v>
      </c>
      <c r="D1581" s="72">
        <v>5400338071157</v>
      </c>
      <c r="E1581" s="128">
        <v>22.700000000000003</v>
      </c>
      <c r="F1581" s="281">
        <v>0.5</v>
      </c>
      <c r="G1581" s="292">
        <f t="shared" si="328"/>
        <v>11.350000000000001</v>
      </c>
      <c r="H1581" s="266"/>
      <c r="I1581" s="175">
        <f t="shared" si="329"/>
        <v>0</v>
      </c>
    </row>
    <row r="1582" spans="1:9" s="6" customFormat="1" ht="21.6" thickBot="1">
      <c r="A1582" s="12" t="s">
        <v>1377</v>
      </c>
      <c r="B1582" s="228" t="s">
        <v>3795</v>
      </c>
      <c r="C1582" s="29" t="s">
        <v>3362</v>
      </c>
      <c r="D1582" s="72">
        <v>5400338071164</v>
      </c>
      <c r="E1582" s="128">
        <v>17</v>
      </c>
      <c r="F1582" s="281">
        <v>0.5</v>
      </c>
      <c r="G1582" s="292">
        <f t="shared" si="328"/>
        <v>8.5</v>
      </c>
      <c r="H1582" s="266"/>
      <c r="I1582" s="175">
        <f t="shared" si="329"/>
        <v>0</v>
      </c>
    </row>
    <row r="1583" spans="1:9" s="6" customFormat="1" ht="21.6" thickBot="1">
      <c r="A1583" s="12" t="s">
        <v>1378</v>
      </c>
      <c r="B1583" s="228" t="s">
        <v>3795</v>
      </c>
      <c r="C1583" s="29" t="s">
        <v>3363</v>
      </c>
      <c r="D1583" s="72">
        <v>5400338071171</v>
      </c>
      <c r="E1583" s="128">
        <v>22.8</v>
      </c>
      <c r="F1583" s="281">
        <v>0.5</v>
      </c>
      <c r="G1583" s="292">
        <f t="shared" si="328"/>
        <v>11.4</v>
      </c>
      <c r="H1583" s="266"/>
      <c r="I1583" s="175">
        <f t="shared" si="329"/>
        <v>0</v>
      </c>
    </row>
    <row r="1584" spans="1:9" s="6" customFormat="1" ht="21.6" thickBot="1">
      <c r="A1584" s="12" t="s">
        <v>1379</v>
      </c>
      <c r="B1584" s="228" t="s">
        <v>3795</v>
      </c>
      <c r="C1584" s="29" t="s">
        <v>3364</v>
      </c>
      <c r="D1584" s="72">
        <v>5400338071188</v>
      </c>
      <c r="E1584" s="128">
        <v>19.600000000000001</v>
      </c>
      <c r="F1584" s="281">
        <v>0.5</v>
      </c>
      <c r="G1584" s="292">
        <f t="shared" si="328"/>
        <v>9.8000000000000007</v>
      </c>
      <c r="H1584" s="266"/>
      <c r="I1584" s="175">
        <f t="shared" si="329"/>
        <v>0</v>
      </c>
    </row>
    <row r="1585" spans="1:9" s="6" customFormat="1" ht="21.6" thickBot="1">
      <c r="A1585" s="12" t="s">
        <v>1380</v>
      </c>
      <c r="B1585" s="228" t="s">
        <v>3795</v>
      </c>
      <c r="C1585" s="29" t="s">
        <v>3365</v>
      </c>
      <c r="D1585" s="72">
        <v>5400338071195</v>
      </c>
      <c r="E1585" s="128">
        <v>24.200000000000003</v>
      </c>
      <c r="F1585" s="281">
        <v>0.5</v>
      </c>
      <c r="G1585" s="292">
        <f t="shared" si="328"/>
        <v>12.100000000000001</v>
      </c>
      <c r="H1585" s="266"/>
      <c r="I1585" s="175">
        <f t="shared" si="329"/>
        <v>0</v>
      </c>
    </row>
    <row r="1586" spans="1:9" s="6" customFormat="1" ht="21.6" thickBot="1">
      <c r="A1586" s="12" t="s">
        <v>1381</v>
      </c>
      <c r="B1586" s="228" t="s">
        <v>3795</v>
      </c>
      <c r="C1586" s="29" t="s">
        <v>3366</v>
      </c>
      <c r="D1586" s="72">
        <v>5400338071201</v>
      </c>
      <c r="E1586" s="128">
        <v>20.400000000000002</v>
      </c>
      <c r="F1586" s="281">
        <v>0.5</v>
      </c>
      <c r="G1586" s="292">
        <f t="shared" si="328"/>
        <v>10.200000000000001</v>
      </c>
      <c r="H1586" s="266"/>
      <c r="I1586" s="175">
        <f t="shared" si="329"/>
        <v>0</v>
      </c>
    </row>
    <row r="1587" spans="1:9" s="6" customFormat="1" ht="21.6" thickBot="1">
      <c r="A1587" s="12" t="s">
        <v>1382</v>
      </c>
      <c r="B1587" s="228" t="s">
        <v>3795</v>
      </c>
      <c r="C1587" s="29" t="s">
        <v>3367</v>
      </c>
      <c r="D1587" s="72">
        <v>5400338071218</v>
      </c>
      <c r="E1587" s="128">
        <v>24.400000000000002</v>
      </c>
      <c r="F1587" s="281">
        <v>0.5</v>
      </c>
      <c r="G1587" s="292">
        <f t="shared" si="328"/>
        <v>12.200000000000001</v>
      </c>
      <c r="H1587" s="266"/>
      <c r="I1587" s="175">
        <f t="shared" si="329"/>
        <v>0</v>
      </c>
    </row>
    <row r="1588" spans="1:9" s="6" customFormat="1" ht="21.6" thickBot="1">
      <c r="A1588" s="12" t="s">
        <v>1383</v>
      </c>
      <c r="B1588" s="228" t="s">
        <v>3795</v>
      </c>
      <c r="C1588" s="29" t="s">
        <v>3368</v>
      </c>
      <c r="D1588" s="72">
        <v>5400338071225</v>
      </c>
      <c r="E1588" s="128">
        <v>26.8</v>
      </c>
      <c r="F1588" s="281">
        <v>0.5</v>
      </c>
      <c r="G1588" s="292">
        <f t="shared" si="328"/>
        <v>13.4</v>
      </c>
      <c r="H1588" s="266"/>
      <c r="I1588" s="175">
        <f t="shared" si="329"/>
        <v>0</v>
      </c>
    </row>
    <row r="1589" spans="1:9" s="6" customFormat="1" ht="21.6" thickBot="1">
      <c r="A1589" s="12" t="s">
        <v>1384</v>
      </c>
      <c r="B1589" s="228" t="s">
        <v>3795</v>
      </c>
      <c r="C1589" s="29" t="s">
        <v>3369</v>
      </c>
      <c r="D1589" s="72">
        <v>5400338071232</v>
      </c>
      <c r="E1589" s="128">
        <v>25.400000000000002</v>
      </c>
      <c r="F1589" s="281">
        <v>0.5</v>
      </c>
      <c r="G1589" s="292">
        <f t="shared" si="328"/>
        <v>12.700000000000001</v>
      </c>
      <c r="H1589" s="266"/>
      <c r="I1589" s="175">
        <f t="shared" si="329"/>
        <v>0</v>
      </c>
    </row>
    <row r="1590" spans="1:9" s="6" customFormat="1" ht="21.6" thickBot="1">
      <c r="A1590" s="12" t="s">
        <v>1385</v>
      </c>
      <c r="B1590" s="228" t="s">
        <v>3795</v>
      </c>
      <c r="C1590" s="29" t="s">
        <v>3370</v>
      </c>
      <c r="D1590" s="72">
        <v>5400338071249</v>
      </c>
      <c r="E1590" s="128">
        <v>27.1</v>
      </c>
      <c r="F1590" s="281">
        <v>0.5</v>
      </c>
      <c r="G1590" s="292">
        <f t="shared" si="328"/>
        <v>13.55</v>
      </c>
      <c r="H1590" s="266"/>
      <c r="I1590" s="175">
        <f t="shared" si="329"/>
        <v>0</v>
      </c>
    </row>
    <row r="1591" spans="1:9" s="6" customFormat="1" ht="21.6" thickBot="1">
      <c r="A1591" s="12" t="s">
        <v>1826</v>
      </c>
      <c r="B1591" s="228" t="s">
        <v>3795</v>
      </c>
      <c r="C1591" s="29" t="s">
        <v>3371</v>
      </c>
      <c r="D1591" s="72">
        <v>5400338077616</v>
      </c>
      <c r="E1591" s="128">
        <v>28.200000000000003</v>
      </c>
      <c r="F1591" s="281">
        <v>0.5</v>
      </c>
      <c r="G1591" s="292">
        <f t="shared" si="328"/>
        <v>14.100000000000001</v>
      </c>
      <c r="H1591" s="266"/>
      <c r="I1591" s="175">
        <f t="shared" si="329"/>
        <v>0</v>
      </c>
    </row>
    <row r="1592" spans="1:9" s="6" customFormat="1" ht="21.6" thickBot="1">
      <c r="A1592" s="12" t="s">
        <v>1827</v>
      </c>
      <c r="B1592" s="228" t="s">
        <v>3795</v>
      </c>
      <c r="C1592" s="29" t="s">
        <v>3372</v>
      </c>
      <c r="D1592" s="72">
        <v>5400338077623</v>
      </c>
      <c r="E1592" s="128">
        <v>29.400000000000002</v>
      </c>
      <c r="F1592" s="281">
        <v>0.5</v>
      </c>
      <c r="G1592" s="292">
        <f t="shared" si="328"/>
        <v>14.700000000000001</v>
      </c>
      <c r="H1592" s="266"/>
      <c r="I1592" s="175">
        <f t="shared" si="329"/>
        <v>0</v>
      </c>
    </row>
    <row r="1593" spans="1:9" s="6" customFormat="1" ht="21.6" thickBot="1">
      <c r="A1593" s="12" t="s">
        <v>1386</v>
      </c>
      <c r="B1593" s="228" t="s">
        <v>3795</v>
      </c>
      <c r="C1593" s="29" t="s">
        <v>3373</v>
      </c>
      <c r="D1593" s="72">
        <v>5400338071256</v>
      </c>
      <c r="E1593" s="128">
        <v>35.200000000000003</v>
      </c>
      <c r="F1593" s="281">
        <v>0.5</v>
      </c>
      <c r="G1593" s="292">
        <f t="shared" si="328"/>
        <v>17.600000000000001</v>
      </c>
      <c r="H1593" s="266"/>
      <c r="I1593" s="175">
        <f t="shared" si="329"/>
        <v>0</v>
      </c>
    </row>
    <row r="1594" spans="1:9" s="6" customFormat="1" ht="21.6" thickBot="1">
      <c r="A1594" s="12" t="s">
        <v>1387</v>
      </c>
      <c r="B1594" s="228" t="s">
        <v>3795</v>
      </c>
      <c r="C1594" s="29" t="s">
        <v>3374</v>
      </c>
      <c r="D1594" s="72">
        <v>5400338071263</v>
      </c>
      <c r="E1594" s="128">
        <v>44</v>
      </c>
      <c r="F1594" s="281">
        <v>0.5</v>
      </c>
      <c r="G1594" s="292">
        <f t="shared" si="328"/>
        <v>22</v>
      </c>
      <c r="H1594" s="266"/>
      <c r="I1594" s="175">
        <f t="shared" si="329"/>
        <v>0</v>
      </c>
    </row>
    <row r="1595" spans="1:9" s="6" customFormat="1" ht="21.6" thickBot="1">
      <c r="A1595" s="12" t="s">
        <v>1388</v>
      </c>
      <c r="B1595" s="228" t="s">
        <v>3795</v>
      </c>
      <c r="C1595" s="29" t="s">
        <v>3375</v>
      </c>
      <c r="D1595" s="72">
        <v>5400338071287</v>
      </c>
      <c r="E1595" s="128">
        <v>37.4</v>
      </c>
      <c r="F1595" s="281">
        <v>0.5</v>
      </c>
      <c r="G1595" s="292">
        <f t="shared" si="328"/>
        <v>18.7</v>
      </c>
      <c r="H1595" s="266"/>
      <c r="I1595" s="175">
        <f t="shared" si="329"/>
        <v>0</v>
      </c>
    </row>
    <row r="1596" spans="1:9" s="6" customFormat="1" ht="21.6" thickBot="1">
      <c r="A1596" s="12" t="s">
        <v>1389</v>
      </c>
      <c r="B1596" s="228" t="s">
        <v>3795</v>
      </c>
      <c r="C1596" s="29" t="s">
        <v>3376</v>
      </c>
      <c r="D1596" s="72">
        <v>5400338071294</v>
      </c>
      <c r="E1596" s="128">
        <v>42</v>
      </c>
      <c r="F1596" s="281">
        <v>0.5</v>
      </c>
      <c r="G1596" s="292">
        <f t="shared" si="328"/>
        <v>21</v>
      </c>
      <c r="H1596" s="266"/>
      <c r="I1596" s="175">
        <f t="shared" si="329"/>
        <v>0</v>
      </c>
    </row>
    <row r="1597" spans="1:9" s="6" customFormat="1" ht="21.6" thickBot="1">
      <c r="A1597" s="12" t="s">
        <v>1390</v>
      </c>
      <c r="B1597" s="228" t="s">
        <v>3795</v>
      </c>
      <c r="C1597" s="29" t="s">
        <v>3377</v>
      </c>
      <c r="D1597" s="72">
        <v>5400338071317</v>
      </c>
      <c r="E1597" s="128">
        <v>46.7</v>
      </c>
      <c r="F1597" s="281">
        <v>0.5</v>
      </c>
      <c r="G1597" s="292">
        <f t="shared" si="328"/>
        <v>23.35</v>
      </c>
      <c r="H1597" s="266"/>
      <c r="I1597" s="175">
        <f t="shared" si="329"/>
        <v>0</v>
      </c>
    </row>
    <row r="1598" spans="1:9" s="6" customFormat="1" ht="21.6" thickBot="1">
      <c r="A1598" s="12" t="s">
        <v>1391</v>
      </c>
      <c r="B1598" s="228" t="s">
        <v>3795</v>
      </c>
      <c r="C1598" s="29" t="s">
        <v>3378</v>
      </c>
      <c r="D1598" s="72">
        <v>5400338071324</v>
      </c>
      <c r="E1598" s="128">
        <v>60.7</v>
      </c>
      <c r="F1598" s="281">
        <v>0.5</v>
      </c>
      <c r="G1598" s="292">
        <f t="shared" si="328"/>
        <v>30.35</v>
      </c>
      <c r="H1598" s="266"/>
      <c r="I1598" s="175">
        <f t="shared" si="329"/>
        <v>0</v>
      </c>
    </row>
    <row r="1599" spans="1:9" s="6" customFormat="1" ht="21.6" thickBot="1">
      <c r="A1599" s="12" t="s">
        <v>1392</v>
      </c>
      <c r="B1599" s="228" t="s">
        <v>3795</v>
      </c>
      <c r="C1599" s="29" t="s">
        <v>3379</v>
      </c>
      <c r="D1599" s="72">
        <v>5400338071331</v>
      </c>
      <c r="E1599" s="128">
        <v>81.600000000000009</v>
      </c>
      <c r="F1599" s="281">
        <v>0.5</v>
      </c>
      <c r="G1599" s="292">
        <f t="shared" si="328"/>
        <v>40.800000000000004</v>
      </c>
      <c r="H1599" s="266"/>
      <c r="I1599" s="175">
        <f t="shared" si="329"/>
        <v>0</v>
      </c>
    </row>
    <row r="1600" spans="1:9" s="6" customFormat="1" ht="21.6" thickBot="1">
      <c r="A1600" s="12" t="s">
        <v>1393</v>
      </c>
      <c r="B1600" s="228" t="s">
        <v>3795</v>
      </c>
      <c r="C1600" s="29" t="s">
        <v>3380</v>
      </c>
      <c r="D1600" s="72">
        <v>5400338071348</v>
      </c>
      <c r="E1600" s="128">
        <v>65.400000000000006</v>
      </c>
      <c r="F1600" s="281">
        <v>0.5</v>
      </c>
      <c r="G1600" s="292">
        <f t="shared" si="328"/>
        <v>32.700000000000003</v>
      </c>
      <c r="H1600" s="266"/>
      <c r="I1600" s="175">
        <f t="shared" si="329"/>
        <v>0</v>
      </c>
    </row>
    <row r="1601" spans="1:9" s="6" customFormat="1" ht="21.6" thickBot="1">
      <c r="A1601" s="12" t="s">
        <v>1394</v>
      </c>
      <c r="B1601" s="228" t="s">
        <v>3795</v>
      </c>
      <c r="C1601" s="29" t="s">
        <v>3381</v>
      </c>
      <c r="D1601" s="72">
        <v>5400338071355</v>
      </c>
      <c r="E1601" s="128">
        <v>79.2</v>
      </c>
      <c r="F1601" s="281">
        <v>0.5</v>
      </c>
      <c r="G1601" s="292">
        <f t="shared" si="328"/>
        <v>39.6</v>
      </c>
      <c r="H1601" s="266"/>
      <c r="I1601" s="175">
        <f t="shared" si="329"/>
        <v>0</v>
      </c>
    </row>
    <row r="1602" spans="1:9" s="6" customFormat="1" ht="21.6" thickBot="1">
      <c r="A1602" s="12" t="s">
        <v>1395</v>
      </c>
      <c r="B1602" s="228" t="s">
        <v>3795</v>
      </c>
      <c r="C1602" s="29" t="s">
        <v>3382</v>
      </c>
      <c r="D1602" s="72">
        <v>5400338072369</v>
      </c>
      <c r="E1602" s="128">
        <v>9.6000000000000014</v>
      </c>
      <c r="F1602" s="281">
        <v>0.5</v>
      </c>
      <c r="G1602" s="292">
        <f t="shared" si="328"/>
        <v>4.8000000000000007</v>
      </c>
      <c r="H1602" s="266"/>
      <c r="I1602" s="175">
        <f t="shared" si="329"/>
        <v>0</v>
      </c>
    </row>
    <row r="1603" spans="1:9" s="6" customFormat="1" ht="21.6" thickBot="1">
      <c r="A1603" s="121" t="s">
        <v>1396</v>
      </c>
      <c r="B1603" s="317" t="s">
        <v>3795</v>
      </c>
      <c r="C1603" s="122" t="s">
        <v>3383</v>
      </c>
      <c r="D1603" s="123">
        <v>5400338072376</v>
      </c>
      <c r="E1603" s="147">
        <v>10.3</v>
      </c>
      <c r="F1603" s="286">
        <v>0.5</v>
      </c>
      <c r="G1603" s="295">
        <f t="shared" si="328"/>
        <v>5.15</v>
      </c>
      <c r="H1603" s="273"/>
      <c r="I1603" s="186">
        <f t="shared" si="329"/>
        <v>0</v>
      </c>
    </row>
    <row r="1604" spans="1:9" s="2" customFormat="1" ht="25.5" customHeight="1" thickBot="1">
      <c r="A1604" s="63" t="s">
        <v>1975</v>
      </c>
      <c r="B1604" s="233"/>
      <c r="C1604" s="76"/>
      <c r="D1604" s="103"/>
      <c r="E1604" s="116"/>
      <c r="F1604" s="152"/>
      <c r="G1604" s="294"/>
      <c r="H1604" s="264"/>
      <c r="I1604" s="191"/>
    </row>
    <row r="1605" spans="1:9" s="6" customFormat="1" ht="21.6" thickBot="1">
      <c r="A1605" s="138" t="s">
        <v>1828</v>
      </c>
      <c r="B1605" s="306" t="s">
        <v>3795</v>
      </c>
      <c r="C1605" s="136" t="s">
        <v>3384</v>
      </c>
      <c r="D1605" s="137">
        <v>5400338076121</v>
      </c>
      <c r="E1605" s="172">
        <v>11.4</v>
      </c>
      <c r="F1605" s="287">
        <v>0.5</v>
      </c>
      <c r="G1605" s="298">
        <f t="shared" ref="G1605:G1612" si="330">E1605*(1-F1605)</f>
        <v>5.7</v>
      </c>
      <c r="H1605" s="274"/>
      <c r="I1605" s="193">
        <f t="shared" ref="I1605:I1612" si="331">G1605*H1605</f>
        <v>0</v>
      </c>
    </row>
    <row r="1606" spans="1:9" s="6" customFormat="1" ht="21.6" thickBot="1">
      <c r="A1606" s="12" t="s">
        <v>1397</v>
      </c>
      <c r="B1606" s="228" t="s">
        <v>3795</v>
      </c>
      <c r="C1606" s="29" t="s">
        <v>3385</v>
      </c>
      <c r="D1606" s="72">
        <v>5400338071362</v>
      </c>
      <c r="E1606" s="128">
        <v>11.9</v>
      </c>
      <c r="F1606" s="281">
        <v>0.5</v>
      </c>
      <c r="G1606" s="292">
        <f t="shared" si="330"/>
        <v>5.95</v>
      </c>
      <c r="H1606" s="266"/>
      <c r="I1606" s="175">
        <f t="shared" si="331"/>
        <v>0</v>
      </c>
    </row>
    <row r="1607" spans="1:9" s="6" customFormat="1" ht="21.6" thickBot="1">
      <c r="A1607" s="12" t="s">
        <v>1398</v>
      </c>
      <c r="B1607" s="228" t="s">
        <v>3795</v>
      </c>
      <c r="C1607" s="29" t="s">
        <v>3386</v>
      </c>
      <c r="D1607" s="72">
        <v>5400338071379</v>
      </c>
      <c r="E1607" s="128">
        <v>18.600000000000001</v>
      </c>
      <c r="F1607" s="281">
        <v>0.5</v>
      </c>
      <c r="G1607" s="292">
        <f t="shared" si="330"/>
        <v>9.3000000000000007</v>
      </c>
      <c r="H1607" s="266"/>
      <c r="I1607" s="175">
        <f t="shared" si="331"/>
        <v>0</v>
      </c>
    </row>
    <row r="1608" spans="1:9" s="6" customFormat="1" ht="21.6" thickBot="1">
      <c r="A1608" s="12" t="s">
        <v>1399</v>
      </c>
      <c r="B1608" s="228" t="s">
        <v>3795</v>
      </c>
      <c r="C1608" s="29" t="s">
        <v>3387</v>
      </c>
      <c r="D1608" s="72">
        <v>5400338071386</v>
      </c>
      <c r="E1608" s="128">
        <v>24.1</v>
      </c>
      <c r="F1608" s="281">
        <v>0.5</v>
      </c>
      <c r="G1608" s="292">
        <f t="shared" si="330"/>
        <v>12.05</v>
      </c>
      <c r="H1608" s="266"/>
      <c r="I1608" s="175">
        <f t="shared" si="331"/>
        <v>0</v>
      </c>
    </row>
    <row r="1609" spans="1:9" s="6" customFormat="1" ht="21.6" thickBot="1">
      <c r="A1609" s="12" t="s">
        <v>1400</v>
      </c>
      <c r="B1609" s="228" t="s">
        <v>3795</v>
      </c>
      <c r="C1609" s="29" t="s">
        <v>3388</v>
      </c>
      <c r="D1609" s="72">
        <v>5400338071393</v>
      </c>
      <c r="E1609" s="128">
        <v>29.5</v>
      </c>
      <c r="F1609" s="281">
        <v>0.5</v>
      </c>
      <c r="G1609" s="292">
        <f t="shared" si="330"/>
        <v>14.75</v>
      </c>
      <c r="H1609" s="266"/>
      <c r="I1609" s="175">
        <f t="shared" si="331"/>
        <v>0</v>
      </c>
    </row>
    <row r="1610" spans="1:9" s="6" customFormat="1" ht="21.6" thickBot="1">
      <c r="A1610" s="12" t="s">
        <v>1401</v>
      </c>
      <c r="B1610" s="228" t="s">
        <v>3795</v>
      </c>
      <c r="C1610" s="29" t="s">
        <v>3389</v>
      </c>
      <c r="D1610" s="72">
        <v>5400338071409</v>
      </c>
      <c r="E1610" s="128">
        <v>48.400000000000006</v>
      </c>
      <c r="F1610" s="281">
        <v>0.5</v>
      </c>
      <c r="G1610" s="292">
        <f t="shared" si="330"/>
        <v>24.200000000000003</v>
      </c>
      <c r="H1610" s="266"/>
      <c r="I1610" s="175">
        <f t="shared" si="331"/>
        <v>0</v>
      </c>
    </row>
    <row r="1611" spans="1:9" s="6" customFormat="1" ht="21.6" thickBot="1">
      <c r="A1611" s="12" t="s">
        <v>1402</v>
      </c>
      <c r="B1611" s="228" t="s">
        <v>3795</v>
      </c>
      <c r="C1611" s="29" t="s">
        <v>3390</v>
      </c>
      <c r="D1611" s="72">
        <v>5400338071416</v>
      </c>
      <c r="E1611" s="128">
        <v>109.60000000000001</v>
      </c>
      <c r="F1611" s="281">
        <v>0.5</v>
      </c>
      <c r="G1611" s="292">
        <f t="shared" si="330"/>
        <v>54.800000000000004</v>
      </c>
      <c r="H1611" s="266"/>
      <c r="I1611" s="175">
        <f t="shared" si="331"/>
        <v>0</v>
      </c>
    </row>
    <row r="1612" spans="1:9" s="6" customFormat="1" ht="21.6" thickBot="1">
      <c r="A1612" s="121" t="s">
        <v>1403</v>
      </c>
      <c r="B1612" s="317" t="s">
        <v>3795</v>
      </c>
      <c r="C1612" s="122" t="s">
        <v>3391</v>
      </c>
      <c r="D1612" s="123">
        <v>5400338072383</v>
      </c>
      <c r="E1612" s="147">
        <v>20.700000000000003</v>
      </c>
      <c r="F1612" s="286">
        <v>0.5</v>
      </c>
      <c r="G1612" s="295">
        <f t="shared" si="330"/>
        <v>10.350000000000001</v>
      </c>
      <c r="H1612" s="273"/>
      <c r="I1612" s="186">
        <f t="shared" si="331"/>
        <v>0</v>
      </c>
    </row>
    <row r="1613" spans="1:9" s="2" customFormat="1" ht="25.5" customHeight="1" thickBot="1">
      <c r="A1613" s="63" t="s">
        <v>1404</v>
      </c>
      <c r="B1613" s="233"/>
      <c r="C1613" s="76"/>
      <c r="D1613" s="103"/>
      <c r="E1613" s="116"/>
      <c r="F1613" s="152"/>
      <c r="G1613" s="294"/>
      <c r="H1613" s="264"/>
      <c r="I1613" s="191"/>
    </row>
    <row r="1614" spans="1:9" s="6" customFormat="1" ht="21.6" thickBot="1">
      <c r="A1614" s="138" t="s">
        <v>1405</v>
      </c>
      <c r="B1614" s="306" t="s">
        <v>3795</v>
      </c>
      <c r="C1614" s="136" t="s">
        <v>3392</v>
      </c>
      <c r="D1614" s="137">
        <v>5400338070976</v>
      </c>
      <c r="E1614" s="172">
        <v>13</v>
      </c>
      <c r="F1614" s="287">
        <v>0.5</v>
      </c>
      <c r="G1614" s="298">
        <f t="shared" ref="G1614:G1622" si="332">E1614*(1-F1614)</f>
        <v>6.5</v>
      </c>
      <c r="H1614" s="274"/>
      <c r="I1614" s="193">
        <f t="shared" ref="I1614:I1622" si="333">G1614*H1614</f>
        <v>0</v>
      </c>
    </row>
    <row r="1615" spans="1:9" s="6" customFormat="1" ht="21.6" thickBot="1">
      <c r="A1615" s="12" t="s">
        <v>1406</v>
      </c>
      <c r="B1615" s="228" t="s">
        <v>3795</v>
      </c>
      <c r="C1615" s="29" t="s">
        <v>3393</v>
      </c>
      <c r="D1615" s="72">
        <v>5400338070983</v>
      </c>
      <c r="E1615" s="128">
        <v>18.5</v>
      </c>
      <c r="F1615" s="281">
        <v>0.5</v>
      </c>
      <c r="G1615" s="292">
        <f t="shared" si="332"/>
        <v>9.25</v>
      </c>
      <c r="H1615" s="266"/>
      <c r="I1615" s="175">
        <f t="shared" si="333"/>
        <v>0</v>
      </c>
    </row>
    <row r="1616" spans="1:9" s="6" customFormat="1" ht="21.6" thickBot="1">
      <c r="A1616" s="12" t="s">
        <v>1407</v>
      </c>
      <c r="B1616" s="228" t="s">
        <v>3795</v>
      </c>
      <c r="C1616" s="29" t="s">
        <v>3394</v>
      </c>
      <c r="D1616" s="72">
        <v>5400338070990</v>
      </c>
      <c r="E1616" s="128">
        <v>18</v>
      </c>
      <c r="F1616" s="281">
        <v>0.5</v>
      </c>
      <c r="G1616" s="292">
        <f t="shared" si="332"/>
        <v>9</v>
      </c>
      <c r="H1616" s="266"/>
      <c r="I1616" s="175">
        <f t="shared" si="333"/>
        <v>0</v>
      </c>
    </row>
    <row r="1617" spans="1:9" s="6" customFormat="1" ht="21.6" thickBot="1">
      <c r="A1617" s="12" t="s">
        <v>1408</v>
      </c>
      <c r="B1617" s="228" t="s">
        <v>3795</v>
      </c>
      <c r="C1617" s="29" t="s">
        <v>3395</v>
      </c>
      <c r="D1617" s="72">
        <v>5400338071003</v>
      </c>
      <c r="E1617" s="128">
        <v>21.200000000000003</v>
      </c>
      <c r="F1617" s="281">
        <v>0.5</v>
      </c>
      <c r="G1617" s="292">
        <f t="shared" si="332"/>
        <v>10.600000000000001</v>
      </c>
      <c r="H1617" s="266"/>
      <c r="I1617" s="175">
        <f t="shared" si="333"/>
        <v>0</v>
      </c>
    </row>
    <row r="1618" spans="1:9" s="6" customFormat="1" ht="21.6" thickBot="1">
      <c r="A1618" s="12" t="s">
        <v>1409</v>
      </c>
      <c r="B1618" s="228" t="s">
        <v>3795</v>
      </c>
      <c r="C1618" s="29" t="s">
        <v>3396</v>
      </c>
      <c r="D1618" s="72">
        <v>5400338072345</v>
      </c>
      <c r="E1618" s="128">
        <v>13</v>
      </c>
      <c r="F1618" s="281">
        <v>0.5</v>
      </c>
      <c r="G1618" s="292">
        <f t="shared" si="332"/>
        <v>6.5</v>
      </c>
      <c r="H1618" s="266"/>
      <c r="I1618" s="175">
        <f t="shared" si="333"/>
        <v>0</v>
      </c>
    </row>
    <row r="1619" spans="1:9" s="6" customFormat="1" ht="21.6" thickBot="1">
      <c r="A1619" s="12" t="s">
        <v>1410</v>
      </c>
      <c r="B1619" s="228" t="s">
        <v>3795</v>
      </c>
      <c r="C1619" s="29" t="s">
        <v>3397</v>
      </c>
      <c r="D1619" s="72">
        <v>5400338072352</v>
      </c>
      <c r="E1619" s="128">
        <v>13.9</v>
      </c>
      <c r="F1619" s="281">
        <v>0.5</v>
      </c>
      <c r="G1619" s="292">
        <f t="shared" si="332"/>
        <v>6.95</v>
      </c>
      <c r="H1619" s="266"/>
      <c r="I1619" s="175">
        <f t="shared" si="333"/>
        <v>0</v>
      </c>
    </row>
    <row r="1620" spans="1:9" s="6" customFormat="1" ht="21.6" thickBot="1">
      <c r="A1620" s="12" t="s">
        <v>1978</v>
      </c>
      <c r="B1620" s="228" t="s">
        <v>3795</v>
      </c>
      <c r="C1620" s="29" t="s">
        <v>3398</v>
      </c>
      <c r="D1620" s="72">
        <v>5400338094439</v>
      </c>
      <c r="E1620" s="128">
        <v>18</v>
      </c>
      <c r="F1620" s="281">
        <v>0.5</v>
      </c>
      <c r="G1620" s="292">
        <f t="shared" si="332"/>
        <v>9</v>
      </c>
      <c r="H1620" s="266"/>
      <c r="I1620" s="175">
        <f t="shared" si="333"/>
        <v>0</v>
      </c>
    </row>
    <row r="1621" spans="1:9" s="6" customFormat="1" ht="21.6" thickBot="1">
      <c r="A1621" s="12" t="s">
        <v>1411</v>
      </c>
      <c r="B1621" s="228" t="s">
        <v>3795</v>
      </c>
      <c r="C1621" s="29" t="s">
        <v>3399</v>
      </c>
      <c r="D1621" s="72">
        <v>5400338065903</v>
      </c>
      <c r="E1621" s="128">
        <v>29.8</v>
      </c>
      <c r="F1621" s="281">
        <v>0.5</v>
      </c>
      <c r="G1621" s="292">
        <f t="shared" si="332"/>
        <v>14.9</v>
      </c>
      <c r="H1621" s="266"/>
      <c r="I1621" s="175">
        <f t="shared" si="333"/>
        <v>0</v>
      </c>
    </row>
    <row r="1622" spans="1:9" s="6" customFormat="1" ht="21.6" thickBot="1">
      <c r="A1622" s="121" t="s">
        <v>1412</v>
      </c>
      <c r="B1622" s="317" t="s">
        <v>3795</v>
      </c>
      <c r="C1622" s="122" t="s">
        <v>3400</v>
      </c>
      <c r="D1622" s="123">
        <v>5400338065910</v>
      </c>
      <c r="E1622" s="147">
        <v>38.400000000000006</v>
      </c>
      <c r="F1622" s="286">
        <v>0.5</v>
      </c>
      <c r="G1622" s="295">
        <f t="shared" si="332"/>
        <v>19.200000000000003</v>
      </c>
      <c r="H1622" s="273"/>
      <c r="I1622" s="186">
        <f t="shared" si="333"/>
        <v>0</v>
      </c>
    </row>
    <row r="1623" spans="1:9" s="2" customFormat="1" ht="25.5" customHeight="1" thickBot="1">
      <c r="A1623" s="63" t="s">
        <v>1340</v>
      </c>
      <c r="B1623" s="233"/>
      <c r="C1623" s="76"/>
      <c r="D1623" s="103"/>
      <c r="E1623" s="116"/>
      <c r="F1623" s="152"/>
      <c r="G1623" s="294"/>
      <c r="H1623" s="264"/>
      <c r="I1623" s="191"/>
    </row>
    <row r="1624" spans="1:9" s="6" customFormat="1" ht="21.6" thickBot="1">
      <c r="A1624" s="318" t="s">
        <v>1878</v>
      </c>
      <c r="B1624" s="319" t="s">
        <v>3795</v>
      </c>
      <c r="C1624" s="320" t="s">
        <v>3401</v>
      </c>
      <c r="D1624" s="321">
        <v>5400338074875</v>
      </c>
      <c r="E1624" s="148">
        <v>21</v>
      </c>
      <c r="F1624" s="322">
        <v>0.5</v>
      </c>
      <c r="G1624" s="302">
        <f>E1624*(1-F1624)</f>
        <v>10.5</v>
      </c>
      <c r="H1624" s="323"/>
      <c r="I1624" s="324">
        <f t="shared" ref="I1624" si="334">G1624*H1624</f>
        <v>0</v>
      </c>
    </row>
    <row r="1625" spans="1:9" s="79" customFormat="1" ht="24" customHeight="1" thickBot="1">
      <c r="A1625" s="68" t="s">
        <v>1413</v>
      </c>
      <c r="B1625" s="233"/>
      <c r="C1625" s="76"/>
      <c r="D1625" s="101"/>
      <c r="E1625" s="116"/>
      <c r="F1625" s="152"/>
      <c r="G1625" s="294"/>
      <c r="H1625" s="264"/>
      <c r="I1625" s="191"/>
    </row>
    <row r="1626" spans="1:9" s="2" customFormat="1" ht="25.5" customHeight="1" thickBot="1">
      <c r="A1626" s="63" t="s">
        <v>1414</v>
      </c>
      <c r="B1626" s="233"/>
      <c r="C1626" s="76"/>
      <c r="D1626" s="103"/>
      <c r="E1626" s="116"/>
      <c r="F1626" s="152"/>
      <c r="G1626" s="294"/>
      <c r="H1626" s="264"/>
      <c r="I1626" s="191"/>
    </row>
    <row r="1627" spans="1:9" s="6" customFormat="1" ht="21.6" thickBot="1">
      <c r="A1627" s="138" t="s">
        <v>1415</v>
      </c>
      <c r="B1627" s="306" t="s">
        <v>3795</v>
      </c>
      <c r="C1627" s="136" t="s">
        <v>3402</v>
      </c>
      <c r="D1627" s="137">
        <v>5400338049279</v>
      </c>
      <c r="E1627" s="172">
        <v>7</v>
      </c>
      <c r="F1627" s="287">
        <v>0.5</v>
      </c>
      <c r="G1627" s="298">
        <f t="shared" ref="G1627:G1628" si="335">E1627*(1-F1627)</f>
        <v>3.5</v>
      </c>
      <c r="H1627" s="274"/>
      <c r="I1627" s="193">
        <f t="shared" ref="I1627:I1628" si="336">G1627*H1627</f>
        <v>0</v>
      </c>
    </row>
    <row r="1628" spans="1:9" s="6" customFormat="1" ht="21.6" thickBot="1">
      <c r="A1628" s="121" t="s">
        <v>1416</v>
      </c>
      <c r="B1628" s="317" t="s">
        <v>3795</v>
      </c>
      <c r="C1628" s="122" t="s">
        <v>3403</v>
      </c>
      <c r="D1628" s="123">
        <v>5400338048258</v>
      </c>
      <c r="E1628" s="147">
        <v>9.8000000000000007</v>
      </c>
      <c r="F1628" s="286">
        <v>0.5</v>
      </c>
      <c r="G1628" s="295">
        <f t="shared" si="335"/>
        <v>4.9000000000000004</v>
      </c>
      <c r="H1628" s="273"/>
      <c r="I1628" s="186">
        <f t="shared" si="336"/>
        <v>0</v>
      </c>
    </row>
    <row r="1629" spans="1:9" s="2" customFormat="1" ht="25.5" customHeight="1" thickBot="1">
      <c r="A1629" s="63" t="s">
        <v>1321</v>
      </c>
      <c r="B1629" s="233"/>
      <c r="C1629" s="76"/>
      <c r="D1629" s="103"/>
      <c r="E1629" s="116"/>
      <c r="F1629" s="152"/>
      <c r="G1629" s="294"/>
      <c r="H1629" s="264"/>
      <c r="I1629" s="191"/>
    </row>
    <row r="1630" spans="1:9" s="6" customFormat="1" ht="21.6" thickBot="1">
      <c r="A1630" s="138" t="s">
        <v>1417</v>
      </c>
      <c r="B1630" s="306" t="s">
        <v>3795</v>
      </c>
      <c r="C1630" s="136" t="s">
        <v>3404</v>
      </c>
      <c r="D1630" s="137">
        <v>5400338048074</v>
      </c>
      <c r="E1630" s="172">
        <v>12.200000000000001</v>
      </c>
      <c r="F1630" s="287">
        <v>0.5</v>
      </c>
      <c r="G1630" s="298">
        <f t="shared" ref="G1630:G1647" si="337">E1630*(1-F1630)</f>
        <v>6.1000000000000005</v>
      </c>
      <c r="H1630" s="274"/>
      <c r="I1630" s="193">
        <f t="shared" ref="I1630:I1647" si="338">G1630*H1630</f>
        <v>0</v>
      </c>
    </row>
    <row r="1631" spans="1:9" s="6" customFormat="1" ht="21.6" thickBot="1">
      <c r="A1631" s="12" t="s">
        <v>1418</v>
      </c>
      <c r="B1631" s="228" t="s">
        <v>3795</v>
      </c>
      <c r="C1631" s="29" t="s">
        <v>3405</v>
      </c>
      <c r="D1631" s="72">
        <v>5400338048081</v>
      </c>
      <c r="E1631" s="128">
        <v>13</v>
      </c>
      <c r="F1631" s="281">
        <v>0.5</v>
      </c>
      <c r="G1631" s="292">
        <f t="shared" si="337"/>
        <v>6.5</v>
      </c>
      <c r="H1631" s="266"/>
      <c r="I1631" s="175">
        <f t="shared" si="338"/>
        <v>0</v>
      </c>
    </row>
    <row r="1632" spans="1:9" s="6" customFormat="1" ht="21.6" thickBot="1">
      <c r="A1632" s="12" t="s">
        <v>1419</v>
      </c>
      <c r="B1632" s="228" t="s">
        <v>3795</v>
      </c>
      <c r="C1632" s="29" t="s">
        <v>3406</v>
      </c>
      <c r="D1632" s="72">
        <v>5400338048098</v>
      </c>
      <c r="E1632" s="128">
        <v>14.5</v>
      </c>
      <c r="F1632" s="281">
        <v>0.5</v>
      </c>
      <c r="G1632" s="292">
        <f t="shared" si="337"/>
        <v>7.25</v>
      </c>
      <c r="H1632" s="266"/>
      <c r="I1632" s="175">
        <f t="shared" si="338"/>
        <v>0</v>
      </c>
    </row>
    <row r="1633" spans="1:9" s="6" customFormat="1" ht="21.6" thickBot="1">
      <c r="A1633" s="12" t="s">
        <v>1420</v>
      </c>
      <c r="B1633" s="228" t="s">
        <v>3795</v>
      </c>
      <c r="C1633" s="29" t="s">
        <v>3407</v>
      </c>
      <c r="D1633" s="72">
        <v>5400338048104</v>
      </c>
      <c r="E1633" s="128">
        <v>15.9</v>
      </c>
      <c r="F1633" s="281">
        <v>0.5</v>
      </c>
      <c r="G1633" s="292">
        <f t="shared" si="337"/>
        <v>7.95</v>
      </c>
      <c r="H1633" s="266"/>
      <c r="I1633" s="175">
        <f t="shared" si="338"/>
        <v>0</v>
      </c>
    </row>
    <row r="1634" spans="1:9" s="6" customFormat="1" ht="21.6" thickBot="1">
      <c r="A1634" s="12" t="s">
        <v>1421</v>
      </c>
      <c r="B1634" s="228" t="s">
        <v>3795</v>
      </c>
      <c r="C1634" s="29" t="s">
        <v>3408</v>
      </c>
      <c r="D1634" s="72">
        <v>5400338048111</v>
      </c>
      <c r="E1634" s="128">
        <v>16</v>
      </c>
      <c r="F1634" s="281">
        <v>0.5</v>
      </c>
      <c r="G1634" s="292">
        <f t="shared" si="337"/>
        <v>8</v>
      </c>
      <c r="H1634" s="266"/>
      <c r="I1634" s="175">
        <f t="shared" si="338"/>
        <v>0</v>
      </c>
    </row>
    <row r="1635" spans="1:9" s="6" customFormat="1" ht="21.6" thickBot="1">
      <c r="A1635" s="12" t="s">
        <v>1422</v>
      </c>
      <c r="B1635" s="228" t="s">
        <v>3795</v>
      </c>
      <c r="C1635" s="29" t="s">
        <v>3409</v>
      </c>
      <c r="D1635" s="72">
        <v>5400338048128</v>
      </c>
      <c r="E1635" s="128">
        <v>17.7</v>
      </c>
      <c r="F1635" s="281">
        <v>0.5</v>
      </c>
      <c r="G1635" s="292">
        <f t="shared" si="337"/>
        <v>8.85</v>
      </c>
      <c r="H1635" s="266"/>
      <c r="I1635" s="175">
        <f t="shared" si="338"/>
        <v>0</v>
      </c>
    </row>
    <row r="1636" spans="1:9" s="6" customFormat="1" ht="21.6" thickBot="1">
      <c r="A1636" s="12" t="s">
        <v>1423</v>
      </c>
      <c r="B1636" s="228" t="s">
        <v>3795</v>
      </c>
      <c r="C1636" s="29" t="s">
        <v>3410</v>
      </c>
      <c r="D1636" s="72">
        <v>5400338048135</v>
      </c>
      <c r="E1636" s="128">
        <v>17.900000000000002</v>
      </c>
      <c r="F1636" s="281">
        <v>0.5</v>
      </c>
      <c r="G1636" s="292">
        <f t="shared" si="337"/>
        <v>8.9500000000000011</v>
      </c>
      <c r="H1636" s="266"/>
      <c r="I1636" s="175">
        <f t="shared" si="338"/>
        <v>0</v>
      </c>
    </row>
    <row r="1637" spans="1:9" s="6" customFormat="1" ht="21.6" thickBot="1">
      <c r="A1637" s="12" t="s">
        <v>1424</v>
      </c>
      <c r="B1637" s="228" t="s">
        <v>3795</v>
      </c>
      <c r="C1637" s="29" t="s">
        <v>3411</v>
      </c>
      <c r="D1637" s="72">
        <v>5400338048142</v>
      </c>
      <c r="E1637" s="128">
        <v>19.5</v>
      </c>
      <c r="F1637" s="281">
        <v>0.5</v>
      </c>
      <c r="G1637" s="292">
        <f t="shared" si="337"/>
        <v>9.75</v>
      </c>
      <c r="H1637" s="266"/>
      <c r="I1637" s="175">
        <f t="shared" si="338"/>
        <v>0</v>
      </c>
    </row>
    <row r="1638" spans="1:9" s="6" customFormat="1" ht="21.6" thickBot="1">
      <c r="A1638" s="12" t="s">
        <v>1425</v>
      </c>
      <c r="B1638" s="228" t="s">
        <v>3795</v>
      </c>
      <c r="C1638" s="29" t="s">
        <v>3412</v>
      </c>
      <c r="D1638" s="72">
        <v>5400338048159</v>
      </c>
      <c r="E1638" s="128">
        <v>19.8</v>
      </c>
      <c r="F1638" s="281">
        <v>0.5</v>
      </c>
      <c r="G1638" s="292">
        <f t="shared" si="337"/>
        <v>9.9</v>
      </c>
      <c r="H1638" s="266"/>
      <c r="I1638" s="175">
        <f t="shared" si="338"/>
        <v>0</v>
      </c>
    </row>
    <row r="1639" spans="1:9" s="6" customFormat="1" ht="21.6" thickBot="1">
      <c r="A1639" s="12" t="s">
        <v>1426</v>
      </c>
      <c r="B1639" s="228" t="s">
        <v>3795</v>
      </c>
      <c r="C1639" s="29" t="s">
        <v>3413</v>
      </c>
      <c r="D1639" s="72">
        <v>5400338048166</v>
      </c>
      <c r="E1639" s="128">
        <v>21.200000000000003</v>
      </c>
      <c r="F1639" s="281">
        <v>0.5</v>
      </c>
      <c r="G1639" s="292">
        <f t="shared" si="337"/>
        <v>10.600000000000001</v>
      </c>
      <c r="H1639" s="266"/>
      <c r="I1639" s="175">
        <f t="shared" si="338"/>
        <v>0</v>
      </c>
    </row>
    <row r="1640" spans="1:9" s="6" customFormat="1" ht="21.6" thickBot="1">
      <c r="A1640" s="12" t="s">
        <v>1427</v>
      </c>
      <c r="B1640" s="228" t="s">
        <v>3795</v>
      </c>
      <c r="C1640" s="29" t="s">
        <v>3414</v>
      </c>
      <c r="D1640" s="72">
        <v>5400338048173</v>
      </c>
      <c r="E1640" s="128">
        <v>21.900000000000002</v>
      </c>
      <c r="F1640" s="281">
        <v>0.5</v>
      </c>
      <c r="G1640" s="292">
        <f t="shared" si="337"/>
        <v>10.950000000000001</v>
      </c>
      <c r="H1640" s="266"/>
      <c r="I1640" s="175">
        <f t="shared" si="338"/>
        <v>0</v>
      </c>
    </row>
    <row r="1641" spans="1:9" s="6" customFormat="1" ht="21.6" thickBot="1">
      <c r="A1641" s="12" t="s">
        <v>1428</v>
      </c>
      <c r="B1641" s="228" t="s">
        <v>3795</v>
      </c>
      <c r="C1641" s="29" t="s">
        <v>3415</v>
      </c>
      <c r="D1641" s="72">
        <v>5400338048180</v>
      </c>
      <c r="E1641" s="128">
        <v>22.400000000000002</v>
      </c>
      <c r="F1641" s="281">
        <v>0.5</v>
      </c>
      <c r="G1641" s="292">
        <f t="shared" si="337"/>
        <v>11.200000000000001</v>
      </c>
      <c r="H1641" s="266"/>
      <c r="I1641" s="175">
        <f t="shared" si="338"/>
        <v>0</v>
      </c>
    </row>
    <row r="1642" spans="1:9" s="6" customFormat="1" ht="21.6" thickBot="1">
      <c r="A1642" s="12" t="s">
        <v>1429</v>
      </c>
      <c r="B1642" s="228" t="s">
        <v>3795</v>
      </c>
      <c r="C1642" s="29" t="s">
        <v>3416</v>
      </c>
      <c r="D1642" s="72">
        <v>5400338048197</v>
      </c>
      <c r="E1642" s="128">
        <v>24.700000000000003</v>
      </c>
      <c r="F1642" s="281">
        <v>0.5</v>
      </c>
      <c r="G1642" s="292">
        <f t="shared" si="337"/>
        <v>12.350000000000001</v>
      </c>
      <c r="H1642" s="266"/>
      <c r="I1642" s="175">
        <f t="shared" si="338"/>
        <v>0</v>
      </c>
    </row>
    <row r="1643" spans="1:9" s="6" customFormat="1" ht="21.6" thickBot="1">
      <c r="A1643" s="12" t="s">
        <v>1430</v>
      </c>
      <c r="B1643" s="228" t="s">
        <v>3795</v>
      </c>
      <c r="C1643" s="29" t="s">
        <v>3417</v>
      </c>
      <c r="D1643" s="72">
        <v>5400338048203</v>
      </c>
      <c r="E1643" s="128">
        <v>25.8</v>
      </c>
      <c r="F1643" s="281">
        <v>0.5</v>
      </c>
      <c r="G1643" s="292">
        <f t="shared" si="337"/>
        <v>12.9</v>
      </c>
      <c r="H1643" s="266"/>
      <c r="I1643" s="175">
        <f t="shared" si="338"/>
        <v>0</v>
      </c>
    </row>
    <row r="1644" spans="1:9" s="6" customFormat="1" ht="21.6" thickBot="1">
      <c r="A1644" s="12" t="s">
        <v>1431</v>
      </c>
      <c r="B1644" s="228" t="s">
        <v>3795</v>
      </c>
      <c r="C1644" s="29" t="s">
        <v>3418</v>
      </c>
      <c r="D1644" s="72">
        <v>5400338048210</v>
      </c>
      <c r="E1644" s="128">
        <v>25.900000000000002</v>
      </c>
      <c r="F1644" s="281">
        <v>0.5</v>
      </c>
      <c r="G1644" s="292">
        <f t="shared" si="337"/>
        <v>12.950000000000001</v>
      </c>
      <c r="H1644" s="266"/>
      <c r="I1644" s="175">
        <f t="shared" si="338"/>
        <v>0</v>
      </c>
    </row>
    <row r="1645" spans="1:9" s="6" customFormat="1" ht="21.6" thickBot="1">
      <c r="A1645" s="12" t="s">
        <v>1432</v>
      </c>
      <c r="B1645" s="228" t="s">
        <v>3795</v>
      </c>
      <c r="C1645" s="29" t="s">
        <v>3419</v>
      </c>
      <c r="D1645" s="72">
        <v>5400338048227</v>
      </c>
      <c r="E1645" s="128">
        <v>27.1</v>
      </c>
      <c r="F1645" s="281">
        <v>0.5</v>
      </c>
      <c r="G1645" s="292">
        <f t="shared" si="337"/>
        <v>13.55</v>
      </c>
      <c r="H1645" s="266"/>
      <c r="I1645" s="175">
        <f t="shared" si="338"/>
        <v>0</v>
      </c>
    </row>
    <row r="1646" spans="1:9" s="6" customFormat="1" ht="21.6" thickBot="1">
      <c r="A1646" s="12" t="s">
        <v>1433</v>
      </c>
      <c r="B1646" s="228" t="s">
        <v>3795</v>
      </c>
      <c r="C1646" s="29" t="s">
        <v>3420</v>
      </c>
      <c r="D1646" s="72">
        <v>5400338048234</v>
      </c>
      <c r="E1646" s="128">
        <v>27.900000000000002</v>
      </c>
      <c r="F1646" s="281">
        <v>0.5</v>
      </c>
      <c r="G1646" s="292">
        <f t="shared" si="337"/>
        <v>13.950000000000001</v>
      </c>
      <c r="H1646" s="266"/>
      <c r="I1646" s="175">
        <f t="shared" si="338"/>
        <v>0</v>
      </c>
    </row>
    <row r="1647" spans="1:9" s="6" customFormat="1" ht="21.6" thickBot="1">
      <c r="A1647" s="121" t="s">
        <v>1434</v>
      </c>
      <c r="B1647" s="317" t="s">
        <v>3795</v>
      </c>
      <c r="C1647" s="122" t="s">
        <v>3421</v>
      </c>
      <c r="D1647" s="123">
        <v>5400338048241</v>
      </c>
      <c r="E1647" s="147">
        <v>30.200000000000003</v>
      </c>
      <c r="F1647" s="286">
        <v>0.5</v>
      </c>
      <c r="G1647" s="295">
        <f t="shared" si="337"/>
        <v>15.100000000000001</v>
      </c>
      <c r="H1647" s="273"/>
      <c r="I1647" s="186">
        <f t="shared" si="338"/>
        <v>0</v>
      </c>
    </row>
    <row r="1648" spans="1:9" s="2" customFormat="1" ht="25.5" customHeight="1" thickBot="1">
      <c r="A1648" s="63" t="s">
        <v>1435</v>
      </c>
      <c r="B1648" s="233"/>
      <c r="C1648" s="76"/>
      <c r="D1648" s="103"/>
      <c r="E1648" s="116"/>
      <c r="F1648" s="152"/>
      <c r="G1648" s="294"/>
      <c r="H1648" s="264"/>
      <c r="I1648" s="191"/>
    </row>
    <row r="1649" spans="1:9" s="6" customFormat="1" ht="21.6" thickBot="1">
      <c r="A1649" s="138" t="s">
        <v>1436</v>
      </c>
      <c r="B1649" s="306" t="s">
        <v>3795</v>
      </c>
      <c r="C1649" s="136" t="s">
        <v>3422</v>
      </c>
      <c r="D1649" s="137">
        <v>5400338048265</v>
      </c>
      <c r="E1649" s="172">
        <v>7.7</v>
      </c>
      <c r="F1649" s="287">
        <v>0.5</v>
      </c>
      <c r="G1649" s="298">
        <f t="shared" ref="G1649:G1654" si="339">E1649*(1-F1649)</f>
        <v>3.85</v>
      </c>
      <c r="H1649" s="274"/>
      <c r="I1649" s="193">
        <f t="shared" ref="I1649:I1654" si="340">G1649*H1649</f>
        <v>0</v>
      </c>
    </row>
    <row r="1650" spans="1:9" s="6" customFormat="1" ht="21.6" thickBot="1">
      <c r="A1650" s="12" t="s">
        <v>1437</v>
      </c>
      <c r="B1650" s="228" t="s">
        <v>3795</v>
      </c>
      <c r="C1650" s="29" t="s">
        <v>3423</v>
      </c>
      <c r="D1650" s="72">
        <v>5400338048272</v>
      </c>
      <c r="E1650" s="128">
        <v>10.4</v>
      </c>
      <c r="F1650" s="281">
        <v>0.5</v>
      </c>
      <c r="G1650" s="292">
        <f t="shared" si="339"/>
        <v>5.2</v>
      </c>
      <c r="H1650" s="266"/>
      <c r="I1650" s="175">
        <f t="shared" si="340"/>
        <v>0</v>
      </c>
    </row>
    <row r="1651" spans="1:9" s="6" customFormat="1" ht="21.6" thickBot="1">
      <c r="A1651" s="12" t="s">
        <v>1438</v>
      </c>
      <c r="B1651" s="228" t="s">
        <v>3795</v>
      </c>
      <c r="C1651" s="29" t="s">
        <v>3424</v>
      </c>
      <c r="D1651" s="72">
        <v>5400338048289</v>
      </c>
      <c r="E1651" s="128">
        <v>11.5</v>
      </c>
      <c r="F1651" s="281">
        <v>0.5</v>
      </c>
      <c r="G1651" s="292">
        <f t="shared" si="339"/>
        <v>5.75</v>
      </c>
      <c r="H1651" s="266"/>
      <c r="I1651" s="175">
        <f t="shared" si="340"/>
        <v>0</v>
      </c>
    </row>
    <row r="1652" spans="1:9" s="6" customFormat="1" ht="21.6" thickBot="1">
      <c r="A1652" s="12" t="s">
        <v>1439</v>
      </c>
      <c r="B1652" s="228" t="s">
        <v>3795</v>
      </c>
      <c r="C1652" s="29" t="s">
        <v>3425</v>
      </c>
      <c r="D1652" s="72">
        <v>5400338048296</v>
      </c>
      <c r="E1652" s="128">
        <v>12.700000000000001</v>
      </c>
      <c r="F1652" s="281">
        <v>0.5</v>
      </c>
      <c r="G1652" s="292">
        <f t="shared" si="339"/>
        <v>6.3500000000000005</v>
      </c>
      <c r="H1652" s="266"/>
      <c r="I1652" s="175">
        <f t="shared" si="340"/>
        <v>0</v>
      </c>
    </row>
    <row r="1653" spans="1:9" s="6" customFormat="1" ht="21.6" thickBot="1">
      <c r="A1653" s="12" t="s">
        <v>1440</v>
      </c>
      <c r="B1653" s="228" t="s">
        <v>3795</v>
      </c>
      <c r="C1653" s="29" t="s">
        <v>3426</v>
      </c>
      <c r="D1653" s="72">
        <v>5400338048302</v>
      </c>
      <c r="E1653" s="128">
        <v>12.9</v>
      </c>
      <c r="F1653" s="281">
        <v>0.5</v>
      </c>
      <c r="G1653" s="292">
        <f t="shared" si="339"/>
        <v>6.45</v>
      </c>
      <c r="H1653" s="266"/>
      <c r="I1653" s="175">
        <f t="shared" si="340"/>
        <v>0</v>
      </c>
    </row>
    <row r="1654" spans="1:9" s="6" customFormat="1" ht="21.6" thickBot="1">
      <c r="A1654" s="121" t="s">
        <v>1441</v>
      </c>
      <c r="B1654" s="317" t="s">
        <v>3795</v>
      </c>
      <c r="C1654" s="122" t="s">
        <v>3427</v>
      </c>
      <c r="D1654" s="123">
        <v>5400338048319</v>
      </c>
      <c r="E1654" s="147">
        <v>15</v>
      </c>
      <c r="F1654" s="286">
        <v>0.5</v>
      </c>
      <c r="G1654" s="295">
        <f t="shared" si="339"/>
        <v>7.5</v>
      </c>
      <c r="H1654" s="273"/>
      <c r="I1654" s="186">
        <f t="shared" si="340"/>
        <v>0</v>
      </c>
    </row>
    <row r="1655" spans="1:9" s="2" customFormat="1" ht="25.5" customHeight="1" thickBot="1">
      <c r="A1655" s="63" t="s">
        <v>1442</v>
      </c>
      <c r="B1655" s="233"/>
      <c r="C1655" s="76"/>
      <c r="D1655" s="103"/>
      <c r="E1655" s="116"/>
      <c r="F1655" s="152"/>
      <c r="G1655" s="294"/>
      <c r="H1655" s="264"/>
      <c r="I1655" s="191"/>
    </row>
    <row r="1656" spans="1:9" s="6" customFormat="1" ht="21.6" thickBot="1">
      <c r="A1656" s="138" t="s">
        <v>1443</v>
      </c>
      <c r="B1656" s="306" t="s">
        <v>3795</v>
      </c>
      <c r="C1656" s="136" t="s">
        <v>3428</v>
      </c>
      <c r="D1656" s="137">
        <v>5400338048326</v>
      </c>
      <c r="E1656" s="172">
        <v>5.3000000000000007</v>
      </c>
      <c r="F1656" s="287">
        <v>0.5</v>
      </c>
      <c r="G1656" s="298">
        <f t="shared" ref="G1656:G1658" si="341">E1656*(1-F1656)</f>
        <v>2.6500000000000004</v>
      </c>
      <c r="H1656" s="274"/>
      <c r="I1656" s="193">
        <f t="shared" ref="I1656:I1658" si="342">G1656*H1656</f>
        <v>0</v>
      </c>
    </row>
    <row r="1657" spans="1:9" s="6" customFormat="1" ht="21.6" thickBot="1">
      <c r="A1657" s="12" t="s">
        <v>1444</v>
      </c>
      <c r="B1657" s="228" t="s">
        <v>3795</v>
      </c>
      <c r="C1657" s="29" t="s">
        <v>3429</v>
      </c>
      <c r="D1657" s="72">
        <v>5400338048333</v>
      </c>
      <c r="E1657" s="128">
        <v>11</v>
      </c>
      <c r="F1657" s="281">
        <v>0.5</v>
      </c>
      <c r="G1657" s="292">
        <f t="shared" si="341"/>
        <v>5.5</v>
      </c>
      <c r="H1657" s="266"/>
      <c r="I1657" s="175">
        <f t="shared" si="342"/>
        <v>0</v>
      </c>
    </row>
    <row r="1658" spans="1:9" s="6" customFormat="1" ht="21.6" thickBot="1">
      <c r="A1658" s="121" t="s">
        <v>1445</v>
      </c>
      <c r="B1658" s="317" t="s">
        <v>3795</v>
      </c>
      <c r="C1658" s="122" t="s">
        <v>3430</v>
      </c>
      <c r="D1658" s="123">
        <v>5400338048340</v>
      </c>
      <c r="E1658" s="147">
        <v>18.400000000000002</v>
      </c>
      <c r="F1658" s="286">
        <v>0.5</v>
      </c>
      <c r="G1658" s="295">
        <f t="shared" si="341"/>
        <v>9.2000000000000011</v>
      </c>
      <c r="H1658" s="273"/>
      <c r="I1658" s="186">
        <f t="shared" si="342"/>
        <v>0</v>
      </c>
    </row>
    <row r="1659" spans="1:9" s="2" customFormat="1" ht="25.5" customHeight="1" thickBot="1">
      <c r="A1659" s="63" t="s">
        <v>1446</v>
      </c>
      <c r="B1659" s="233"/>
      <c r="C1659" s="76"/>
      <c r="D1659" s="103"/>
      <c r="E1659" s="116"/>
      <c r="F1659" s="152"/>
      <c r="G1659" s="294"/>
      <c r="H1659" s="264"/>
      <c r="I1659" s="191"/>
    </row>
    <row r="1660" spans="1:9" s="6" customFormat="1" ht="21.6" thickBot="1">
      <c r="A1660" s="138" t="s">
        <v>1447</v>
      </c>
      <c r="B1660" s="306" t="s">
        <v>3795</v>
      </c>
      <c r="C1660" s="136" t="s">
        <v>3431</v>
      </c>
      <c r="D1660" s="137">
        <v>5400338048357</v>
      </c>
      <c r="E1660" s="172">
        <v>9.6000000000000014</v>
      </c>
      <c r="F1660" s="287">
        <v>0.5</v>
      </c>
      <c r="G1660" s="298">
        <f t="shared" ref="G1660:G1663" si="343">E1660*(1-F1660)</f>
        <v>4.8000000000000007</v>
      </c>
      <c r="H1660" s="274"/>
      <c r="I1660" s="193">
        <f t="shared" ref="I1660:I1663" si="344">G1660*H1660</f>
        <v>0</v>
      </c>
    </row>
    <row r="1661" spans="1:9" s="6" customFormat="1" ht="21.6" thickBot="1">
      <c r="A1661" s="12" t="s">
        <v>1448</v>
      </c>
      <c r="B1661" s="228" t="s">
        <v>3795</v>
      </c>
      <c r="C1661" s="29" t="s">
        <v>3432</v>
      </c>
      <c r="D1661" s="72">
        <v>5400338048364</v>
      </c>
      <c r="E1661" s="128">
        <v>10</v>
      </c>
      <c r="F1661" s="281">
        <v>0.5</v>
      </c>
      <c r="G1661" s="292">
        <f t="shared" si="343"/>
        <v>5</v>
      </c>
      <c r="H1661" s="266"/>
      <c r="I1661" s="175">
        <f t="shared" si="344"/>
        <v>0</v>
      </c>
    </row>
    <row r="1662" spans="1:9" s="6" customFormat="1" ht="21.6" thickBot="1">
      <c r="A1662" s="12" t="s">
        <v>1449</v>
      </c>
      <c r="B1662" s="228" t="s">
        <v>3795</v>
      </c>
      <c r="C1662" s="29" t="s">
        <v>3433</v>
      </c>
      <c r="D1662" s="72">
        <v>5400338048371</v>
      </c>
      <c r="E1662" s="128">
        <v>20.3</v>
      </c>
      <c r="F1662" s="281">
        <v>0.5</v>
      </c>
      <c r="G1662" s="292">
        <f t="shared" si="343"/>
        <v>10.15</v>
      </c>
      <c r="H1662" s="266"/>
      <c r="I1662" s="175">
        <f t="shared" si="344"/>
        <v>0</v>
      </c>
    </row>
    <row r="1663" spans="1:9" s="6" customFormat="1" ht="21.6" thickBot="1">
      <c r="A1663" s="121" t="s">
        <v>1450</v>
      </c>
      <c r="B1663" s="317" t="s">
        <v>3795</v>
      </c>
      <c r="C1663" s="122" t="s">
        <v>3434</v>
      </c>
      <c r="D1663" s="123">
        <v>5400338048388</v>
      </c>
      <c r="E1663" s="147">
        <v>41.2</v>
      </c>
      <c r="F1663" s="286">
        <v>0.5</v>
      </c>
      <c r="G1663" s="295">
        <f t="shared" si="343"/>
        <v>20.6</v>
      </c>
      <c r="H1663" s="273"/>
      <c r="I1663" s="186">
        <f t="shared" si="344"/>
        <v>0</v>
      </c>
    </row>
    <row r="1664" spans="1:9" ht="40.5" customHeight="1" thickBot="1">
      <c r="A1664" s="85" t="s">
        <v>1451</v>
      </c>
      <c r="B1664" s="234"/>
      <c r="C1664" s="86"/>
      <c r="D1664" s="99"/>
      <c r="E1664" s="86"/>
      <c r="F1664" s="86"/>
      <c r="G1664" s="305"/>
      <c r="H1664" s="258"/>
      <c r="I1664" s="185"/>
    </row>
    <row r="1665" spans="1:10" s="79" customFormat="1" ht="24" customHeight="1" thickBot="1">
      <c r="A1665" s="68" t="s">
        <v>1452</v>
      </c>
      <c r="B1665" s="233"/>
      <c r="C1665" s="76"/>
      <c r="D1665" s="101"/>
      <c r="E1665" s="116"/>
      <c r="F1665" s="152"/>
      <c r="G1665" s="294"/>
      <c r="H1665" s="264"/>
      <c r="I1665" s="191"/>
    </row>
    <row r="1666" spans="1:10" s="6" customFormat="1" ht="21.6" thickBot="1">
      <c r="A1666" s="138" t="s">
        <v>2037</v>
      </c>
      <c r="B1666" s="306" t="s">
        <v>3795</v>
      </c>
      <c r="C1666" s="136" t="s">
        <v>3435</v>
      </c>
      <c r="D1666" s="333">
        <v>5400338047282</v>
      </c>
      <c r="E1666" s="172">
        <v>21.200000000000003</v>
      </c>
      <c r="F1666" s="287">
        <v>0.5</v>
      </c>
      <c r="G1666" s="298">
        <f t="shared" ref="G1666:G1673" si="345">E1666*(1-F1666)</f>
        <v>10.600000000000001</v>
      </c>
      <c r="H1666" s="274"/>
      <c r="I1666" s="193">
        <f t="shared" ref="I1666:I1673" si="346">G1666*H1666</f>
        <v>0</v>
      </c>
    </row>
    <row r="1667" spans="1:10" s="6" customFormat="1" ht="21.6" thickBot="1">
      <c r="A1667" s="12" t="s">
        <v>2038</v>
      </c>
      <c r="B1667" s="228" t="s">
        <v>3795</v>
      </c>
      <c r="C1667" s="29" t="s">
        <v>3436</v>
      </c>
      <c r="D1667" s="146">
        <v>5400338047305</v>
      </c>
      <c r="E1667" s="128">
        <v>24.3</v>
      </c>
      <c r="F1667" s="281">
        <v>0.5</v>
      </c>
      <c r="G1667" s="292">
        <f t="shared" si="345"/>
        <v>12.15</v>
      </c>
      <c r="H1667" s="266"/>
      <c r="I1667" s="175">
        <f t="shared" si="346"/>
        <v>0</v>
      </c>
    </row>
    <row r="1668" spans="1:10" s="6" customFormat="1" ht="21.6" thickBot="1">
      <c r="A1668" s="12" t="s">
        <v>1453</v>
      </c>
      <c r="B1668" s="228" t="s">
        <v>3795</v>
      </c>
      <c r="C1668" s="29" t="s">
        <v>3437</v>
      </c>
      <c r="D1668" s="146">
        <v>5400338047312</v>
      </c>
      <c r="E1668" s="128">
        <v>18.600000000000001</v>
      </c>
      <c r="F1668" s="281">
        <v>0.5</v>
      </c>
      <c r="G1668" s="292">
        <f t="shared" si="345"/>
        <v>9.3000000000000007</v>
      </c>
      <c r="H1668" s="266"/>
      <c r="I1668" s="175">
        <f t="shared" si="346"/>
        <v>0</v>
      </c>
    </row>
    <row r="1669" spans="1:10" s="6" customFormat="1" ht="21.6" thickBot="1">
      <c r="A1669" s="12" t="s">
        <v>2039</v>
      </c>
      <c r="B1669" s="228" t="s">
        <v>3795</v>
      </c>
      <c r="C1669" s="81" t="s">
        <v>3759</v>
      </c>
      <c r="D1669" s="146">
        <v>5400338047329</v>
      </c>
      <c r="E1669" s="128">
        <v>23.200000000000003</v>
      </c>
      <c r="F1669" s="281">
        <v>0.5</v>
      </c>
      <c r="G1669" s="292">
        <f t="shared" si="345"/>
        <v>11.600000000000001</v>
      </c>
      <c r="H1669" s="266"/>
      <c r="I1669" s="175">
        <f t="shared" si="346"/>
        <v>0</v>
      </c>
    </row>
    <row r="1670" spans="1:10" s="6" customFormat="1" ht="21.6" thickBot="1">
      <c r="A1670" s="12" t="s">
        <v>2040</v>
      </c>
      <c r="B1670" s="228" t="s">
        <v>3795</v>
      </c>
      <c r="C1670" s="81" t="s">
        <v>3760</v>
      </c>
      <c r="D1670" s="146">
        <v>5400338047336</v>
      </c>
      <c r="E1670" s="128">
        <v>21.3</v>
      </c>
      <c r="F1670" s="281">
        <v>0.5</v>
      </c>
      <c r="G1670" s="292">
        <f t="shared" si="345"/>
        <v>10.65</v>
      </c>
      <c r="H1670" s="266"/>
      <c r="I1670" s="175">
        <f t="shared" si="346"/>
        <v>0</v>
      </c>
    </row>
    <row r="1671" spans="1:10" s="6" customFormat="1" ht="21.6" thickBot="1">
      <c r="A1671" s="12" t="s">
        <v>1454</v>
      </c>
      <c r="B1671" s="228" t="s">
        <v>3795</v>
      </c>
      <c r="C1671" s="29" t="s">
        <v>3438</v>
      </c>
      <c r="D1671" s="146">
        <v>5400338047367</v>
      </c>
      <c r="E1671" s="128">
        <v>13.100000000000001</v>
      </c>
      <c r="F1671" s="281">
        <v>0.5</v>
      </c>
      <c r="G1671" s="292">
        <f t="shared" si="345"/>
        <v>6.5500000000000007</v>
      </c>
      <c r="H1671" s="266"/>
      <c r="I1671" s="175">
        <f t="shared" si="346"/>
        <v>0</v>
      </c>
    </row>
    <row r="1672" spans="1:10" s="6" customFormat="1" ht="21.6" thickBot="1">
      <c r="A1672" s="22" t="s">
        <v>1895</v>
      </c>
      <c r="B1672" s="228" t="s">
        <v>3795</v>
      </c>
      <c r="C1672" s="29" t="s">
        <v>3439</v>
      </c>
      <c r="D1672" s="146">
        <v>5400338047374</v>
      </c>
      <c r="E1672" s="128">
        <v>11.9</v>
      </c>
      <c r="F1672" s="281">
        <v>0.5</v>
      </c>
      <c r="G1672" s="292">
        <f t="shared" si="345"/>
        <v>5.95</v>
      </c>
      <c r="H1672" s="266"/>
      <c r="I1672" s="175">
        <f t="shared" si="346"/>
        <v>0</v>
      </c>
    </row>
    <row r="1673" spans="1:10" s="6" customFormat="1" ht="21.6" thickBot="1">
      <c r="A1673" s="334" t="s">
        <v>2041</v>
      </c>
      <c r="B1673" s="317" t="s">
        <v>3795</v>
      </c>
      <c r="C1673" s="122" t="s">
        <v>3440</v>
      </c>
      <c r="D1673" s="335">
        <v>5400338047459</v>
      </c>
      <c r="E1673" s="147">
        <v>13.9</v>
      </c>
      <c r="F1673" s="286">
        <v>0.5</v>
      </c>
      <c r="G1673" s="295">
        <f t="shared" si="345"/>
        <v>6.95</v>
      </c>
      <c r="H1673" s="273"/>
      <c r="I1673" s="186">
        <f t="shared" si="346"/>
        <v>0</v>
      </c>
    </row>
    <row r="1674" spans="1:10" s="2" customFormat="1" ht="25.5" customHeight="1" thickBot="1">
      <c r="A1674" s="63" t="s">
        <v>1296</v>
      </c>
      <c r="B1674" s="233"/>
      <c r="C1674" s="76"/>
      <c r="D1674" s="103"/>
      <c r="E1674" s="116"/>
      <c r="F1674" s="152"/>
      <c r="G1674" s="294"/>
      <c r="H1674" s="264"/>
      <c r="I1674" s="191"/>
    </row>
    <row r="1675" spans="1:10" s="6" customFormat="1" ht="15" customHeight="1" thickBot="1">
      <c r="A1675" s="318" t="s">
        <v>1455</v>
      </c>
      <c r="B1675" s="319" t="s">
        <v>3795</v>
      </c>
      <c r="C1675" s="320" t="s">
        <v>3441</v>
      </c>
      <c r="D1675" s="321">
        <v>5400338068829</v>
      </c>
      <c r="E1675" s="148">
        <v>53.900000000000006</v>
      </c>
      <c r="F1675" s="322">
        <v>0.5</v>
      </c>
      <c r="G1675" s="302">
        <f>E1675*(1-F1675)</f>
        <v>26.950000000000003</v>
      </c>
      <c r="H1675" s="323"/>
      <c r="I1675" s="324">
        <f t="shared" ref="I1675" si="347">G1675*H1675</f>
        <v>0</v>
      </c>
    </row>
    <row r="1676" spans="1:10" s="79" customFormat="1" ht="24" customHeight="1" thickBot="1">
      <c r="A1676" s="68" t="s">
        <v>1456</v>
      </c>
      <c r="B1676" s="233"/>
      <c r="C1676" s="76"/>
      <c r="D1676" s="101"/>
      <c r="E1676" s="116"/>
      <c r="F1676" s="152"/>
      <c r="G1676" s="294"/>
      <c r="H1676" s="264"/>
      <c r="I1676" s="191"/>
    </row>
    <row r="1677" spans="1:10" s="6" customFormat="1" ht="21.6" thickBot="1">
      <c r="A1677" s="138" t="s">
        <v>1457</v>
      </c>
      <c r="B1677" s="306" t="s">
        <v>3795</v>
      </c>
      <c r="C1677" s="136" t="s">
        <v>3442</v>
      </c>
      <c r="D1677" s="137">
        <v>5400338047244</v>
      </c>
      <c r="E1677" s="172">
        <v>11.5</v>
      </c>
      <c r="F1677" s="287">
        <v>0.5</v>
      </c>
      <c r="G1677" s="298">
        <f t="shared" ref="G1677:G1679" si="348">E1677*(1-F1677)</f>
        <v>5.75</v>
      </c>
      <c r="H1677" s="274"/>
      <c r="I1677" s="193">
        <f t="shared" ref="I1677:I1679" si="349">G1677*H1677</f>
        <v>0</v>
      </c>
      <c r="J1677" s="151"/>
    </row>
    <row r="1678" spans="1:10" s="6" customFormat="1" ht="21.6" thickBot="1">
      <c r="A1678" s="12" t="s">
        <v>1458</v>
      </c>
      <c r="B1678" s="228" t="s">
        <v>3795</v>
      </c>
      <c r="C1678" s="29" t="s">
        <v>3443</v>
      </c>
      <c r="D1678" s="72">
        <v>5400338047251</v>
      </c>
      <c r="E1678" s="128">
        <v>12.4</v>
      </c>
      <c r="F1678" s="281">
        <v>0.5</v>
      </c>
      <c r="G1678" s="292">
        <f t="shared" si="348"/>
        <v>6.2</v>
      </c>
      <c r="H1678" s="266"/>
      <c r="I1678" s="175">
        <f t="shared" si="349"/>
        <v>0</v>
      </c>
      <c r="J1678" s="79"/>
    </row>
    <row r="1679" spans="1:10" s="6" customFormat="1" ht="21.6" thickBot="1">
      <c r="A1679" s="121" t="s">
        <v>1459</v>
      </c>
      <c r="B1679" s="317" t="s">
        <v>3795</v>
      </c>
      <c r="C1679" s="122" t="s">
        <v>3444</v>
      </c>
      <c r="D1679" s="123">
        <v>5400338047268</v>
      </c>
      <c r="E1679" s="147">
        <v>14.3</v>
      </c>
      <c r="F1679" s="286">
        <v>0.5</v>
      </c>
      <c r="G1679" s="295">
        <f t="shared" si="348"/>
        <v>7.15</v>
      </c>
      <c r="H1679" s="273"/>
      <c r="I1679" s="186">
        <f t="shared" si="349"/>
        <v>0</v>
      </c>
    </row>
    <row r="1680" spans="1:10" ht="40.5" customHeight="1" thickBot="1">
      <c r="A1680" s="85" t="s">
        <v>1460</v>
      </c>
      <c r="B1680" s="234"/>
      <c r="C1680" s="86"/>
      <c r="D1680" s="99"/>
      <c r="E1680" s="86"/>
      <c r="F1680" s="86"/>
      <c r="G1680" s="305"/>
      <c r="H1680" s="258"/>
      <c r="I1680" s="185"/>
    </row>
    <row r="1681" spans="1:9" s="79" customFormat="1" ht="24" customHeight="1" thickBot="1">
      <c r="A1681" s="57" t="s">
        <v>1461</v>
      </c>
      <c r="B1681" s="227"/>
      <c r="C1681" s="77"/>
      <c r="D1681" s="97"/>
      <c r="E1681" s="131"/>
      <c r="F1681" s="154"/>
      <c r="G1681" s="336"/>
      <c r="H1681" s="276"/>
      <c r="I1681" s="194"/>
    </row>
    <row r="1682" spans="1:9" s="2" customFormat="1" ht="25.5" customHeight="1" thickBot="1">
      <c r="A1682" s="63" t="s">
        <v>1321</v>
      </c>
      <c r="B1682" s="233"/>
      <c r="C1682" s="76"/>
      <c r="D1682" s="103"/>
      <c r="E1682" s="116"/>
      <c r="F1682" s="152"/>
      <c r="G1682" s="294"/>
      <c r="H1682" s="264"/>
      <c r="I1682" s="191"/>
    </row>
    <row r="1683" spans="1:9" s="80" customFormat="1" ht="18" customHeight="1" thickBot="1">
      <c r="A1683" s="155" t="s">
        <v>1462</v>
      </c>
      <c r="B1683" s="233"/>
      <c r="C1683" s="76"/>
      <c r="D1683" s="103"/>
      <c r="E1683" s="116"/>
      <c r="F1683" s="152"/>
      <c r="G1683" s="294"/>
      <c r="H1683" s="264"/>
      <c r="I1683" s="191"/>
    </row>
    <row r="1684" spans="1:9" s="6" customFormat="1" ht="21.6" thickBot="1">
      <c r="A1684" s="138" t="s">
        <v>1463</v>
      </c>
      <c r="B1684" s="306" t="s">
        <v>3795</v>
      </c>
      <c r="C1684" s="136" t="s">
        <v>3445</v>
      </c>
      <c r="D1684" s="137">
        <v>5400338049798</v>
      </c>
      <c r="E1684" s="172">
        <v>2.7</v>
      </c>
      <c r="F1684" s="287">
        <v>0.5</v>
      </c>
      <c r="G1684" s="298">
        <f t="shared" ref="G1684:G1688" si="350">E1684*(1-F1684)</f>
        <v>1.35</v>
      </c>
      <c r="H1684" s="274"/>
      <c r="I1684" s="193">
        <f t="shared" ref="I1684:I1688" si="351">G1684*H1684</f>
        <v>0</v>
      </c>
    </row>
    <row r="1685" spans="1:9" s="6" customFormat="1" ht="21.6" thickBot="1">
      <c r="A1685" s="12" t="s">
        <v>1464</v>
      </c>
      <c r="B1685" s="228" t="s">
        <v>3795</v>
      </c>
      <c r="C1685" s="29" t="s">
        <v>3446</v>
      </c>
      <c r="D1685" s="72">
        <v>5400338049804</v>
      </c>
      <c r="E1685" s="128">
        <v>2.7</v>
      </c>
      <c r="F1685" s="281">
        <v>0.5</v>
      </c>
      <c r="G1685" s="292">
        <f t="shared" si="350"/>
        <v>1.35</v>
      </c>
      <c r="H1685" s="266"/>
      <c r="I1685" s="175">
        <f t="shared" si="351"/>
        <v>0</v>
      </c>
    </row>
    <row r="1686" spans="1:9" s="6" customFormat="1" ht="21.6" thickBot="1">
      <c r="A1686" s="12" t="s">
        <v>1465</v>
      </c>
      <c r="B1686" s="228" t="s">
        <v>3795</v>
      </c>
      <c r="C1686" s="29" t="s">
        <v>3447</v>
      </c>
      <c r="D1686" s="72">
        <v>5400338049811</v>
      </c>
      <c r="E1686" s="128">
        <v>2.7</v>
      </c>
      <c r="F1686" s="281">
        <v>0.5</v>
      </c>
      <c r="G1686" s="292">
        <f t="shared" si="350"/>
        <v>1.35</v>
      </c>
      <c r="H1686" s="266"/>
      <c r="I1686" s="175">
        <f t="shared" si="351"/>
        <v>0</v>
      </c>
    </row>
    <row r="1687" spans="1:9" s="6" customFormat="1" ht="21.6" thickBot="1">
      <c r="A1687" s="12" t="s">
        <v>1466</v>
      </c>
      <c r="B1687" s="228" t="s">
        <v>3795</v>
      </c>
      <c r="C1687" s="29" t="s">
        <v>3448</v>
      </c>
      <c r="D1687" s="72">
        <v>5400338049828</v>
      </c>
      <c r="E1687" s="128">
        <v>2.7</v>
      </c>
      <c r="F1687" s="281">
        <v>0.5</v>
      </c>
      <c r="G1687" s="292">
        <f t="shared" si="350"/>
        <v>1.35</v>
      </c>
      <c r="H1687" s="266"/>
      <c r="I1687" s="175">
        <f t="shared" si="351"/>
        <v>0</v>
      </c>
    </row>
    <row r="1688" spans="1:9" s="6" customFormat="1" ht="21.6" thickBot="1">
      <c r="A1688" s="121" t="s">
        <v>1467</v>
      </c>
      <c r="B1688" s="317" t="s">
        <v>3795</v>
      </c>
      <c r="C1688" s="122" t="s">
        <v>3449</v>
      </c>
      <c r="D1688" s="123">
        <v>5400338049835</v>
      </c>
      <c r="E1688" s="147">
        <v>2.7</v>
      </c>
      <c r="F1688" s="286">
        <v>0.5</v>
      </c>
      <c r="G1688" s="295">
        <f t="shared" si="350"/>
        <v>1.35</v>
      </c>
      <c r="H1688" s="273"/>
      <c r="I1688" s="186">
        <f t="shared" si="351"/>
        <v>0</v>
      </c>
    </row>
    <row r="1689" spans="1:9" s="80" customFormat="1" ht="18" customHeight="1" thickBot="1">
      <c r="A1689" s="155" t="s">
        <v>1462</v>
      </c>
      <c r="B1689" s="233"/>
      <c r="C1689" s="76"/>
      <c r="D1689" s="103"/>
      <c r="E1689" s="116"/>
      <c r="F1689" s="152"/>
      <c r="G1689" s="294"/>
      <c r="H1689" s="264"/>
      <c r="I1689" s="191"/>
    </row>
    <row r="1690" spans="1:9" s="6" customFormat="1" ht="21.6" thickBot="1">
      <c r="A1690" s="138" t="s">
        <v>1468</v>
      </c>
      <c r="B1690" s="306" t="s">
        <v>3795</v>
      </c>
      <c r="C1690" s="136" t="s">
        <v>3450</v>
      </c>
      <c r="D1690" s="137">
        <v>5400338049941</v>
      </c>
      <c r="E1690" s="172">
        <v>2.5</v>
      </c>
      <c r="F1690" s="287">
        <v>0.5</v>
      </c>
      <c r="G1690" s="298">
        <f t="shared" ref="G1690:G1699" si="352">E1690*(1-F1690)</f>
        <v>1.25</v>
      </c>
      <c r="H1690" s="274"/>
      <c r="I1690" s="193">
        <f t="shared" ref="I1690:I1699" si="353">G1690*H1690</f>
        <v>0</v>
      </c>
    </row>
    <row r="1691" spans="1:9" s="6" customFormat="1" ht="21.6" thickBot="1">
      <c r="A1691" s="12" t="s">
        <v>1469</v>
      </c>
      <c r="B1691" s="228" t="s">
        <v>3795</v>
      </c>
      <c r="C1691" s="29" t="s">
        <v>3451</v>
      </c>
      <c r="D1691" s="72">
        <v>5400338049958</v>
      </c>
      <c r="E1691" s="128">
        <v>2.5</v>
      </c>
      <c r="F1691" s="281">
        <v>0.5</v>
      </c>
      <c r="G1691" s="292">
        <f t="shared" si="352"/>
        <v>1.25</v>
      </c>
      <c r="H1691" s="266"/>
      <c r="I1691" s="175">
        <f t="shared" si="353"/>
        <v>0</v>
      </c>
    </row>
    <row r="1692" spans="1:9" s="6" customFormat="1" ht="21.6" thickBot="1">
      <c r="A1692" s="12" t="s">
        <v>1470</v>
      </c>
      <c r="B1692" s="228" t="s">
        <v>3795</v>
      </c>
      <c r="C1692" s="29" t="s">
        <v>3452</v>
      </c>
      <c r="D1692" s="72">
        <v>5400338049965</v>
      </c>
      <c r="E1692" s="128">
        <v>2.5</v>
      </c>
      <c r="F1692" s="281">
        <v>0.5</v>
      </c>
      <c r="G1692" s="292">
        <f t="shared" si="352"/>
        <v>1.25</v>
      </c>
      <c r="H1692" s="266"/>
      <c r="I1692" s="175">
        <f t="shared" si="353"/>
        <v>0</v>
      </c>
    </row>
    <row r="1693" spans="1:9" s="6" customFormat="1" ht="21.6" thickBot="1">
      <c r="A1693" s="12" t="s">
        <v>1471</v>
      </c>
      <c r="B1693" s="228" t="s">
        <v>3795</v>
      </c>
      <c r="C1693" s="29" t="s">
        <v>3453</v>
      </c>
      <c r="D1693" s="72">
        <v>5400338049972</v>
      </c>
      <c r="E1693" s="128">
        <v>2.7</v>
      </c>
      <c r="F1693" s="281">
        <v>0.5</v>
      </c>
      <c r="G1693" s="292">
        <f t="shared" si="352"/>
        <v>1.35</v>
      </c>
      <c r="H1693" s="266"/>
      <c r="I1693" s="175">
        <f t="shared" si="353"/>
        <v>0</v>
      </c>
    </row>
    <row r="1694" spans="1:9" s="6" customFormat="1" ht="21.6" thickBot="1">
      <c r="A1694" s="12" t="s">
        <v>1472</v>
      </c>
      <c r="B1694" s="228" t="s">
        <v>3795</v>
      </c>
      <c r="C1694" s="29" t="s">
        <v>3454</v>
      </c>
      <c r="D1694" s="72">
        <v>5400338049989</v>
      </c>
      <c r="E1694" s="128">
        <v>2.7</v>
      </c>
      <c r="F1694" s="281">
        <v>0.5</v>
      </c>
      <c r="G1694" s="292">
        <f t="shared" si="352"/>
        <v>1.35</v>
      </c>
      <c r="H1694" s="266"/>
      <c r="I1694" s="175">
        <f t="shared" si="353"/>
        <v>0</v>
      </c>
    </row>
    <row r="1695" spans="1:9" s="6" customFormat="1" ht="21.6" thickBot="1">
      <c r="A1695" s="12" t="s">
        <v>1473</v>
      </c>
      <c r="B1695" s="228" t="s">
        <v>3795</v>
      </c>
      <c r="C1695" s="29" t="s">
        <v>3455</v>
      </c>
      <c r="D1695" s="72">
        <v>5400338050091</v>
      </c>
      <c r="E1695" s="128">
        <v>3.5</v>
      </c>
      <c r="F1695" s="281">
        <v>0.5</v>
      </c>
      <c r="G1695" s="292">
        <f t="shared" si="352"/>
        <v>1.75</v>
      </c>
      <c r="H1695" s="266"/>
      <c r="I1695" s="175">
        <f t="shared" si="353"/>
        <v>0</v>
      </c>
    </row>
    <row r="1696" spans="1:9" s="6" customFormat="1" ht="21.6" thickBot="1">
      <c r="A1696" s="12" t="s">
        <v>1474</v>
      </c>
      <c r="B1696" s="228" t="s">
        <v>3795</v>
      </c>
      <c r="C1696" s="29" t="s">
        <v>3456</v>
      </c>
      <c r="D1696" s="72">
        <v>5400338050107</v>
      </c>
      <c r="E1696" s="128">
        <v>3.5</v>
      </c>
      <c r="F1696" s="281">
        <v>0.5</v>
      </c>
      <c r="G1696" s="292">
        <f t="shared" si="352"/>
        <v>1.75</v>
      </c>
      <c r="H1696" s="266"/>
      <c r="I1696" s="175">
        <f t="shared" si="353"/>
        <v>0</v>
      </c>
    </row>
    <row r="1697" spans="1:9" s="6" customFormat="1" ht="21.6" thickBot="1">
      <c r="A1697" s="12" t="s">
        <v>1475</v>
      </c>
      <c r="B1697" s="228" t="s">
        <v>3795</v>
      </c>
      <c r="C1697" s="29" t="s">
        <v>3457</v>
      </c>
      <c r="D1697" s="72">
        <v>5400338050114</v>
      </c>
      <c r="E1697" s="128">
        <v>3.7</v>
      </c>
      <c r="F1697" s="281">
        <v>0.5</v>
      </c>
      <c r="G1697" s="292">
        <f t="shared" si="352"/>
        <v>1.85</v>
      </c>
      <c r="H1697" s="266"/>
      <c r="I1697" s="175">
        <f t="shared" si="353"/>
        <v>0</v>
      </c>
    </row>
    <row r="1698" spans="1:9" s="6" customFormat="1" ht="21.6" thickBot="1">
      <c r="A1698" s="12" t="s">
        <v>1476</v>
      </c>
      <c r="B1698" s="228" t="s">
        <v>3795</v>
      </c>
      <c r="C1698" s="29" t="s">
        <v>3458</v>
      </c>
      <c r="D1698" s="72">
        <v>5400338050121</v>
      </c>
      <c r="E1698" s="128">
        <v>3.7</v>
      </c>
      <c r="F1698" s="281">
        <v>0.5</v>
      </c>
      <c r="G1698" s="292">
        <f t="shared" si="352"/>
        <v>1.85</v>
      </c>
      <c r="H1698" s="266"/>
      <c r="I1698" s="175">
        <f t="shared" si="353"/>
        <v>0</v>
      </c>
    </row>
    <row r="1699" spans="1:9" s="6" customFormat="1" ht="21.6" thickBot="1">
      <c r="A1699" s="121" t="s">
        <v>1477</v>
      </c>
      <c r="B1699" s="317" t="s">
        <v>3795</v>
      </c>
      <c r="C1699" s="122" t="s">
        <v>3459</v>
      </c>
      <c r="D1699" s="123">
        <v>5400338050138</v>
      </c>
      <c r="E1699" s="147">
        <v>3.7</v>
      </c>
      <c r="F1699" s="286">
        <v>0.5</v>
      </c>
      <c r="G1699" s="295">
        <f t="shared" si="352"/>
        <v>1.85</v>
      </c>
      <c r="H1699" s="273"/>
      <c r="I1699" s="186">
        <f t="shared" si="353"/>
        <v>0</v>
      </c>
    </row>
    <row r="1700" spans="1:9" s="80" customFormat="1" ht="18" customHeight="1" thickBot="1">
      <c r="A1700" s="155" t="s">
        <v>1478</v>
      </c>
      <c r="B1700" s="233"/>
      <c r="C1700" s="76"/>
      <c r="D1700" s="103"/>
      <c r="E1700" s="116"/>
      <c r="F1700" s="152"/>
      <c r="G1700" s="294"/>
      <c r="H1700" s="264"/>
      <c r="I1700" s="191"/>
    </row>
    <row r="1701" spans="1:9" s="6" customFormat="1" ht="21.6" thickBot="1">
      <c r="A1701" s="138" t="s">
        <v>1479</v>
      </c>
      <c r="B1701" s="306" t="s">
        <v>3795</v>
      </c>
      <c r="C1701" s="136" t="s">
        <v>3460</v>
      </c>
      <c r="D1701" s="137">
        <v>5400338049644</v>
      </c>
      <c r="E1701" s="172">
        <v>2.3000000000000003</v>
      </c>
      <c r="F1701" s="287">
        <v>0.5</v>
      </c>
      <c r="G1701" s="298">
        <f t="shared" ref="G1701:G1705" si="354">E1701*(1-F1701)</f>
        <v>1.1500000000000001</v>
      </c>
      <c r="H1701" s="274"/>
      <c r="I1701" s="193">
        <f t="shared" ref="I1701:I1705" si="355">G1701*H1701</f>
        <v>0</v>
      </c>
    </row>
    <row r="1702" spans="1:9" s="6" customFormat="1" ht="21.6" thickBot="1">
      <c r="A1702" s="12" t="s">
        <v>1480</v>
      </c>
      <c r="B1702" s="228" t="s">
        <v>3795</v>
      </c>
      <c r="C1702" s="29" t="s">
        <v>3461</v>
      </c>
      <c r="D1702" s="72">
        <v>5400338049651</v>
      </c>
      <c r="E1702" s="128">
        <v>2.3000000000000003</v>
      </c>
      <c r="F1702" s="281">
        <v>0.5</v>
      </c>
      <c r="G1702" s="292">
        <f t="shared" si="354"/>
        <v>1.1500000000000001</v>
      </c>
      <c r="H1702" s="266"/>
      <c r="I1702" s="175">
        <f t="shared" si="355"/>
        <v>0</v>
      </c>
    </row>
    <row r="1703" spans="1:9" s="6" customFormat="1" ht="21.6" thickBot="1">
      <c r="A1703" s="12" t="s">
        <v>1481</v>
      </c>
      <c r="B1703" s="228" t="s">
        <v>3795</v>
      </c>
      <c r="C1703" s="29" t="s">
        <v>3462</v>
      </c>
      <c r="D1703" s="72">
        <v>5400338049668</v>
      </c>
      <c r="E1703" s="128">
        <v>2.3000000000000003</v>
      </c>
      <c r="F1703" s="281">
        <v>0.5</v>
      </c>
      <c r="G1703" s="292">
        <f t="shared" si="354"/>
        <v>1.1500000000000001</v>
      </c>
      <c r="H1703" s="266"/>
      <c r="I1703" s="175">
        <f t="shared" si="355"/>
        <v>0</v>
      </c>
    </row>
    <row r="1704" spans="1:9" s="6" customFormat="1" ht="21.6" thickBot="1">
      <c r="A1704" s="12" t="s">
        <v>1482</v>
      </c>
      <c r="B1704" s="228" t="s">
        <v>3795</v>
      </c>
      <c r="C1704" s="29" t="s">
        <v>3463</v>
      </c>
      <c r="D1704" s="72">
        <v>5400338049675</v>
      </c>
      <c r="E1704" s="128">
        <v>2.3000000000000003</v>
      </c>
      <c r="F1704" s="281">
        <v>0.5</v>
      </c>
      <c r="G1704" s="292">
        <f t="shared" si="354"/>
        <v>1.1500000000000001</v>
      </c>
      <c r="H1704" s="266"/>
      <c r="I1704" s="175">
        <f t="shared" si="355"/>
        <v>0</v>
      </c>
    </row>
    <row r="1705" spans="1:9" s="6" customFormat="1" ht="21.6" thickBot="1">
      <c r="A1705" s="121" t="s">
        <v>1483</v>
      </c>
      <c r="B1705" s="317" t="s">
        <v>3795</v>
      </c>
      <c r="C1705" s="122" t="s">
        <v>3464</v>
      </c>
      <c r="D1705" s="123">
        <v>5400338049682</v>
      </c>
      <c r="E1705" s="147">
        <v>2.3000000000000003</v>
      </c>
      <c r="F1705" s="286">
        <v>0.5</v>
      </c>
      <c r="G1705" s="295">
        <f t="shared" si="354"/>
        <v>1.1500000000000001</v>
      </c>
      <c r="H1705" s="273"/>
      <c r="I1705" s="186">
        <f t="shared" si="355"/>
        <v>0</v>
      </c>
    </row>
    <row r="1706" spans="1:9" s="80" customFormat="1" ht="18" customHeight="1" thickBot="1">
      <c r="A1706" s="155" t="s">
        <v>1484</v>
      </c>
      <c r="B1706" s="233"/>
      <c r="C1706" s="76"/>
      <c r="D1706" s="103"/>
      <c r="E1706" s="116"/>
      <c r="F1706" s="152"/>
      <c r="G1706" s="294"/>
      <c r="H1706" s="264"/>
      <c r="I1706" s="191"/>
    </row>
    <row r="1707" spans="1:9" s="6" customFormat="1" ht="21.6" thickBot="1">
      <c r="A1707" s="138" t="s">
        <v>2044</v>
      </c>
      <c r="B1707" s="306" t="s">
        <v>3795</v>
      </c>
      <c r="C1707" s="136" t="s">
        <v>3465</v>
      </c>
      <c r="D1707" s="137">
        <v>5400338049606</v>
      </c>
      <c r="E1707" s="172">
        <v>1.9000000000000001</v>
      </c>
      <c r="F1707" s="287">
        <v>0.5</v>
      </c>
      <c r="G1707" s="298">
        <f t="shared" ref="G1707:G1720" si="356">E1707*(1-F1707)</f>
        <v>0.95000000000000007</v>
      </c>
      <c r="H1707" s="274"/>
      <c r="I1707" s="193">
        <f t="shared" ref="I1707:I1720" si="357">G1707*H1707</f>
        <v>0</v>
      </c>
    </row>
    <row r="1708" spans="1:9" s="6" customFormat="1" ht="21.6" thickBot="1">
      <c r="A1708" s="12" t="s">
        <v>1485</v>
      </c>
      <c r="B1708" s="228" t="s">
        <v>3795</v>
      </c>
      <c r="C1708" s="29" t="s">
        <v>3466</v>
      </c>
      <c r="D1708" s="72">
        <v>5400338049613</v>
      </c>
      <c r="E1708" s="128">
        <v>1.9000000000000001</v>
      </c>
      <c r="F1708" s="281">
        <v>0.5</v>
      </c>
      <c r="G1708" s="292">
        <f t="shared" si="356"/>
        <v>0.95000000000000007</v>
      </c>
      <c r="H1708" s="266"/>
      <c r="I1708" s="175">
        <f t="shared" si="357"/>
        <v>0</v>
      </c>
    </row>
    <row r="1709" spans="1:9" s="6" customFormat="1" ht="21.6" thickBot="1">
      <c r="A1709" s="28" t="s">
        <v>2045</v>
      </c>
      <c r="B1709" s="228" t="s">
        <v>3795</v>
      </c>
      <c r="C1709" s="29" t="s">
        <v>3467</v>
      </c>
      <c r="D1709" s="72">
        <v>5400338049620</v>
      </c>
      <c r="E1709" s="128">
        <v>1.9000000000000001</v>
      </c>
      <c r="F1709" s="281">
        <v>0.5</v>
      </c>
      <c r="G1709" s="292">
        <f t="shared" si="356"/>
        <v>0.95000000000000007</v>
      </c>
      <c r="H1709" s="266"/>
      <c r="I1709" s="175">
        <f t="shared" si="357"/>
        <v>0</v>
      </c>
    </row>
    <row r="1710" spans="1:9" s="6" customFormat="1" ht="21.6" thickBot="1">
      <c r="A1710" s="12" t="s">
        <v>1486</v>
      </c>
      <c r="B1710" s="228" t="s">
        <v>3795</v>
      </c>
      <c r="C1710" s="29" t="s">
        <v>3468</v>
      </c>
      <c r="D1710" s="72">
        <v>5400338049637</v>
      </c>
      <c r="E1710" s="128">
        <v>1.9000000000000001</v>
      </c>
      <c r="F1710" s="281">
        <v>0.5</v>
      </c>
      <c r="G1710" s="292">
        <f t="shared" si="356"/>
        <v>0.95000000000000007</v>
      </c>
      <c r="H1710" s="266"/>
      <c r="I1710" s="175">
        <f t="shared" si="357"/>
        <v>0</v>
      </c>
    </row>
    <row r="1711" spans="1:9" s="6" customFormat="1" ht="21.6" thickBot="1">
      <c r="A1711" s="12" t="s">
        <v>1487</v>
      </c>
      <c r="B1711" s="228" t="s">
        <v>3795</v>
      </c>
      <c r="C1711" s="29" t="s">
        <v>3469</v>
      </c>
      <c r="D1711" s="72">
        <v>5400338049743</v>
      </c>
      <c r="E1711" s="128">
        <v>2.7</v>
      </c>
      <c r="F1711" s="281">
        <v>0.5</v>
      </c>
      <c r="G1711" s="292">
        <f t="shared" si="356"/>
        <v>1.35</v>
      </c>
      <c r="H1711" s="266"/>
      <c r="I1711" s="175">
        <f t="shared" si="357"/>
        <v>0</v>
      </c>
    </row>
    <row r="1712" spans="1:9" s="6" customFormat="1" ht="21.6" thickBot="1">
      <c r="A1712" s="12" t="s">
        <v>1488</v>
      </c>
      <c r="B1712" s="228" t="s">
        <v>3795</v>
      </c>
      <c r="C1712" s="29" t="s">
        <v>3470</v>
      </c>
      <c r="D1712" s="72">
        <v>5400338049750</v>
      </c>
      <c r="E1712" s="128">
        <v>2.7</v>
      </c>
      <c r="F1712" s="281">
        <v>0.5</v>
      </c>
      <c r="G1712" s="292">
        <f t="shared" si="356"/>
        <v>1.35</v>
      </c>
      <c r="H1712" s="266"/>
      <c r="I1712" s="175">
        <f t="shared" si="357"/>
        <v>0</v>
      </c>
    </row>
    <row r="1713" spans="1:9" s="6" customFormat="1" ht="21.6" thickBot="1">
      <c r="A1713" s="12" t="s">
        <v>1489</v>
      </c>
      <c r="B1713" s="228" t="s">
        <v>3795</v>
      </c>
      <c r="C1713" s="29" t="s">
        <v>3471</v>
      </c>
      <c r="D1713" s="72">
        <v>5400338049767</v>
      </c>
      <c r="E1713" s="128">
        <v>2.7</v>
      </c>
      <c r="F1713" s="281">
        <v>0.5</v>
      </c>
      <c r="G1713" s="292">
        <f t="shared" si="356"/>
        <v>1.35</v>
      </c>
      <c r="H1713" s="266"/>
      <c r="I1713" s="175">
        <f t="shared" si="357"/>
        <v>0</v>
      </c>
    </row>
    <row r="1714" spans="1:9" s="6" customFormat="1" ht="21.6" thickBot="1">
      <c r="A1714" s="12" t="s">
        <v>1490</v>
      </c>
      <c r="B1714" s="228" t="s">
        <v>3795</v>
      </c>
      <c r="C1714" s="29" t="s">
        <v>3472</v>
      </c>
      <c r="D1714" s="72">
        <v>5400338049774</v>
      </c>
      <c r="E1714" s="128">
        <v>2.7</v>
      </c>
      <c r="F1714" s="281">
        <v>0.5</v>
      </c>
      <c r="G1714" s="292">
        <f t="shared" si="356"/>
        <v>1.35</v>
      </c>
      <c r="H1714" s="266"/>
      <c r="I1714" s="175">
        <f t="shared" si="357"/>
        <v>0</v>
      </c>
    </row>
    <row r="1715" spans="1:9" s="6" customFormat="1" ht="21.6" thickBot="1">
      <c r="A1715" s="12" t="s">
        <v>1491</v>
      </c>
      <c r="B1715" s="228" t="s">
        <v>3795</v>
      </c>
      <c r="C1715" s="29" t="s">
        <v>3473</v>
      </c>
      <c r="D1715" s="72">
        <v>5400338049781</v>
      </c>
      <c r="E1715" s="128">
        <v>2.7</v>
      </c>
      <c r="F1715" s="281">
        <v>0.5</v>
      </c>
      <c r="G1715" s="292">
        <f t="shared" si="356"/>
        <v>1.35</v>
      </c>
      <c r="H1715" s="266"/>
      <c r="I1715" s="175">
        <f t="shared" si="357"/>
        <v>0</v>
      </c>
    </row>
    <row r="1716" spans="1:9" s="6" customFormat="1" ht="21.6" thickBot="1">
      <c r="A1716" s="12" t="s">
        <v>1492</v>
      </c>
      <c r="B1716" s="228" t="s">
        <v>3795</v>
      </c>
      <c r="C1716" s="29" t="s">
        <v>3474</v>
      </c>
      <c r="D1716" s="72">
        <v>5400338050046</v>
      </c>
      <c r="E1716" s="128">
        <v>4.1000000000000005</v>
      </c>
      <c r="F1716" s="281">
        <v>0.5</v>
      </c>
      <c r="G1716" s="292">
        <f t="shared" si="356"/>
        <v>2.0500000000000003</v>
      </c>
      <c r="H1716" s="266"/>
      <c r="I1716" s="175">
        <f t="shared" si="357"/>
        <v>0</v>
      </c>
    </row>
    <row r="1717" spans="1:9" s="6" customFormat="1" ht="21.6" thickBot="1">
      <c r="A1717" s="12" t="s">
        <v>1493</v>
      </c>
      <c r="B1717" s="228" t="s">
        <v>3795</v>
      </c>
      <c r="C1717" s="29" t="s">
        <v>3475</v>
      </c>
      <c r="D1717" s="72">
        <v>5400338050053</v>
      </c>
      <c r="E1717" s="128">
        <v>4.1000000000000005</v>
      </c>
      <c r="F1717" s="281">
        <v>0.5</v>
      </c>
      <c r="G1717" s="292">
        <f t="shared" si="356"/>
        <v>2.0500000000000003</v>
      </c>
      <c r="H1717" s="266"/>
      <c r="I1717" s="175">
        <f t="shared" si="357"/>
        <v>0</v>
      </c>
    </row>
    <row r="1718" spans="1:9" s="6" customFormat="1" ht="21.6" thickBot="1">
      <c r="A1718" s="12" t="s">
        <v>1494</v>
      </c>
      <c r="B1718" s="228" t="s">
        <v>3795</v>
      </c>
      <c r="C1718" s="29" t="s">
        <v>3476</v>
      </c>
      <c r="D1718" s="72">
        <v>5400338050060</v>
      </c>
      <c r="E1718" s="128">
        <v>4.1000000000000005</v>
      </c>
      <c r="F1718" s="281">
        <v>0.5</v>
      </c>
      <c r="G1718" s="292">
        <f t="shared" si="356"/>
        <v>2.0500000000000003</v>
      </c>
      <c r="H1718" s="266"/>
      <c r="I1718" s="175">
        <f t="shared" si="357"/>
        <v>0</v>
      </c>
    </row>
    <row r="1719" spans="1:9" s="6" customFormat="1" ht="21.6" thickBot="1">
      <c r="A1719" s="12" t="s">
        <v>1495</v>
      </c>
      <c r="B1719" s="228" t="s">
        <v>3795</v>
      </c>
      <c r="C1719" s="29" t="s">
        <v>3477</v>
      </c>
      <c r="D1719" s="72">
        <v>5400338050077</v>
      </c>
      <c r="E1719" s="128">
        <v>4.1000000000000005</v>
      </c>
      <c r="F1719" s="281">
        <v>0.5</v>
      </c>
      <c r="G1719" s="292">
        <f t="shared" si="356"/>
        <v>2.0500000000000003</v>
      </c>
      <c r="H1719" s="266"/>
      <c r="I1719" s="175">
        <f t="shared" si="357"/>
        <v>0</v>
      </c>
    </row>
    <row r="1720" spans="1:9" s="6" customFormat="1" ht="21.6" thickBot="1">
      <c r="A1720" s="121" t="s">
        <v>1496</v>
      </c>
      <c r="B1720" s="317" t="s">
        <v>3795</v>
      </c>
      <c r="C1720" s="122" t="s">
        <v>3478</v>
      </c>
      <c r="D1720" s="123">
        <v>5400338050084</v>
      </c>
      <c r="E1720" s="147">
        <v>4.1000000000000005</v>
      </c>
      <c r="F1720" s="286">
        <v>0.5</v>
      </c>
      <c r="G1720" s="295">
        <f t="shared" si="356"/>
        <v>2.0500000000000003</v>
      </c>
      <c r="H1720" s="273"/>
      <c r="I1720" s="186">
        <f t="shared" si="357"/>
        <v>0</v>
      </c>
    </row>
    <row r="1721" spans="1:9" s="80" customFormat="1" ht="18" customHeight="1" thickBot="1">
      <c r="A1721" s="155" t="s">
        <v>1484</v>
      </c>
      <c r="B1721" s="233"/>
      <c r="C1721" s="76"/>
      <c r="D1721" s="103"/>
      <c r="E1721" s="116"/>
      <c r="F1721" s="152"/>
      <c r="G1721" s="294"/>
      <c r="H1721" s="264"/>
      <c r="I1721" s="191"/>
    </row>
    <row r="1722" spans="1:9" s="6" customFormat="1" ht="21.6" thickBot="1">
      <c r="A1722" s="138" t="s">
        <v>1497</v>
      </c>
      <c r="B1722" s="306" t="s">
        <v>3795</v>
      </c>
      <c r="C1722" s="136" t="s">
        <v>3479</v>
      </c>
      <c r="D1722" s="137">
        <v>5400338049897</v>
      </c>
      <c r="E1722" s="172">
        <v>2.5</v>
      </c>
      <c r="F1722" s="287">
        <v>0.5</v>
      </c>
      <c r="G1722" s="298">
        <f t="shared" ref="G1722:G1726" si="358">E1722*(1-F1722)</f>
        <v>1.25</v>
      </c>
      <c r="H1722" s="274"/>
      <c r="I1722" s="193">
        <f t="shared" ref="I1722:I1726" si="359">G1722*H1722</f>
        <v>0</v>
      </c>
    </row>
    <row r="1723" spans="1:9" s="6" customFormat="1" ht="21.6" thickBot="1">
      <c r="A1723" s="12" t="s">
        <v>1498</v>
      </c>
      <c r="B1723" s="228" t="s">
        <v>3795</v>
      </c>
      <c r="C1723" s="29" t="s">
        <v>3480</v>
      </c>
      <c r="D1723" s="72">
        <v>5400338049903</v>
      </c>
      <c r="E1723" s="128">
        <v>2.5</v>
      </c>
      <c r="F1723" s="281">
        <v>0.5</v>
      </c>
      <c r="G1723" s="292">
        <f t="shared" si="358"/>
        <v>1.25</v>
      </c>
      <c r="H1723" s="266"/>
      <c r="I1723" s="175">
        <f t="shared" si="359"/>
        <v>0</v>
      </c>
    </row>
    <row r="1724" spans="1:9" s="6" customFormat="1" ht="21.6" thickBot="1">
      <c r="A1724" s="12" t="s">
        <v>1499</v>
      </c>
      <c r="B1724" s="228" t="s">
        <v>3795</v>
      </c>
      <c r="C1724" s="29" t="s">
        <v>3481</v>
      </c>
      <c r="D1724" s="72">
        <v>5400338049910</v>
      </c>
      <c r="E1724" s="128">
        <v>2.5</v>
      </c>
      <c r="F1724" s="281">
        <v>0.5</v>
      </c>
      <c r="G1724" s="292">
        <f t="shared" si="358"/>
        <v>1.25</v>
      </c>
      <c r="H1724" s="266"/>
      <c r="I1724" s="175">
        <f t="shared" si="359"/>
        <v>0</v>
      </c>
    </row>
    <row r="1725" spans="1:9" s="6" customFormat="1" ht="21.6" thickBot="1">
      <c r="A1725" s="12" t="s">
        <v>1500</v>
      </c>
      <c r="B1725" s="228" t="s">
        <v>3795</v>
      </c>
      <c r="C1725" s="29" t="s">
        <v>3482</v>
      </c>
      <c r="D1725" s="72">
        <v>5400338049927</v>
      </c>
      <c r="E1725" s="128">
        <v>2.5</v>
      </c>
      <c r="F1725" s="281">
        <v>0.5</v>
      </c>
      <c r="G1725" s="292">
        <f t="shared" si="358"/>
        <v>1.25</v>
      </c>
      <c r="H1725" s="266"/>
      <c r="I1725" s="175">
        <f t="shared" si="359"/>
        <v>0</v>
      </c>
    </row>
    <row r="1726" spans="1:9" s="6" customFormat="1" ht="21.6" thickBot="1">
      <c r="A1726" s="121" t="s">
        <v>1501</v>
      </c>
      <c r="B1726" s="317" t="s">
        <v>3795</v>
      </c>
      <c r="C1726" s="122" t="s">
        <v>3483</v>
      </c>
      <c r="D1726" s="123">
        <v>5400338049934</v>
      </c>
      <c r="E1726" s="147">
        <v>2.5</v>
      </c>
      <c r="F1726" s="286">
        <v>0.5</v>
      </c>
      <c r="G1726" s="295">
        <f t="shared" si="358"/>
        <v>1.25</v>
      </c>
      <c r="H1726" s="273"/>
      <c r="I1726" s="186">
        <f t="shared" si="359"/>
        <v>0</v>
      </c>
    </row>
    <row r="1727" spans="1:9" s="2" customFormat="1" ht="25.5" customHeight="1" thickBot="1">
      <c r="A1727" s="63" t="s">
        <v>1502</v>
      </c>
      <c r="B1727" s="233"/>
      <c r="C1727" s="76"/>
      <c r="D1727" s="103"/>
      <c r="E1727" s="116"/>
      <c r="F1727" s="152"/>
      <c r="G1727" s="294"/>
      <c r="H1727" s="264"/>
      <c r="I1727" s="191"/>
    </row>
    <row r="1728" spans="1:9" s="80" customFormat="1" ht="18" customHeight="1" thickBot="1">
      <c r="A1728" s="155" t="s">
        <v>1462</v>
      </c>
      <c r="B1728" s="233"/>
      <c r="C1728" s="76"/>
      <c r="D1728" s="103"/>
      <c r="E1728" s="116"/>
      <c r="F1728" s="152"/>
      <c r="G1728" s="294"/>
      <c r="H1728" s="264"/>
      <c r="I1728" s="191"/>
    </row>
    <row r="1729" spans="1:9" s="6" customFormat="1" ht="21.6" thickBot="1">
      <c r="A1729" s="337" t="s">
        <v>2046</v>
      </c>
      <c r="B1729" s="306" t="s">
        <v>3795</v>
      </c>
      <c r="C1729" s="136" t="s">
        <v>3484</v>
      </c>
      <c r="D1729" s="137">
        <v>5400338049842</v>
      </c>
      <c r="E1729" s="172">
        <v>3.4000000000000004</v>
      </c>
      <c r="F1729" s="287">
        <v>0.5</v>
      </c>
      <c r="G1729" s="298">
        <f t="shared" ref="G1729:G1733" si="360">E1729*(1-F1729)</f>
        <v>1.7000000000000002</v>
      </c>
      <c r="H1729" s="274"/>
      <c r="I1729" s="193">
        <f t="shared" ref="I1729:I1733" si="361">G1729*H1729</f>
        <v>0</v>
      </c>
    </row>
    <row r="1730" spans="1:9" s="6" customFormat="1" ht="21.6" thickBot="1">
      <c r="A1730" s="12" t="s">
        <v>1503</v>
      </c>
      <c r="B1730" s="228" t="s">
        <v>3795</v>
      </c>
      <c r="C1730" s="29" t="s">
        <v>3485</v>
      </c>
      <c r="D1730" s="72">
        <v>5400338049859</v>
      </c>
      <c r="E1730" s="128">
        <v>3.4000000000000004</v>
      </c>
      <c r="F1730" s="281">
        <v>0.5</v>
      </c>
      <c r="G1730" s="292">
        <f t="shared" si="360"/>
        <v>1.7000000000000002</v>
      </c>
      <c r="H1730" s="266"/>
      <c r="I1730" s="175">
        <f t="shared" si="361"/>
        <v>0</v>
      </c>
    </row>
    <row r="1731" spans="1:9" s="6" customFormat="1" ht="21.6" thickBot="1">
      <c r="A1731" s="12" t="s">
        <v>1504</v>
      </c>
      <c r="B1731" s="228" t="s">
        <v>3795</v>
      </c>
      <c r="C1731" s="29" t="s">
        <v>3486</v>
      </c>
      <c r="D1731" s="72">
        <v>5400338049866</v>
      </c>
      <c r="E1731" s="128">
        <v>3.4000000000000004</v>
      </c>
      <c r="F1731" s="281">
        <v>0.5</v>
      </c>
      <c r="G1731" s="292">
        <f t="shared" si="360"/>
        <v>1.7000000000000002</v>
      </c>
      <c r="H1731" s="266"/>
      <c r="I1731" s="175">
        <f t="shared" si="361"/>
        <v>0</v>
      </c>
    </row>
    <row r="1732" spans="1:9" s="6" customFormat="1" ht="21.6" thickBot="1">
      <c r="A1732" s="12" t="s">
        <v>1505</v>
      </c>
      <c r="B1732" s="228" t="s">
        <v>3795</v>
      </c>
      <c r="C1732" s="29" t="s">
        <v>3487</v>
      </c>
      <c r="D1732" s="72">
        <v>5400338049873</v>
      </c>
      <c r="E1732" s="128">
        <v>3.4000000000000004</v>
      </c>
      <c r="F1732" s="281">
        <v>0.5</v>
      </c>
      <c r="G1732" s="292">
        <f t="shared" si="360"/>
        <v>1.7000000000000002</v>
      </c>
      <c r="H1732" s="266"/>
      <c r="I1732" s="175">
        <f t="shared" si="361"/>
        <v>0</v>
      </c>
    </row>
    <row r="1733" spans="1:9" s="6" customFormat="1" ht="21.6" thickBot="1">
      <c r="A1733" s="121" t="s">
        <v>1506</v>
      </c>
      <c r="B1733" s="317" t="s">
        <v>3795</v>
      </c>
      <c r="C1733" s="122" t="s">
        <v>3488</v>
      </c>
      <c r="D1733" s="123">
        <v>5400338049880</v>
      </c>
      <c r="E1733" s="147">
        <v>3.4000000000000004</v>
      </c>
      <c r="F1733" s="286">
        <v>0.5</v>
      </c>
      <c r="G1733" s="295">
        <f t="shared" si="360"/>
        <v>1.7000000000000002</v>
      </c>
      <c r="H1733" s="273"/>
      <c r="I1733" s="186">
        <f t="shared" si="361"/>
        <v>0</v>
      </c>
    </row>
    <row r="1734" spans="1:9" s="80" customFormat="1" ht="18" customHeight="1" thickBot="1">
      <c r="A1734" s="155" t="s">
        <v>1462</v>
      </c>
      <c r="B1734" s="233"/>
      <c r="C1734" s="76"/>
      <c r="D1734" s="103"/>
      <c r="E1734" s="116"/>
      <c r="F1734" s="152"/>
      <c r="G1734" s="294"/>
      <c r="H1734" s="264"/>
      <c r="I1734" s="191"/>
    </row>
    <row r="1735" spans="1:9" s="6" customFormat="1" ht="21.6" thickBot="1">
      <c r="A1735" s="138" t="s">
        <v>1507</v>
      </c>
      <c r="B1735" s="306" t="s">
        <v>3795</v>
      </c>
      <c r="C1735" s="136" t="s">
        <v>3489</v>
      </c>
      <c r="D1735" s="137">
        <v>5400338050008</v>
      </c>
      <c r="E1735" s="172">
        <v>2.6</v>
      </c>
      <c r="F1735" s="287">
        <v>0.5</v>
      </c>
      <c r="G1735" s="298">
        <f t="shared" ref="G1735:G1743" si="362">E1735*(1-F1735)</f>
        <v>1.3</v>
      </c>
      <c r="H1735" s="274"/>
      <c r="I1735" s="193">
        <f t="shared" ref="I1735:I1743" si="363">G1735*H1735</f>
        <v>0</v>
      </c>
    </row>
    <row r="1736" spans="1:9" s="6" customFormat="1" ht="21.6" thickBot="1">
      <c r="A1736" s="12" t="s">
        <v>1508</v>
      </c>
      <c r="B1736" s="228" t="s">
        <v>3795</v>
      </c>
      <c r="C1736" s="29" t="s">
        <v>3490</v>
      </c>
      <c r="D1736" s="72">
        <v>5400338050015</v>
      </c>
      <c r="E1736" s="128">
        <v>2.6</v>
      </c>
      <c r="F1736" s="281">
        <v>0.5</v>
      </c>
      <c r="G1736" s="292">
        <f t="shared" si="362"/>
        <v>1.3</v>
      </c>
      <c r="H1736" s="266"/>
      <c r="I1736" s="175">
        <f t="shared" si="363"/>
        <v>0</v>
      </c>
    </row>
    <row r="1737" spans="1:9" s="6" customFormat="1" ht="21.6" thickBot="1">
      <c r="A1737" s="12" t="s">
        <v>1509</v>
      </c>
      <c r="B1737" s="228" t="s">
        <v>3795</v>
      </c>
      <c r="C1737" s="29" t="s">
        <v>3491</v>
      </c>
      <c r="D1737" s="72">
        <v>5400338050022</v>
      </c>
      <c r="E1737" s="128">
        <v>2.6</v>
      </c>
      <c r="F1737" s="281">
        <v>0.5</v>
      </c>
      <c r="G1737" s="292">
        <f t="shared" si="362"/>
        <v>1.3</v>
      </c>
      <c r="H1737" s="266"/>
      <c r="I1737" s="175">
        <f t="shared" si="363"/>
        <v>0</v>
      </c>
    </row>
    <row r="1738" spans="1:9" s="6" customFormat="1" ht="21.6" thickBot="1">
      <c r="A1738" s="12" t="s">
        <v>1510</v>
      </c>
      <c r="B1738" s="228" t="s">
        <v>3795</v>
      </c>
      <c r="C1738" s="29" t="s">
        <v>3492</v>
      </c>
      <c r="D1738" s="72">
        <v>5400338050039</v>
      </c>
      <c r="E1738" s="128">
        <v>2.6</v>
      </c>
      <c r="F1738" s="281">
        <v>0.5</v>
      </c>
      <c r="G1738" s="292">
        <f t="shared" si="362"/>
        <v>1.3</v>
      </c>
      <c r="H1738" s="266"/>
      <c r="I1738" s="175">
        <f t="shared" si="363"/>
        <v>0</v>
      </c>
    </row>
    <row r="1739" spans="1:9" s="6" customFormat="1" ht="21.6" thickBot="1">
      <c r="A1739" s="12" t="s">
        <v>1511</v>
      </c>
      <c r="B1739" s="228" t="s">
        <v>3795</v>
      </c>
      <c r="C1739" s="29" t="s">
        <v>3455</v>
      </c>
      <c r="D1739" s="72">
        <v>5400338050145</v>
      </c>
      <c r="E1739" s="128">
        <v>4.1000000000000005</v>
      </c>
      <c r="F1739" s="281">
        <v>0.5</v>
      </c>
      <c r="G1739" s="292">
        <f t="shared" si="362"/>
        <v>2.0500000000000003</v>
      </c>
      <c r="H1739" s="266"/>
      <c r="I1739" s="175">
        <f t="shared" si="363"/>
        <v>0</v>
      </c>
    </row>
    <row r="1740" spans="1:9" s="6" customFormat="1" ht="21.6" thickBot="1">
      <c r="A1740" s="12" t="s">
        <v>1512</v>
      </c>
      <c r="B1740" s="228" t="s">
        <v>3795</v>
      </c>
      <c r="C1740" s="29" t="s">
        <v>3456</v>
      </c>
      <c r="D1740" s="72">
        <v>5400338050152</v>
      </c>
      <c r="E1740" s="128">
        <v>4.1000000000000005</v>
      </c>
      <c r="F1740" s="281">
        <v>0.5</v>
      </c>
      <c r="G1740" s="292">
        <f t="shared" si="362"/>
        <v>2.0500000000000003</v>
      </c>
      <c r="H1740" s="266"/>
      <c r="I1740" s="175">
        <f t="shared" si="363"/>
        <v>0</v>
      </c>
    </row>
    <row r="1741" spans="1:9" s="6" customFormat="1" ht="21.6" thickBot="1">
      <c r="A1741" s="12" t="s">
        <v>1513</v>
      </c>
      <c r="B1741" s="228" t="s">
        <v>3795</v>
      </c>
      <c r="C1741" s="29" t="s">
        <v>3457</v>
      </c>
      <c r="D1741" s="72">
        <v>5400338050169</v>
      </c>
      <c r="E1741" s="128">
        <v>4.1000000000000005</v>
      </c>
      <c r="F1741" s="281">
        <v>0.5</v>
      </c>
      <c r="G1741" s="292">
        <f t="shared" si="362"/>
        <v>2.0500000000000003</v>
      </c>
      <c r="H1741" s="266"/>
      <c r="I1741" s="175">
        <f t="shared" si="363"/>
        <v>0</v>
      </c>
    </row>
    <row r="1742" spans="1:9" s="6" customFormat="1" ht="21.6" thickBot="1">
      <c r="A1742" s="12" t="s">
        <v>1514</v>
      </c>
      <c r="B1742" s="228" t="s">
        <v>3795</v>
      </c>
      <c r="C1742" s="29" t="s">
        <v>3458</v>
      </c>
      <c r="D1742" s="72">
        <v>5400338050176</v>
      </c>
      <c r="E1742" s="128">
        <v>4.1000000000000005</v>
      </c>
      <c r="F1742" s="281">
        <v>0.5</v>
      </c>
      <c r="G1742" s="292">
        <f t="shared" si="362"/>
        <v>2.0500000000000003</v>
      </c>
      <c r="H1742" s="266"/>
      <c r="I1742" s="175">
        <f t="shared" si="363"/>
        <v>0</v>
      </c>
    </row>
    <row r="1743" spans="1:9" s="6" customFormat="1" ht="21.6" thickBot="1">
      <c r="A1743" s="121" t="s">
        <v>1515</v>
      </c>
      <c r="B1743" s="317" t="s">
        <v>3795</v>
      </c>
      <c r="C1743" s="122" t="s">
        <v>3459</v>
      </c>
      <c r="D1743" s="123">
        <v>5400338050183</v>
      </c>
      <c r="E1743" s="147">
        <v>4.1000000000000005</v>
      </c>
      <c r="F1743" s="286">
        <v>0.5</v>
      </c>
      <c r="G1743" s="295">
        <f t="shared" si="362"/>
        <v>2.0500000000000003</v>
      </c>
      <c r="H1743" s="273"/>
      <c r="I1743" s="186">
        <f t="shared" si="363"/>
        <v>0</v>
      </c>
    </row>
    <row r="1744" spans="1:9" s="80" customFormat="1" ht="18" customHeight="1" thickBot="1">
      <c r="A1744" s="155" t="s">
        <v>1478</v>
      </c>
      <c r="B1744" s="299"/>
      <c r="C1744" s="76"/>
      <c r="D1744" s="103"/>
      <c r="E1744" s="116"/>
      <c r="F1744" s="152"/>
      <c r="G1744" s="294"/>
      <c r="H1744" s="264"/>
      <c r="I1744" s="191"/>
    </row>
    <row r="1745" spans="1:9" s="6" customFormat="1" ht="21.6" thickBot="1">
      <c r="A1745" s="138" t="s">
        <v>1516</v>
      </c>
      <c r="B1745" s="306" t="s">
        <v>3795</v>
      </c>
      <c r="C1745" s="136" t="s">
        <v>3493</v>
      </c>
      <c r="D1745" s="137">
        <v>5400338049699</v>
      </c>
      <c r="E1745" s="172">
        <v>2.9000000000000004</v>
      </c>
      <c r="F1745" s="287">
        <v>0.5</v>
      </c>
      <c r="G1745" s="298">
        <f t="shared" ref="G1745:G1749" si="364">E1745*(1-F1745)</f>
        <v>1.4500000000000002</v>
      </c>
      <c r="H1745" s="274"/>
      <c r="I1745" s="193">
        <f t="shared" ref="I1745:I1749" si="365">G1745*H1745</f>
        <v>0</v>
      </c>
    </row>
    <row r="1746" spans="1:9" s="6" customFormat="1" ht="21.6" thickBot="1">
      <c r="A1746" s="12" t="s">
        <v>1517</v>
      </c>
      <c r="B1746" s="228" t="s">
        <v>3795</v>
      </c>
      <c r="C1746" s="29" t="s">
        <v>3494</v>
      </c>
      <c r="D1746" s="72">
        <v>5400338049705</v>
      </c>
      <c r="E1746" s="128">
        <v>2.9000000000000004</v>
      </c>
      <c r="F1746" s="281">
        <v>0.5</v>
      </c>
      <c r="G1746" s="292">
        <f t="shared" si="364"/>
        <v>1.4500000000000002</v>
      </c>
      <c r="H1746" s="266"/>
      <c r="I1746" s="175">
        <f t="shared" si="365"/>
        <v>0</v>
      </c>
    </row>
    <row r="1747" spans="1:9" s="6" customFormat="1" ht="21.6" thickBot="1">
      <c r="A1747" s="12" t="s">
        <v>1518</v>
      </c>
      <c r="B1747" s="228" t="s">
        <v>3795</v>
      </c>
      <c r="C1747" s="29" t="s">
        <v>3495</v>
      </c>
      <c r="D1747" s="72">
        <v>5400338049712</v>
      </c>
      <c r="E1747" s="128">
        <v>2.9000000000000004</v>
      </c>
      <c r="F1747" s="281">
        <v>0.5</v>
      </c>
      <c r="G1747" s="292">
        <f t="shared" si="364"/>
        <v>1.4500000000000002</v>
      </c>
      <c r="H1747" s="266"/>
      <c r="I1747" s="175">
        <f t="shared" si="365"/>
        <v>0</v>
      </c>
    </row>
    <row r="1748" spans="1:9" s="6" customFormat="1" ht="21.6" thickBot="1">
      <c r="A1748" s="12" t="s">
        <v>1519</v>
      </c>
      <c r="B1748" s="228" t="s">
        <v>3795</v>
      </c>
      <c r="C1748" s="29" t="s">
        <v>3496</v>
      </c>
      <c r="D1748" s="72">
        <v>5400338049729</v>
      </c>
      <c r="E1748" s="128">
        <v>2.9000000000000004</v>
      </c>
      <c r="F1748" s="281">
        <v>0.5</v>
      </c>
      <c r="G1748" s="292">
        <f t="shared" si="364"/>
        <v>1.4500000000000002</v>
      </c>
      <c r="H1748" s="266"/>
      <c r="I1748" s="175">
        <f t="shared" si="365"/>
        <v>0</v>
      </c>
    </row>
    <row r="1749" spans="1:9" s="6" customFormat="1" ht="21.6" thickBot="1">
      <c r="A1749" s="121" t="s">
        <v>1520</v>
      </c>
      <c r="B1749" s="317" t="s">
        <v>3795</v>
      </c>
      <c r="C1749" s="122" t="s">
        <v>3497</v>
      </c>
      <c r="D1749" s="123">
        <v>5400338049736</v>
      </c>
      <c r="E1749" s="147">
        <v>2.9000000000000004</v>
      </c>
      <c r="F1749" s="286">
        <v>0.5</v>
      </c>
      <c r="G1749" s="295">
        <f t="shared" si="364"/>
        <v>1.4500000000000002</v>
      </c>
      <c r="H1749" s="273"/>
      <c r="I1749" s="186">
        <f t="shared" si="365"/>
        <v>0</v>
      </c>
    </row>
    <row r="1750" spans="1:9" s="79" customFormat="1" ht="24" customHeight="1" thickBot="1">
      <c r="A1750" s="68" t="s">
        <v>1521</v>
      </c>
      <c r="B1750" s="233"/>
      <c r="C1750" s="76"/>
      <c r="D1750" s="101"/>
      <c r="E1750" s="116"/>
      <c r="F1750" s="152"/>
      <c r="G1750" s="294"/>
      <c r="H1750" s="264"/>
      <c r="I1750" s="191"/>
    </row>
    <row r="1751" spans="1:9" s="2" customFormat="1" ht="25.5" customHeight="1" thickBot="1">
      <c r="A1751" s="63" t="s">
        <v>1321</v>
      </c>
      <c r="B1751" s="233"/>
      <c r="C1751" s="76"/>
      <c r="D1751" s="103"/>
      <c r="E1751" s="116"/>
      <c r="F1751" s="152"/>
      <c r="G1751" s="294"/>
      <c r="H1751" s="264"/>
      <c r="I1751" s="191"/>
    </row>
    <row r="1752" spans="1:9" s="80" customFormat="1" ht="18" customHeight="1" thickBot="1">
      <c r="A1752" s="155" t="s">
        <v>1462</v>
      </c>
      <c r="B1752" s="233"/>
      <c r="C1752" s="76"/>
      <c r="D1752" s="103"/>
      <c r="E1752" s="116"/>
      <c r="F1752" s="152"/>
      <c r="G1752" s="294"/>
      <c r="H1752" s="264"/>
      <c r="I1752" s="191"/>
    </row>
    <row r="1753" spans="1:9" s="6" customFormat="1" ht="21.6" thickBot="1">
      <c r="A1753" s="138" t="s">
        <v>1522</v>
      </c>
      <c r="B1753" s="306" t="s">
        <v>3795</v>
      </c>
      <c r="C1753" s="136" t="s">
        <v>3498</v>
      </c>
      <c r="D1753" s="137">
        <v>5400338068706</v>
      </c>
      <c r="E1753" s="172">
        <v>1.7000000000000002</v>
      </c>
      <c r="F1753" s="287">
        <v>0.5</v>
      </c>
      <c r="G1753" s="298">
        <f t="shared" ref="G1753:G1759" si="366">E1753*(1-F1753)</f>
        <v>0.85000000000000009</v>
      </c>
      <c r="H1753" s="274"/>
      <c r="I1753" s="193">
        <f t="shared" ref="I1753:I1759" si="367">G1753*H1753</f>
        <v>0</v>
      </c>
    </row>
    <row r="1754" spans="1:9" s="6" customFormat="1" ht="21.6" thickBot="1">
      <c r="A1754" s="12" t="s">
        <v>1523</v>
      </c>
      <c r="B1754" s="228" t="s">
        <v>3795</v>
      </c>
      <c r="C1754" s="29" t="s">
        <v>3499</v>
      </c>
      <c r="D1754" s="72">
        <v>5400338049354</v>
      </c>
      <c r="E1754" s="128">
        <v>1.25</v>
      </c>
      <c r="F1754" s="281">
        <v>0.5</v>
      </c>
      <c r="G1754" s="292">
        <f t="shared" si="366"/>
        <v>0.625</v>
      </c>
      <c r="H1754" s="266"/>
      <c r="I1754" s="175">
        <f t="shared" si="367"/>
        <v>0</v>
      </c>
    </row>
    <row r="1755" spans="1:9" s="6" customFormat="1" ht="21.6" thickBot="1">
      <c r="A1755" s="12" t="s">
        <v>1524</v>
      </c>
      <c r="B1755" s="228" t="s">
        <v>3795</v>
      </c>
      <c r="C1755" s="29" t="s">
        <v>3500</v>
      </c>
      <c r="D1755" s="72">
        <v>5400338049361</v>
      </c>
      <c r="E1755" s="128">
        <v>1.25</v>
      </c>
      <c r="F1755" s="281">
        <v>0.5</v>
      </c>
      <c r="G1755" s="292">
        <f t="shared" si="366"/>
        <v>0.625</v>
      </c>
      <c r="H1755" s="266"/>
      <c r="I1755" s="175">
        <f t="shared" si="367"/>
        <v>0</v>
      </c>
    </row>
    <row r="1756" spans="1:9" s="6" customFormat="1" ht="21.6" thickBot="1">
      <c r="A1756" s="12" t="s">
        <v>1525</v>
      </c>
      <c r="B1756" s="228" t="s">
        <v>3795</v>
      </c>
      <c r="C1756" s="29" t="s">
        <v>3501</v>
      </c>
      <c r="D1756" s="72">
        <v>5400338049378</v>
      </c>
      <c r="E1756" s="128">
        <v>1.25</v>
      </c>
      <c r="F1756" s="281">
        <v>0.5</v>
      </c>
      <c r="G1756" s="292">
        <f t="shared" si="366"/>
        <v>0.625</v>
      </c>
      <c r="H1756" s="266"/>
      <c r="I1756" s="175">
        <f t="shared" si="367"/>
        <v>0</v>
      </c>
    </row>
    <row r="1757" spans="1:9" s="6" customFormat="1" ht="21.6" thickBot="1">
      <c r="A1757" s="12" t="s">
        <v>1526</v>
      </c>
      <c r="B1757" s="228" t="s">
        <v>3795</v>
      </c>
      <c r="C1757" s="29" t="s">
        <v>3502</v>
      </c>
      <c r="D1757" s="72">
        <v>5400338049385</v>
      </c>
      <c r="E1757" s="128">
        <v>1.25</v>
      </c>
      <c r="F1757" s="281">
        <v>0.5</v>
      </c>
      <c r="G1757" s="292">
        <f t="shared" si="366"/>
        <v>0.625</v>
      </c>
      <c r="H1757" s="266"/>
      <c r="I1757" s="175">
        <f t="shared" si="367"/>
        <v>0</v>
      </c>
    </row>
    <row r="1758" spans="1:9" s="6" customFormat="1" ht="21.6" thickBot="1">
      <c r="A1758" s="12" t="s">
        <v>1527</v>
      </c>
      <c r="B1758" s="228" t="s">
        <v>3795</v>
      </c>
      <c r="C1758" s="29" t="s">
        <v>3503</v>
      </c>
      <c r="D1758" s="72">
        <v>5400338049392</v>
      </c>
      <c r="E1758" s="128">
        <v>1.25</v>
      </c>
      <c r="F1758" s="281">
        <v>0.5</v>
      </c>
      <c r="G1758" s="292">
        <f t="shared" si="366"/>
        <v>0.625</v>
      </c>
      <c r="H1758" s="266"/>
      <c r="I1758" s="175">
        <f t="shared" si="367"/>
        <v>0</v>
      </c>
    </row>
    <row r="1759" spans="1:9" s="6" customFormat="1" ht="21.6" thickBot="1">
      <c r="A1759" s="121" t="s">
        <v>1528</v>
      </c>
      <c r="B1759" s="317" t="s">
        <v>3795</v>
      </c>
      <c r="C1759" s="122" t="s">
        <v>3504</v>
      </c>
      <c r="D1759" s="123">
        <v>5400338049408</v>
      </c>
      <c r="E1759" s="147">
        <v>1.25</v>
      </c>
      <c r="F1759" s="286">
        <v>0.5</v>
      </c>
      <c r="G1759" s="295">
        <f t="shared" si="366"/>
        <v>0.625</v>
      </c>
      <c r="H1759" s="273"/>
      <c r="I1759" s="186">
        <f t="shared" si="367"/>
        <v>0</v>
      </c>
    </row>
    <row r="1760" spans="1:9" s="2" customFormat="1" ht="25.5" customHeight="1" thickBot="1">
      <c r="A1760" s="63" t="s">
        <v>1502</v>
      </c>
      <c r="B1760" s="233"/>
      <c r="C1760" s="76"/>
      <c r="D1760" s="103"/>
      <c r="E1760" s="116"/>
      <c r="F1760" s="152"/>
      <c r="G1760" s="294"/>
      <c r="H1760" s="264"/>
      <c r="I1760" s="191"/>
    </row>
    <row r="1761" spans="1:9" s="80" customFormat="1" ht="18" customHeight="1" thickBot="1">
      <c r="A1761" s="155" t="s">
        <v>1462</v>
      </c>
      <c r="B1761" s="233"/>
      <c r="C1761" s="76"/>
      <c r="D1761" s="103"/>
      <c r="E1761" s="116"/>
      <c r="F1761" s="152"/>
      <c r="G1761" s="294"/>
      <c r="H1761" s="264"/>
      <c r="I1761" s="191"/>
    </row>
    <row r="1762" spans="1:9" s="6" customFormat="1" ht="21.6" thickBot="1">
      <c r="A1762" s="138" t="s">
        <v>1529</v>
      </c>
      <c r="B1762" s="306" t="s">
        <v>3795</v>
      </c>
      <c r="C1762" s="136" t="s">
        <v>3505</v>
      </c>
      <c r="D1762" s="137">
        <v>5400338049415</v>
      </c>
      <c r="E1762" s="172">
        <v>1.8</v>
      </c>
      <c r="F1762" s="287">
        <v>0.5</v>
      </c>
      <c r="G1762" s="298">
        <f t="shared" ref="G1762:G1767" si="368">E1762*(1-F1762)</f>
        <v>0.9</v>
      </c>
      <c r="H1762" s="274"/>
      <c r="I1762" s="193">
        <f t="shared" ref="I1762:I1767" si="369">G1762*H1762</f>
        <v>0</v>
      </c>
    </row>
    <row r="1763" spans="1:9" s="6" customFormat="1" ht="21.6" thickBot="1">
      <c r="A1763" s="12" t="s">
        <v>1530</v>
      </c>
      <c r="B1763" s="228" t="s">
        <v>3795</v>
      </c>
      <c r="C1763" s="29" t="s">
        <v>3506</v>
      </c>
      <c r="D1763" s="72">
        <v>5400338049422</v>
      </c>
      <c r="E1763" s="128">
        <v>1.8</v>
      </c>
      <c r="F1763" s="281">
        <v>0.5</v>
      </c>
      <c r="G1763" s="292">
        <f t="shared" si="368"/>
        <v>0.9</v>
      </c>
      <c r="H1763" s="266"/>
      <c r="I1763" s="175">
        <f t="shared" si="369"/>
        <v>0</v>
      </c>
    </row>
    <row r="1764" spans="1:9" s="6" customFormat="1" ht="21.6" thickBot="1">
      <c r="A1764" s="12" t="s">
        <v>1531</v>
      </c>
      <c r="B1764" s="228" t="s">
        <v>3795</v>
      </c>
      <c r="C1764" s="29" t="s">
        <v>3507</v>
      </c>
      <c r="D1764" s="72">
        <v>5400338049439</v>
      </c>
      <c r="E1764" s="128">
        <v>1.8</v>
      </c>
      <c r="F1764" s="281">
        <v>0.5</v>
      </c>
      <c r="G1764" s="292">
        <f t="shared" si="368"/>
        <v>0.9</v>
      </c>
      <c r="H1764" s="266"/>
      <c r="I1764" s="175">
        <f t="shared" si="369"/>
        <v>0</v>
      </c>
    </row>
    <row r="1765" spans="1:9" s="6" customFormat="1" ht="21.6" thickBot="1">
      <c r="A1765" s="12" t="s">
        <v>1532</v>
      </c>
      <c r="B1765" s="228" t="s">
        <v>3795</v>
      </c>
      <c r="C1765" s="29" t="s">
        <v>3508</v>
      </c>
      <c r="D1765" s="72">
        <v>5400338049446</v>
      </c>
      <c r="E1765" s="128">
        <v>1.8</v>
      </c>
      <c r="F1765" s="281">
        <v>0.5</v>
      </c>
      <c r="G1765" s="292">
        <f t="shared" si="368"/>
        <v>0.9</v>
      </c>
      <c r="H1765" s="266"/>
      <c r="I1765" s="175">
        <f t="shared" si="369"/>
        <v>0</v>
      </c>
    </row>
    <row r="1766" spans="1:9" s="6" customFormat="1" ht="21.6" thickBot="1">
      <c r="A1766" s="12" t="s">
        <v>1533</v>
      </c>
      <c r="B1766" s="228" t="s">
        <v>3795</v>
      </c>
      <c r="C1766" s="29" t="s">
        <v>3509</v>
      </c>
      <c r="D1766" s="72">
        <v>5400338049453</v>
      </c>
      <c r="E1766" s="128">
        <v>1.8</v>
      </c>
      <c r="F1766" s="281">
        <v>0.5</v>
      </c>
      <c r="G1766" s="292">
        <f t="shared" si="368"/>
        <v>0.9</v>
      </c>
      <c r="H1766" s="266"/>
      <c r="I1766" s="175">
        <f t="shared" si="369"/>
        <v>0</v>
      </c>
    </row>
    <row r="1767" spans="1:9" s="6" customFormat="1" ht="21.6" thickBot="1">
      <c r="A1767" s="121" t="s">
        <v>1534</v>
      </c>
      <c r="B1767" s="317" t="s">
        <v>3795</v>
      </c>
      <c r="C1767" s="122" t="s">
        <v>3510</v>
      </c>
      <c r="D1767" s="123">
        <v>5400338049460</v>
      </c>
      <c r="E1767" s="147">
        <v>1.8</v>
      </c>
      <c r="F1767" s="286">
        <v>0.5</v>
      </c>
      <c r="G1767" s="295">
        <f t="shared" si="368"/>
        <v>0.9</v>
      </c>
      <c r="H1767" s="273"/>
      <c r="I1767" s="186">
        <f t="shared" si="369"/>
        <v>0</v>
      </c>
    </row>
    <row r="1768" spans="1:9" s="79" customFormat="1" ht="24" customHeight="1" thickBot="1">
      <c r="A1768" s="68" t="s">
        <v>1535</v>
      </c>
      <c r="B1768" s="233"/>
      <c r="C1768" s="76"/>
      <c r="D1768" s="101"/>
      <c r="E1768" s="116"/>
      <c r="F1768" s="152"/>
      <c r="G1768" s="294"/>
      <c r="H1768" s="264"/>
      <c r="I1768" s="191"/>
    </row>
    <row r="1769" spans="1:9" s="2" customFormat="1" ht="25.5" customHeight="1" thickBot="1">
      <c r="A1769" s="63" t="s">
        <v>1321</v>
      </c>
      <c r="B1769" s="233"/>
      <c r="C1769" s="76"/>
      <c r="D1769" s="103"/>
      <c r="E1769" s="116"/>
      <c r="F1769" s="152"/>
      <c r="G1769" s="294"/>
      <c r="H1769" s="264"/>
      <c r="I1769" s="191"/>
    </row>
    <row r="1770" spans="1:9" s="80" customFormat="1" ht="18" customHeight="1" thickBot="1">
      <c r="A1770" s="155" t="s">
        <v>1536</v>
      </c>
      <c r="B1770" s="233"/>
      <c r="C1770" s="76"/>
      <c r="D1770" s="103"/>
      <c r="E1770" s="116"/>
      <c r="F1770" s="152"/>
      <c r="G1770" s="294"/>
      <c r="H1770" s="264"/>
      <c r="I1770" s="191"/>
    </row>
    <row r="1771" spans="1:9" s="6" customFormat="1" ht="21.6" thickBot="1">
      <c r="A1771" s="338" t="s">
        <v>1537</v>
      </c>
      <c r="B1771" s="339">
        <v>745223</v>
      </c>
      <c r="C1771" s="340" t="s">
        <v>3511</v>
      </c>
      <c r="D1771" s="341">
        <v>5400338049477</v>
      </c>
      <c r="E1771" s="342">
        <v>2.1</v>
      </c>
      <c r="F1771" s="343">
        <v>0.5</v>
      </c>
      <c r="G1771" s="342">
        <f t="shared" ref="G1771:G1776" si="370">E1771*(1-F1771)</f>
        <v>1.05</v>
      </c>
      <c r="H1771" s="344"/>
      <c r="I1771" s="345">
        <f t="shared" ref="I1771:I1776" si="371">G1771*H1771</f>
        <v>0</v>
      </c>
    </row>
    <row r="1772" spans="1:9" s="6" customFormat="1" ht="21.6" thickBot="1">
      <c r="A1772" s="196" t="s">
        <v>1538</v>
      </c>
      <c r="B1772" s="229">
        <v>745224</v>
      </c>
      <c r="C1772" s="197" t="s">
        <v>3512</v>
      </c>
      <c r="D1772" s="198">
        <v>5400338049484</v>
      </c>
      <c r="E1772" s="224">
        <v>2.1</v>
      </c>
      <c r="F1772" s="283">
        <v>0.5</v>
      </c>
      <c r="G1772" s="224">
        <f t="shared" si="370"/>
        <v>1.05</v>
      </c>
      <c r="H1772" s="268"/>
      <c r="I1772" s="200">
        <f t="shared" si="371"/>
        <v>0</v>
      </c>
    </row>
    <row r="1773" spans="1:9" s="6" customFormat="1" ht="21.6" thickBot="1">
      <c r="A1773" s="12" t="s">
        <v>1539</v>
      </c>
      <c r="B1773" s="228" t="s">
        <v>3795</v>
      </c>
      <c r="C1773" s="29" t="s">
        <v>3513</v>
      </c>
      <c r="D1773" s="72">
        <v>5400338049491</v>
      </c>
      <c r="E1773" s="128">
        <v>2.1</v>
      </c>
      <c r="F1773" s="281">
        <v>0.5</v>
      </c>
      <c r="G1773" s="292">
        <f t="shared" si="370"/>
        <v>1.05</v>
      </c>
      <c r="H1773" s="266"/>
      <c r="I1773" s="175">
        <f t="shared" si="371"/>
        <v>0</v>
      </c>
    </row>
    <row r="1774" spans="1:9" s="6" customFormat="1" ht="21.6" thickBot="1">
      <c r="A1774" s="196" t="s">
        <v>1540</v>
      </c>
      <c r="B1774" s="229">
        <v>745225</v>
      </c>
      <c r="C1774" s="197" t="s">
        <v>3514</v>
      </c>
      <c r="D1774" s="198">
        <v>5400338049507</v>
      </c>
      <c r="E1774" s="224">
        <v>2.1</v>
      </c>
      <c r="F1774" s="283">
        <v>0.5</v>
      </c>
      <c r="G1774" s="224">
        <f t="shared" si="370"/>
        <v>1.05</v>
      </c>
      <c r="H1774" s="268"/>
      <c r="I1774" s="200">
        <f t="shared" si="371"/>
        <v>0</v>
      </c>
    </row>
    <row r="1775" spans="1:9" s="6" customFormat="1" ht="21.6" thickBot="1">
      <c r="A1775" s="12" t="s">
        <v>1541</v>
      </c>
      <c r="B1775" s="228" t="s">
        <v>3795</v>
      </c>
      <c r="C1775" s="29" t="s">
        <v>3515</v>
      </c>
      <c r="D1775" s="72">
        <v>5400338049514</v>
      </c>
      <c r="E1775" s="128">
        <v>2.1</v>
      </c>
      <c r="F1775" s="281">
        <v>0.5</v>
      </c>
      <c r="G1775" s="292">
        <f t="shared" si="370"/>
        <v>1.05</v>
      </c>
      <c r="H1775" s="266"/>
      <c r="I1775" s="175">
        <f t="shared" si="371"/>
        <v>0</v>
      </c>
    </row>
    <row r="1776" spans="1:9" s="6" customFormat="1" ht="21.6" thickBot="1">
      <c r="A1776" s="121" t="s">
        <v>1542</v>
      </c>
      <c r="B1776" s="317" t="s">
        <v>3795</v>
      </c>
      <c r="C1776" s="122" t="s">
        <v>3516</v>
      </c>
      <c r="D1776" s="123">
        <v>5400338049521</v>
      </c>
      <c r="E1776" s="147">
        <v>2.1</v>
      </c>
      <c r="F1776" s="286">
        <v>0.5</v>
      </c>
      <c r="G1776" s="295">
        <f t="shared" si="370"/>
        <v>1.05</v>
      </c>
      <c r="H1776" s="273"/>
      <c r="I1776" s="186">
        <f t="shared" si="371"/>
        <v>0</v>
      </c>
    </row>
    <row r="1777" spans="1:9" s="2" customFormat="1" ht="25.5" customHeight="1" thickBot="1">
      <c r="A1777" s="63" t="s">
        <v>1502</v>
      </c>
      <c r="B1777" s="233"/>
      <c r="C1777" s="76"/>
      <c r="D1777" s="103"/>
      <c r="E1777" s="116"/>
      <c r="F1777" s="152"/>
      <c r="G1777" s="294"/>
      <c r="H1777" s="264"/>
      <c r="I1777" s="191"/>
    </row>
    <row r="1778" spans="1:9" s="80" customFormat="1" ht="18" customHeight="1" thickBot="1">
      <c r="A1778" s="155" t="s">
        <v>1536</v>
      </c>
      <c r="B1778" s="233"/>
      <c r="C1778" s="76"/>
      <c r="D1778" s="103"/>
      <c r="E1778" s="116"/>
      <c r="F1778" s="152"/>
      <c r="G1778" s="294"/>
      <c r="H1778" s="264"/>
      <c r="I1778" s="191"/>
    </row>
    <row r="1779" spans="1:9" s="6" customFormat="1" ht="21.6" thickBot="1">
      <c r="A1779" s="138" t="s">
        <v>1543</v>
      </c>
      <c r="B1779" s="306" t="s">
        <v>3795</v>
      </c>
      <c r="C1779" s="136" t="s">
        <v>3517</v>
      </c>
      <c r="D1779" s="137">
        <v>5400338049538</v>
      </c>
      <c r="E1779" s="172">
        <v>2.3000000000000003</v>
      </c>
      <c r="F1779" s="287">
        <v>0.5</v>
      </c>
      <c r="G1779" s="298">
        <f t="shared" ref="G1779:G1784" si="372">E1779*(1-F1779)</f>
        <v>1.1500000000000001</v>
      </c>
      <c r="H1779" s="274"/>
      <c r="I1779" s="193">
        <f t="shared" ref="I1779:I1784" si="373">G1779*H1779</f>
        <v>0</v>
      </c>
    </row>
    <row r="1780" spans="1:9" s="6" customFormat="1" ht="21.6" thickBot="1">
      <c r="A1780" s="12" t="s">
        <v>1544</v>
      </c>
      <c r="B1780" s="228" t="s">
        <v>3795</v>
      </c>
      <c r="C1780" s="29" t="s">
        <v>3518</v>
      </c>
      <c r="D1780" s="72">
        <v>5400338049545</v>
      </c>
      <c r="E1780" s="128">
        <v>2.3000000000000003</v>
      </c>
      <c r="F1780" s="281">
        <v>0.5</v>
      </c>
      <c r="G1780" s="292">
        <f t="shared" si="372"/>
        <v>1.1500000000000001</v>
      </c>
      <c r="H1780" s="266"/>
      <c r="I1780" s="175">
        <f t="shared" si="373"/>
        <v>0</v>
      </c>
    </row>
    <row r="1781" spans="1:9" s="6" customFormat="1" ht="21.6" thickBot="1">
      <c r="A1781" s="12" t="s">
        <v>1545</v>
      </c>
      <c r="B1781" s="228" t="s">
        <v>3795</v>
      </c>
      <c r="C1781" s="29" t="s">
        <v>3519</v>
      </c>
      <c r="D1781" s="72">
        <v>5400338049552</v>
      </c>
      <c r="E1781" s="128">
        <v>2.3000000000000003</v>
      </c>
      <c r="F1781" s="281">
        <v>0.5</v>
      </c>
      <c r="G1781" s="292">
        <f t="shared" si="372"/>
        <v>1.1500000000000001</v>
      </c>
      <c r="H1781" s="266"/>
      <c r="I1781" s="175">
        <f t="shared" si="373"/>
        <v>0</v>
      </c>
    </row>
    <row r="1782" spans="1:9" s="6" customFormat="1" ht="21.6" thickBot="1">
      <c r="A1782" s="12" t="s">
        <v>1546</v>
      </c>
      <c r="B1782" s="228" t="s">
        <v>3795</v>
      </c>
      <c r="C1782" s="29" t="s">
        <v>3520</v>
      </c>
      <c r="D1782" s="72">
        <v>5400338049569</v>
      </c>
      <c r="E1782" s="128">
        <v>2.3000000000000003</v>
      </c>
      <c r="F1782" s="281">
        <v>0.5</v>
      </c>
      <c r="G1782" s="292">
        <f t="shared" si="372"/>
        <v>1.1500000000000001</v>
      </c>
      <c r="H1782" s="266"/>
      <c r="I1782" s="175">
        <f t="shared" si="373"/>
        <v>0</v>
      </c>
    </row>
    <row r="1783" spans="1:9" s="6" customFormat="1" ht="21.6" thickBot="1">
      <c r="A1783" s="12" t="s">
        <v>1547</v>
      </c>
      <c r="B1783" s="228" t="s">
        <v>3795</v>
      </c>
      <c r="C1783" s="29" t="s">
        <v>3521</v>
      </c>
      <c r="D1783" s="72">
        <v>5400338049576</v>
      </c>
      <c r="E1783" s="128">
        <v>2.3000000000000003</v>
      </c>
      <c r="F1783" s="281">
        <v>0.5</v>
      </c>
      <c r="G1783" s="292">
        <f t="shared" si="372"/>
        <v>1.1500000000000001</v>
      </c>
      <c r="H1783" s="266"/>
      <c r="I1783" s="175">
        <f t="shared" si="373"/>
        <v>0</v>
      </c>
    </row>
    <row r="1784" spans="1:9" s="6" customFormat="1" ht="21.6" thickBot="1">
      <c r="A1784" s="121" t="s">
        <v>1548</v>
      </c>
      <c r="B1784" s="317" t="s">
        <v>3795</v>
      </c>
      <c r="C1784" s="122" t="s">
        <v>3522</v>
      </c>
      <c r="D1784" s="123">
        <v>5400338049583</v>
      </c>
      <c r="E1784" s="147">
        <v>2.3000000000000003</v>
      </c>
      <c r="F1784" s="286">
        <v>0.5</v>
      </c>
      <c r="G1784" s="295">
        <f t="shared" si="372"/>
        <v>1.1500000000000001</v>
      </c>
      <c r="H1784" s="273"/>
      <c r="I1784" s="186">
        <f t="shared" si="373"/>
        <v>0</v>
      </c>
    </row>
    <row r="1785" spans="1:9" s="79" customFormat="1" ht="24" customHeight="1" thickBot="1">
      <c r="A1785" s="68" t="s">
        <v>1549</v>
      </c>
      <c r="B1785" s="233"/>
      <c r="C1785" s="76"/>
      <c r="D1785" s="101"/>
      <c r="E1785" s="116"/>
      <c r="F1785" s="152"/>
      <c r="G1785" s="294"/>
      <c r="H1785" s="264"/>
      <c r="I1785" s="191"/>
    </row>
    <row r="1786" spans="1:9" s="80" customFormat="1" ht="18" customHeight="1" thickBot="1">
      <c r="A1786" s="155" t="s">
        <v>1536</v>
      </c>
      <c r="B1786" s="233"/>
      <c r="C1786" s="76"/>
      <c r="D1786" s="103"/>
      <c r="E1786" s="116"/>
      <c r="F1786" s="152"/>
      <c r="G1786" s="294"/>
      <c r="H1786" s="264"/>
      <c r="I1786" s="191"/>
    </row>
    <row r="1787" spans="1:9" s="6" customFormat="1" ht="21.6" thickBot="1">
      <c r="A1787" s="138" t="s">
        <v>1550</v>
      </c>
      <c r="B1787" s="306" t="s">
        <v>3795</v>
      </c>
      <c r="C1787" s="136" t="s">
        <v>3523</v>
      </c>
      <c r="D1787" s="137">
        <v>5400338073786</v>
      </c>
      <c r="E1787" s="172">
        <v>2.4000000000000004</v>
      </c>
      <c r="F1787" s="287">
        <v>0.5</v>
      </c>
      <c r="G1787" s="298">
        <f t="shared" ref="G1787:G1789" si="374">E1787*(1-F1787)</f>
        <v>1.2000000000000002</v>
      </c>
      <c r="H1787" s="274"/>
      <c r="I1787" s="193">
        <f t="shared" ref="I1787:I1789" si="375">G1787*H1787</f>
        <v>0</v>
      </c>
    </row>
    <row r="1788" spans="1:9" s="6" customFormat="1" ht="21.6" thickBot="1">
      <c r="A1788" s="12" t="s">
        <v>1551</v>
      </c>
      <c r="B1788" s="228" t="s">
        <v>3795</v>
      </c>
      <c r="C1788" s="29" t="s">
        <v>3524</v>
      </c>
      <c r="D1788" s="72">
        <v>5400338073793</v>
      </c>
      <c r="E1788" s="128">
        <v>2.4000000000000004</v>
      </c>
      <c r="F1788" s="281">
        <v>0.5</v>
      </c>
      <c r="G1788" s="292">
        <f t="shared" si="374"/>
        <v>1.2000000000000002</v>
      </c>
      <c r="H1788" s="266"/>
      <c r="I1788" s="175">
        <f t="shared" si="375"/>
        <v>0</v>
      </c>
    </row>
    <row r="1789" spans="1:9" s="6" customFormat="1" ht="21.6" thickBot="1">
      <c r="A1789" s="121" t="s">
        <v>1552</v>
      </c>
      <c r="B1789" s="317" t="s">
        <v>3795</v>
      </c>
      <c r="C1789" s="122" t="s">
        <v>3525</v>
      </c>
      <c r="D1789" s="123">
        <v>5400338073809</v>
      </c>
      <c r="E1789" s="147">
        <v>2.4000000000000004</v>
      </c>
      <c r="F1789" s="286">
        <v>0.5</v>
      </c>
      <c r="G1789" s="295">
        <f t="shared" si="374"/>
        <v>1.2000000000000002</v>
      </c>
      <c r="H1789" s="273"/>
      <c r="I1789" s="186">
        <f t="shared" si="375"/>
        <v>0</v>
      </c>
    </row>
    <row r="1790" spans="1:9" s="79" customFormat="1" ht="24" customHeight="1" thickBot="1">
      <c r="A1790" s="68" t="s">
        <v>1553</v>
      </c>
      <c r="B1790" s="233"/>
      <c r="C1790" s="76"/>
      <c r="D1790" s="101"/>
      <c r="E1790" s="116"/>
      <c r="F1790" s="152"/>
      <c r="G1790" s="294"/>
      <c r="H1790" s="264"/>
      <c r="I1790" s="191"/>
    </row>
    <row r="1791" spans="1:9" s="2" customFormat="1" ht="25.5" customHeight="1" thickBot="1">
      <c r="A1791" s="63" t="s">
        <v>1321</v>
      </c>
      <c r="B1791" s="233"/>
      <c r="C1791" s="76"/>
      <c r="D1791" s="103"/>
      <c r="E1791" s="116"/>
      <c r="F1791" s="152"/>
      <c r="G1791" s="294"/>
      <c r="H1791" s="264"/>
      <c r="I1791" s="191"/>
    </row>
    <row r="1792" spans="1:9" s="80" customFormat="1" ht="18" customHeight="1" thickBot="1">
      <c r="A1792" s="155" t="s">
        <v>1462</v>
      </c>
      <c r="B1792" s="233"/>
      <c r="C1792" s="76"/>
      <c r="D1792" s="103"/>
      <c r="E1792" s="116"/>
      <c r="F1792" s="152"/>
      <c r="G1792" s="294"/>
      <c r="H1792" s="264"/>
      <c r="I1792" s="191"/>
    </row>
    <row r="1793" spans="1:9" s="6" customFormat="1" ht="21.6" thickBot="1">
      <c r="A1793" s="138" t="s">
        <v>1554</v>
      </c>
      <c r="B1793" s="306" t="s">
        <v>3795</v>
      </c>
      <c r="C1793" s="136" t="s">
        <v>3526</v>
      </c>
      <c r="D1793" s="137">
        <v>5400338050251</v>
      </c>
      <c r="E1793" s="172">
        <v>2</v>
      </c>
      <c r="F1793" s="287">
        <v>0.5</v>
      </c>
      <c r="G1793" s="298">
        <f t="shared" ref="G1793:G1798" si="376">E1793*(1-F1793)</f>
        <v>1</v>
      </c>
      <c r="H1793" s="274"/>
      <c r="I1793" s="193">
        <f t="shared" ref="I1793:I1798" si="377">G1793*H1793</f>
        <v>0</v>
      </c>
    </row>
    <row r="1794" spans="1:9" s="6" customFormat="1" ht="21.6" thickBot="1">
      <c r="A1794" s="12" t="s">
        <v>1555</v>
      </c>
      <c r="B1794" s="228" t="s">
        <v>3795</v>
      </c>
      <c r="C1794" s="29" t="s">
        <v>3527</v>
      </c>
      <c r="D1794" s="72">
        <v>5400338050268</v>
      </c>
      <c r="E1794" s="128">
        <v>2</v>
      </c>
      <c r="F1794" s="281">
        <v>0.5</v>
      </c>
      <c r="G1794" s="292">
        <f t="shared" si="376"/>
        <v>1</v>
      </c>
      <c r="H1794" s="266"/>
      <c r="I1794" s="175">
        <f t="shared" si="377"/>
        <v>0</v>
      </c>
    </row>
    <row r="1795" spans="1:9" s="6" customFormat="1" ht="21.6" thickBot="1">
      <c r="A1795" s="12" t="s">
        <v>1556</v>
      </c>
      <c r="B1795" s="228" t="s">
        <v>3795</v>
      </c>
      <c r="C1795" s="29" t="s">
        <v>3528</v>
      </c>
      <c r="D1795" s="72">
        <v>5400338050275</v>
      </c>
      <c r="E1795" s="128">
        <v>2</v>
      </c>
      <c r="F1795" s="281">
        <v>0.5</v>
      </c>
      <c r="G1795" s="292">
        <f t="shared" si="376"/>
        <v>1</v>
      </c>
      <c r="H1795" s="266"/>
      <c r="I1795" s="175">
        <f t="shared" si="377"/>
        <v>0</v>
      </c>
    </row>
    <row r="1796" spans="1:9" s="6" customFormat="1" ht="21.6" thickBot="1">
      <c r="A1796" s="12" t="s">
        <v>1557</v>
      </c>
      <c r="B1796" s="228" t="s">
        <v>3795</v>
      </c>
      <c r="C1796" s="29" t="s">
        <v>3529</v>
      </c>
      <c r="D1796" s="72">
        <v>5400338050282</v>
      </c>
      <c r="E1796" s="128">
        <v>2</v>
      </c>
      <c r="F1796" s="281">
        <v>0.5</v>
      </c>
      <c r="G1796" s="292">
        <f t="shared" si="376"/>
        <v>1</v>
      </c>
      <c r="H1796" s="266"/>
      <c r="I1796" s="175">
        <f t="shared" si="377"/>
        <v>0</v>
      </c>
    </row>
    <row r="1797" spans="1:9" s="6" customFormat="1" ht="21.6" thickBot="1">
      <c r="A1797" s="12" t="s">
        <v>1558</v>
      </c>
      <c r="B1797" s="228" t="s">
        <v>3795</v>
      </c>
      <c r="C1797" s="29" t="s">
        <v>3530</v>
      </c>
      <c r="D1797" s="72">
        <v>5400338050299</v>
      </c>
      <c r="E1797" s="128">
        <v>2</v>
      </c>
      <c r="F1797" s="281">
        <v>0.5</v>
      </c>
      <c r="G1797" s="292">
        <f t="shared" si="376"/>
        <v>1</v>
      </c>
      <c r="H1797" s="266"/>
      <c r="I1797" s="175">
        <f t="shared" si="377"/>
        <v>0</v>
      </c>
    </row>
    <row r="1798" spans="1:9" s="6" customFormat="1" ht="21.6" thickBot="1">
      <c r="A1798" s="121" t="s">
        <v>1559</v>
      </c>
      <c r="B1798" s="317" t="s">
        <v>3795</v>
      </c>
      <c r="C1798" s="122" t="s">
        <v>3531</v>
      </c>
      <c r="D1798" s="123">
        <v>5400338050305</v>
      </c>
      <c r="E1798" s="147">
        <v>2</v>
      </c>
      <c r="F1798" s="286">
        <v>0.5</v>
      </c>
      <c r="G1798" s="295">
        <f t="shared" si="376"/>
        <v>1</v>
      </c>
      <c r="H1798" s="273"/>
      <c r="I1798" s="186">
        <f t="shared" si="377"/>
        <v>0</v>
      </c>
    </row>
    <row r="1799" spans="1:9" s="80" customFormat="1" ht="18" customHeight="1" thickBot="1">
      <c r="A1799" s="155" t="s">
        <v>1484</v>
      </c>
      <c r="B1799" s="233"/>
      <c r="C1799" s="76"/>
      <c r="D1799" s="103"/>
      <c r="E1799" s="116"/>
      <c r="F1799" s="152"/>
      <c r="G1799" s="294"/>
      <c r="H1799" s="264"/>
      <c r="I1799" s="191"/>
    </row>
    <row r="1800" spans="1:9" s="6" customFormat="1" ht="21.6" thickBot="1">
      <c r="A1800" s="138" t="s">
        <v>1560</v>
      </c>
      <c r="B1800" s="306" t="s">
        <v>3795</v>
      </c>
      <c r="C1800" s="136" t="s">
        <v>3532</v>
      </c>
      <c r="D1800" s="137">
        <v>5400338050190</v>
      </c>
      <c r="E1800" s="172">
        <v>1.8</v>
      </c>
      <c r="F1800" s="287">
        <v>0.5</v>
      </c>
      <c r="G1800" s="298">
        <f t="shared" ref="G1800:G1811" si="378">E1800*(1-F1800)</f>
        <v>0.9</v>
      </c>
      <c r="H1800" s="274"/>
      <c r="I1800" s="193">
        <f t="shared" ref="I1800:I1811" si="379">G1800*H1800</f>
        <v>0</v>
      </c>
    </row>
    <row r="1801" spans="1:9" s="6" customFormat="1" ht="21.6" thickBot="1">
      <c r="A1801" s="12" t="s">
        <v>1561</v>
      </c>
      <c r="B1801" s="228" t="s">
        <v>3795</v>
      </c>
      <c r="C1801" s="29" t="s">
        <v>3533</v>
      </c>
      <c r="D1801" s="72">
        <v>5400338050206</v>
      </c>
      <c r="E1801" s="128">
        <v>1.8</v>
      </c>
      <c r="F1801" s="281">
        <v>0.5</v>
      </c>
      <c r="G1801" s="292">
        <f t="shared" si="378"/>
        <v>0.9</v>
      </c>
      <c r="H1801" s="266"/>
      <c r="I1801" s="175">
        <f t="shared" si="379"/>
        <v>0</v>
      </c>
    </row>
    <row r="1802" spans="1:9" s="6" customFormat="1" ht="21.6" thickBot="1">
      <c r="A1802" s="12" t="s">
        <v>1562</v>
      </c>
      <c r="B1802" s="228" t="s">
        <v>3795</v>
      </c>
      <c r="C1802" s="29" t="s">
        <v>3534</v>
      </c>
      <c r="D1802" s="72">
        <v>5400338050213</v>
      </c>
      <c r="E1802" s="128">
        <v>1.8</v>
      </c>
      <c r="F1802" s="281">
        <v>0.5</v>
      </c>
      <c r="G1802" s="292">
        <f t="shared" si="378"/>
        <v>0.9</v>
      </c>
      <c r="H1802" s="266"/>
      <c r="I1802" s="175">
        <f t="shared" si="379"/>
        <v>0</v>
      </c>
    </row>
    <row r="1803" spans="1:9" s="6" customFormat="1" ht="21.6" thickBot="1">
      <c r="A1803" s="12" t="s">
        <v>1563</v>
      </c>
      <c r="B1803" s="228" t="s">
        <v>3795</v>
      </c>
      <c r="C1803" s="29" t="s">
        <v>3535</v>
      </c>
      <c r="D1803" s="72">
        <v>5400338050220</v>
      </c>
      <c r="E1803" s="128">
        <v>1.8</v>
      </c>
      <c r="F1803" s="281">
        <v>0.5</v>
      </c>
      <c r="G1803" s="292">
        <f t="shared" si="378"/>
        <v>0.9</v>
      </c>
      <c r="H1803" s="266"/>
      <c r="I1803" s="175">
        <f t="shared" si="379"/>
        <v>0</v>
      </c>
    </row>
    <row r="1804" spans="1:9" s="6" customFormat="1" ht="21.6" thickBot="1">
      <c r="A1804" s="12" t="s">
        <v>1564</v>
      </c>
      <c r="B1804" s="228" t="s">
        <v>3795</v>
      </c>
      <c r="C1804" s="29" t="s">
        <v>3536</v>
      </c>
      <c r="D1804" s="72">
        <v>5400338050237</v>
      </c>
      <c r="E1804" s="128">
        <v>1.8</v>
      </c>
      <c r="F1804" s="281">
        <v>0.5</v>
      </c>
      <c r="G1804" s="292">
        <f t="shared" si="378"/>
        <v>0.9</v>
      </c>
      <c r="H1804" s="266"/>
      <c r="I1804" s="175">
        <f t="shared" si="379"/>
        <v>0</v>
      </c>
    </row>
    <row r="1805" spans="1:9" s="6" customFormat="1" ht="21.6" thickBot="1">
      <c r="A1805" s="12" t="s">
        <v>1565</v>
      </c>
      <c r="B1805" s="228" t="s">
        <v>3795</v>
      </c>
      <c r="C1805" s="29" t="s">
        <v>3537</v>
      </c>
      <c r="D1805" s="72">
        <v>5400338050244</v>
      </c>
      <c r="E1805" s="128">
        <v>1.8</v>
      </c>
      <c r="F1805" s="281">
        <v>0.5</v>
      </c>
      <c r="G1805" s="292">
        <f t="shared" si="378"/>
        <v>0.9</v>
      </c>
      <c r="H1805" s="266"/>
      <c r="I1805" s="175">
        <f t="shared" si="379"/>
        <v>0</v>
      </c>
    </row>
    <row r="1806" spans="1:9" s="6" customFormat="1" ht="21.6" thickBot="1">
      <c r="A1806" s="12" t="s">
        <v>1566</v>
      </c>
      <c r="B1806" s="228" t="s">
        <v>3795</v>
      </c>
      <c r="C1806" s="29" t="s">
        <v>3538</v>
      </c>
      <c r="D1806" s="72">
        <v>5400338050374</v>
      </c>
      <c r="E1806" s="128">
        <v>2.7</v>
      </c>
      <c r="F1806" s="281">
        <v>0.5</v>
      </c>
      <c r="G1806" s="292">
        <f t="shared" si="378"/>
        <v>1.35</v>
      </c>
      <c r="H1806" s="266"/>
      <c r="I1806" s="175">
        <f t="shared" si="379"/>
        <v>0</v>
      </c>
    </row>
    <row r="1807" spans="1:9" s="6" customFormat="1" ht="21.6" thickBot="1">
      <c r="A1807" s="12" t="s">
        <v>1567</v>
      </c>
      <c r="B1807" s="228" t="s">
        <v>3795</v>
      </c>
      <c r="C1807" s="29" t="s">
        <v>3539</v>
      </c>
      <c r="D1807" s="72">
        <v>5400338050381</v>
      </c>
      <c r="E1807" s="128">
        <v>2.7</v>
      </c>
      <c r="F1807" s="281">
        <v>0.5</v>
      </c>
      <c r="G1807" s="292">
        <f t="shared" si="378"/>
        <v>1.35</v>
      </c>
      <c r="H1807" s="266"/>
      <c r="I1807" s="175">
        <f t="shared" si="379"/>
        <v>0</v>
      </c>
    </row>
    <row r="1808" spans="1:9" s="6" customFormat="1" ht="21.6" thickBot="1">
      <c r="A1808" s="12" t="s">
        <v>1568</v>
      </c>
      <c r="B1808" s="228" t="s">
        <v>3795</v>
      </c>
      <c r="C1808" s="29" t="s">
        <v>3540</v>
      </c>
      <c r="D1808" s="72">
        <v>5400338050398</v>
      </c>
      <c r="E1808" s="128">
        <v>2.7</v>
      </c>
      <c r="F1808" s="281">
        <v>0.5</v>
      </c>
      <c r="G1808" s="292">
        <f t="shared" si="378"/>
        <v>1.35</v>
      </c>
      <c r="H1808" s="266"/>
      <c r="I1808" s="175">
        <f t="shared" si="379"/>
        <v>0</v>
      </c>
    </row>
    <row r="1809" spans="1:9" s="6" customFormat="1" ht="21.6" thickBot="1">
      <c r="A1809" s="12" t="s">
        <v>1569</v>
      </c>
      <c r="B1809" s="228" t="s">
        <v>3795</v>
      </c>
      <c r="C1809" s="29" t="s">
        <v>3541</v>
      </c>
      <c r="D1809" s="72">
        <v>5400338050404</v>
      </c>
      <c r="E1809" s="128">
        <v>2.7</v>
      </c>
      <c r="F1809" s="281">
        <v>0.5</v>
      </c>
      <c r="G1809" s="292">
        <f t="shared" si="378"/>
        <v>1.35</v>
      </c>
      <c r="H1809" s="266"/>
      <c r="I1809" s="175">
        <f t="shared" si="379"/>
        <v>0</v>
      </c>
    </row>
    <row r="1810" spans="1:9" s="6" customFormat="1" ht="21.6" thickBot="1">
      <c r="A1810" s="12" t="s">
        <v>1570</v>
      </c>
      <c r="B1810" s="228" t="s">
        <v>3795</v>
      </c>
      <c r="C1810" s="29" t="s">
        <v>3542</v>
      </c>
      <c r="D1810" s="72">
        <v>5400338050411</v>
      </c>
      <c r="E1810" s="128">
        <v>2.7</v>
      </c>
      <c r="F1810" s="281">
        <v>0.5</v>
      </c>
      <c r="G1810" s="292">
        <f t="shared" si="378"/>
        <v>1.35</v>
      </c>
      <c r="H1810" s="266"/>
      <c r="I1810" s="175">
        <f t="shared" si="379"/>
        <v>0</v>
      </c>
    </row>
    <row r="1811" spans="1:9" s="6" customFormat="1" ht="21.6" thickBot="1">
      <c r="A1811" s="121" t="s">
        <v>1571</v>
      </c>
      <c r="B1811" s="317" t="s">
        <v>3795</v>
      </c>
      <c r="C1811" s="122" t="s">
        <v>3543</v>
      </c>
      <c r="D1811" s="123">
        <v>5400338050428</v>
      </c>
      <c r="E1811" s="147">
        <v>2.7</v>
      </c>
      <c r="F1811" s="286">
        <v>0.5</v>
      </c>
      <c r="G1811" s="295">
        <f t="shared" si="378"/>
        <v>1.35</v>
      </c>
      <c r="H1811" s="273"/>
      <c r="I1811" s="186">
        <f t="shared" si="379"/>
        <v>0</v>
      </c>
    </row>
    <row r="1812" spans="1:9" ht="25.5" customHeight="1" thickBot="1">
      <c r="A1812" s="63" t="s">
        <v>1502</v>
      </c>
      <c r="B1812" s="233"/>
      <c r="C1812" s="76"/>
      <c r="D1812" s="103"/>
      <c r="E1812" s="116"/>
      <c r="F1812" s="152"/>
      <c r="G1812" s="294"/>
      <c r="H1812" s="264"/>
      <c r="I1812" s="191"/>
    </row>
    <row r="1813" spans="1:9" s="80" customFormat="1" ht="18" customHeight="1" thickBot="1">
      <c r="A1813" s="155" t="s">
        <v>1462</v>
      </c>
      <c r="B1813" s="233"/>
      <c r="C1813" s="76"/>
      <c r="D1813" s="103"/>
      <c r="E1813" s="116"/>
      <c r="F1813" s="152"/>
      <c r="G1813" s="294"/>
      <c r="H1813" s="264"/>
      <c r="I1813" s="191"/>
    </row>
    <row r="1814" spans="1:9" s="6" customFormat="1" ht="21.6" thickBot="1">
      <c r="A1814" s="138" t="s">
        <v>1572</v>
      </c>
      <c r="B1814" s="306" t="s">
        <v>3795</v>
      </c>
      <c r="C1814" s="136" t="s">
        <v>3544</v>
      </c>
      <c r="D1814" s="137">
        <v>5400338050312</v>
      </c>
      <c r="E1814" s="172">
        <v>2.3000000000000003</v>
      </c>
      <c r="F1814" s="287">
        <v>0.5</v>
      </c>
      <c r="G1814" s="298">
        <f t="shared" ref="G1814:G1819" si="380">E1814*(1-F1814)</f>
        <v>1.1500000000000001</v>
      </c>
      <c r="H1814" s="274"/>
      <c r="I1814" s="193">
        <f t="shared" ref="I1814:I1819" si="381">G1814*H1814</f>
        <v>0</v>
      </c>
    </row>
    <row r="1815" spans="1:9" s="6" customFormat="1" ht="21.6" thickBot="1">
      <c r="A1815" s="12" t="s">
        <v>1573</v>
      </c>
      <c r="B1815" s="228" t="s">
        <v>3795</v>
      </c>
      <c r="C1815" s="29" t="s">
        <v>3545</v>
      </c>
      <c r="D1815" s="72">
        <v>5400338050329</v>
      </c>
      <c r="E1815" s="128">
        <v>2.3000000000000003</v>
      </c>
      <c r="F1815" s="281">
        <v>0.5</v>
      </c>
      <c r="G1815" s="292">
        <f t="shared" si="380"/>
        <v>1.1500000000000001</v>
      </c>
      <c r="H1815" s="266"/>
      <c r="I1815" s="175">
        <f t="shared" si="381"/>
        <v>0</v>
      </c>
    </row>
    <row r="1816" spans="1:9" s="6" customFormat="1" ht="21.6" thickBot="1">
      <c r="A1816" s="12" t="s">
        <v>1574</v>
      </c>
      <c r="B1816" s="228" t="s">
        <v>3795</v>
      </c>
      <c r="C1816" s="29" t="s">
        <v>3546</v>
      </c>
      <c r="D1816" s="72">
        <v>5400338050336</v>
      </c>
      <c r="E1816" s="128">
        <v>2.3000000000000003</v>
      </c>
      <c r="F1816" s="281">
        <v>0.5</v>
      </c>
      <c r="G1816" s="292">
        <f t="shared" si="380"/>
        <v>1.1500000000000001</v>
      </c>
      <c r="H1816" s="266"/>
      <c r="I1816" s="175">
        <f t="shared" si="381"/>
        <v>0</v>
      </c>
    </row>
    <row r="1817" spans="1:9" s="6" customFormat="1" ht="21.6" thickBot="1">
      <c r="A1817" s="12" t="s">
        <v>1575</v>
      </c>
      <c r="B1817" s="228" t="s">
        <v>3795</v>
      </c>
      <c r="C1817" s="29" t="s">
        <v>3547</v>
      </c>
      <c r="D1817" s="72">
        <v>5400338050343</v>
      </c>
      <c r="E1817" s="128">
        <v>2.3000000000000003</v>
      </c>
      <c r="F1817" s="281">
        <v>0.5</v>
      </c>
      <c r="G1817" s="292">
        <f t="shared" si="380"/>
        <v>1.1500000000000001</v>
      </c>
      <c r="H1817" s="266"/>
      <c r="I1817" s="175">
        <f t="shared" si="381"/>
        <v>0</v>
      </c>
    </row>
    <row r="1818" spans="1:9" s="6" customFormat="1" ht="21.6" thickBot="1">
      <c r="A1818" s="12" t="s">
        <v>1576</v>
      </c>
      <c r="B1818" s="228" t="s">
        <v>3795</v>
      </c>
      <c r="C1818" s="29" t="s">
        <v>3548</v>
      </c>
      <c r="D1818" s="72">
        <v>5400338050350</v>
      </c>
      <c r="E1818" s="128">
        <v>2.3000000000000003</v>
      </c>
      <c r="F1818" s="281">
        <v>0.5</v>
      </c>
      <c r="G1818" s="292">
        <f t="shared" si="380"/>
        <v>1.1500000000000001</v>
      </c>
      <c r="H1818" s="266"/>
      <c r="I1818" s="175">
        <f t="shared" si="381"/>
        <v>0</v>
      </c>
    </row>
    <row r="1819" spans="1:9" s="6" customFormat="1" ht="21.6" thickBot="1">
      <c r="A1819" s="121" t="s">
        <v>1577</v>
      </c>
      <c r="B1819" s="317" t="s">
        <v>3795</v>
      </c>
      <c r="C1819" s="122" t="s">
        <v>3549</v>
      </c>
      <c r="D1819" s="123">
        <v>5400338050367</v>
      </c>
      <c r="E1819" s="147">
        <v>2.3000000000000003</v>
      </c>
      <c r="F1819" s="286">
        <v>0.5</v>
      </c>
      <c r="G1819" s="295">
        <f t="shared" si="380"/>
        <v>1.1500000000000001</v>
      </c>
      <c r="H1819" s="273"/>
      <c r="I1819" s="186">
        <f t="shared" si="381"/>
        <v>0</v>
      </c>
    </row>
    <row r="1820" spans="1:9" s="79" customFormat="1" ht="24" customHeight="1" thickBot="1">
      <c r="A1820" s="68" t="s">
        <v>1578</v>
      </c>
      <c r="B1820" s="233"/>
      <c r="C1820" s="76"/>
      <c r="D1820" s="101"/>
      <c r="E1820" s="116"/>
      <c r="F1820" s="152"/>
      <c r="G1820" s="294"/>
      <c r="H1820" s="264"/>
      <c r="I1820" s="191"/>
    </row>
    <row r="1821" spans="1:9" s="80" customFormat="1" ht="18" customHeight="1" thickBot="1">
      <c r="A1821" s="155" t="s">
        <v>1462</v>
      </c>
      <c r="B1821" s="233"/>
      <c r="C1821" s="76"/>
      <c r="D1821" s="103"/>
      <c r="E1821" s="116"/>
      <c r="F1821" s="152"/>
      <c r="G1821" s="294"/>
      <c r="H1821" s="264"/>
      <c r="I1821" s="191"/>
    </row>
    <row r="1822" spans="1:9" s="6" customFormat="1" ht="21.6" thickBot="1">
      <c r="A1822" s="138" t="s">
        <v>1579</v>
      </c>
      <c r="B1822" s="306" t="s">
        <v>3795</v>
      </c>
      <c r="C1822" s="136" t="s">
        <v>3550</v>
      </c>
      <c r="D1822" s="137">
        <v>5400338052637</v>
      </c>
      <c r="E1822" s="172">
        <v>7.1000000000000005</v>
      </c>
      <c r="F1822" s="287">
        <v>0.5</v>
      </c>
      <c r="G1822" s="298">
        <f t="shared" ref="G1822:G1827" si="382">E1822*(1-F1822)</f>
        <v>3.5500000000000003</v>
      </c>
      <c r="H1822" s="274"/>
      <c r="I1822" s="193">
        <f t="shared" ref="I1822:I1827" si="383">G1822*H1822</f>
        <v>0</v>
      </c>
    </row>
    <row r="1823" spans="1:9" s="6" customFormat="1" ht="21.6" thickBot="1">
      <c r="A1823" s="12" t="s">
        <v>1580</v>
      </c>
      <c r="B1823" s="228" t="s">
        <v>3795</v>
      </c>
      <c r="C1823" s="29" t="s">
        <v>3551</v>
      </c>
      <c r="D1823" s="72">
        <v>5400338052644</v>
      </c>
      <c r="E1823" s="128">
        <v>7.1000000000000005</v>
      </c>
      <c r="F1823" s="281">
        <v>0.5</v>
      </c>
      <c r="G1823" s="292">
        <f t="shared" si="382"/>
        <v>3.5500000000000003</v>
      </c>
      <c r="H1823" s="266"/>
      <c r="I1823" s="175">
        <f t="shared" si="383"/>
        <v>0</v>
      </c>
    </row>
    <row r="1824" spans="1:9" s="6" customFormat="1" ht="21.6" thickBot="1">
      <c r="A1824" s="12" t="s">
        <v>1581</v>
      </c>
      <c r="B1824" s="228" t="s">
        <v>3795</v>
      </c>
      <c r="C1824" s="29" t="s">
        <v>3552</v>
      </c>
      <c r="D1824" s="72">
        <v>5400338056994</v>
      </c>
      <c r="E1824" s="128">
        <v>7.1000000000000005</v>
      </c>
      <c r="F1824" s="281">
        <v>0.5</v>
      </c>
      <c r="G1824" s="292">
        <f t="shared" si="382"/>
        <v>3.5500000000000003</v>
      </c>
      <c r="H1824" s="266"/>
      <c r="I1824" s="175">
        <f t="shared" si="383"/>
        <v>0</v>
      </c>
    </row>
    <row r="1825" spans="1:9" s="6" customFormat="1" ht="21.6" thickBot="1">
      <c r="A1825" s="12" t="s">
        <v>1582</v>
      </c>
      <c r="B1825" s="228" t="s">
        <v>3795</v>
      </c>
      <c r="C1825" s="29" t="s">
        <v>3553</v>
      </c>
      <c r="D1825" s="72">
        <v>5400338056987</v>
      </c>
      <c r="E1825" s="128">
        <v>7.1000000000000005</v>
      </c>
      <c r="F1825" s="281">
        <v>0.5</v>
      </c>
      <c r="G1825" s="292">
        <f t="shared" si="382"/>
        <v>3.5500000000000003</v>
      </c>
      <c r="H1825" s="266"/>
      <c r="I1825" s="175">
        <f t="shared" si="383"/>
        <v>0</v>
      </c>
    </row>
    <row r="1826" spans="1:9" s="6" customFormat="1" ht="21.6" thickBot="1">
      <c r="A1826" s="12" t="s">
        <v>1583</v>
      </c>
      <c r="B1826" s="228" t="s">
        <v>3795</v>
      </c>
      <c r="C1826" s="29" t="s">
        <v>3554</v>
      </c>
      <c r="D1826" s="72">
        <v>5400338052651</v>
      </c>
      <c r="E1826" s="128">
        <v>7.1000000000000005</v>
      </c>
      <c r="F1826" s="281">
        <v>0.5</v>
      </c>
      <c r="G1826" s="292">
        <f t="shared" si="382"/>
        <v>3.5500000000000003</v>
      </c>
      <c r="H1826" s="266"/>
      <c r="I1826" s="175">
        <f t="shared" si="383"/>
        <v>0</v>
      </c>
    </row>
    <row r="1827" spans="1:9" s="6" customFormat="1" ht="21.6" thickBot="1">
      <c r="A1827" s="121" t="s">
        <v>1584</v>
      </c>
      <c r="B1827" s="317" t="s">
        <v>3795</v>
      </c>
      <c r="C1827" s="122" t="s">
        <v>3555</v>
      </c>
      <c r="D1827" s="123">
        <v>5400338073830</v>
      </c>
      <c r="E1827" s="147">
        <v>7.1000000000000005</v>
      </c>
      <c r="F1827" s="286">
        <v>0.5</v>
      </c>
      <c r="G1827" s="295">
        <f t="shared" si="382"/>
        <v>3.5500000000000003</v>
      </c>
      <c r="H1827" s="273"/>
      <c r="I1827" s="186">
        <f t="shared" si="383"/>
        <v>0</v>
      </c>
    </row>
    <row r="1828" spans="1:9" s="80" customFormat="1" ht="18" customHeight="1" thickBot="1">
      <c r="A1828" s="155" t="s">
        <v>1536</v>
      </c>
      <c r="B1828" s="233"/>
      <c r="C1828" s="76"/>
      <c r="D1828" s="103"/>
      <c r="E1828" s="116"/>
      <c r="F1828" s="152"/>
      <c r="G1828" s="294"/>
      <c r="H1828" s="264"/>
      <c r="I1828" s="191"/>
    </row>
    <row r="1829" spans="1:9" s="6" customFormat="1" ht="21.6" thickBot="1">
      <c r="A1829" s="138" t="s">
        <v>1585</v>
      </c>
      <c r="B1829" s="306" t="s">
        <v>3795</v>
      </c>
      <c r="C1829" s="136" t="s">
        <v>3556</v>
      </c>
      <c r="D1829" s="137">
        <v>5400338069420</v>
      </c>
      <c r="E1829" s="172">
        <v>3.9000000000000004</v>
      </c>
      <c r="F1829" s="287">
        <v>0.5</v>
      </c>
      <c r="G1829" s="298">
        <f t="shared" ref="G1829:G1831" si="384">E1829*(1-F1829)</f>
        <v>1.9500000000000002</v>
      </c>
      <c r="H1829" s="274"/>
      <c r="I1829" s="193">
        <f t="shared" ref="I1829:I1835" si="385">G1829*H1829</f>
        <v>0</v>
      </c>
    </row>
    <row r="1830" spans="1:9" s="6" customFormat="1" ht="21.6" thickBot="1">
      <c r="A1830" s="12" t="s">
        <v>1586</v>
      </c>
      <c r="B1830" s="228" t="s">
        <v>3795</v>
      </c>
      <c r="C1830" s="29" t="s">
        <v>3557</v>
      </c>
      <c r="D1830" s="72">
        <v>5400338069437</v>
      </c>
      <c r="E1830" s="128">
        <v>3.9000000000000004</v>
      </c>
      <c r="F1830" s="281">
        <v>0.5</v>
      </c>
      <c r="G1830" s="292">
        <f t="shared" si="384"/>
        <v>1.9500000000000002</v>
      </c>
      <c r="H1830" s="266"/>
      <c r="I1830" s="175">
        <f t="shared" si="385"/>
        <v>0</v>
      </c>
    </row>
    <row r="1831" spans="1:9" s="6" customFormat="1" ht="21.6" thickBot="1">
      <c r="A1831" s="121" t="s">
        <v>1587</v>
      </c>
      <c r="B1831" s="317" t="s">
        <v>3795</v>
      </c>
      <c r="C1831" s="122" t="s">
        <v>3558</v>
      </c>
      <c r="D1831" s="123">
        <v>5400338069444</v>
      </c>
      <c r="E1831" s="147">
        <v>3.9000000000000004</v>
      </c>
      <c r="F1831" s="286">
        <v>0.5</v>
      </c>
      <c r="G1831" s="295">
        <f t="shared" si="384"/>
        <v>1.9500000000000002</v>
      </c>
      <c r="H1831" s="273"/>
      <c r="I1831" s="186">
        <f t="shared" si="385"/>
        <v>0</v>
      </c>
    </row>
    <row r="1832" spans="1:9" s="79" customFormat="1" ht="24" customHeight="1" thickBot="1">
      <c r="A1832" s="68" t="s">
        <v>1588</v>
      </c>
      <c r="B1832" s="233"/>
      <c r="C1832" s="76"/>
      <c r="D1832" s="101"/>
      <c r="E1832" s="116"/>
      <c r="F1832" s="152"/>
      <c r="G1832" s="294"/>
      <c r="H1832" s="264"/>
      <c r="I1832" s="191"/>
    </row>
    <row r="1833" spans="1:9" s="6" customFormat="1" ht="21.6" thickBot="1">
      <c r="A1833" s="138" t="s">
        <v>1589</v>
      </c>
      <c r="B1833" s="306" t="s">
        <v>3795</v>
      </c>
      <c r="C1833" s="136" t="s">
        <v>3559</v>
      </c>
      <c r="D1833" s="137">
        <v>5400338052712</v>
      </c>
      <c r="E1833" s="172">
        <v>3.6</v>
      </c>
      <c r="F1833" s="287">
        <v>0.5</v>
      </c>
      <c r="G1833" s="298">
        <f t="shared" ref="G1833:G1835" si="386">E1833*(1-F1833)</f>
        <v>1.8</v>
      </c>
      <c r="H1833" s="274"/>
      <c r="I1833" s="193">
        <f t="shared" si="385"/>
        <v>0</v>
      </c>
    </row>
    <row r="1834" spans="1:9" s="6" customFormat="1" ht="21.6" thickBot="1">
      <c r="A1834" s="12" t="s">
        <v>1590</v>
      </c>
      <c r="B1834" s="228" t="s">
        <v>3795</v>
      </c>
      <c r="C1834" s="29" t="s">
        <v>3560</v>
      </c>
      <c r="D1834" s="72">
        <v>5400338052729</v>
      </c>
      <c r="E1834" s="128">
        <v>3.6</v>
      </c>
      <c r="F1834" s="281">
        <v>0.5</v>
      </c>
      <c r="G1834" s="292">
        <f t="shared" si="386"/>
        <v>1.8</v>
      </c>
      <c r="H1834" s="266"/>
      <c r="I1834" s="175">
        <f t="shared" si="385"/>
        <v>0</v>
      </c>
    </row>
    <row r="1835" spans="1:9" s="6" customFormat="1" ht="21.6" thickBot="1">
      <c r="A1835" s="121" t="s">
        <v>1591</v>
      </c>
      <c r="B1835" s="317" t="s">
        <v>3795</v>
      </c>
      <c r="C1835" s="122" t="s">
        <v>3561</v>
      </c>
      <c r="D1835" s="123">
        <v>5400338052736</v>
      </c>
      <c r="E1835" s="147">
        <v>3.6</v>
      </c>
      <c r="F1835" s="286">
        <v>0.5</v>
      </c>
      <c r="G1835" s="295">
        <f t="shared" si="386"/>
        <v>1.8</v>
      </c>
      <c r="H1835" s="273"/>
      <c r="I1835" s="186">
        <f t="shared" si="385"/>
        <v>0</v>
      </c>
    </row>
    <row r="1836" spans="1:9" s="69" customFormat="1" ht="24" customHeight="1" thickBot="1">
      <c r="A1836" s="68" t="s">
        <v>1592</v>
      </c>
      <c r="B1836" s="233"/>
      <c r="C1836" s="156"/>
      <c r="D1836" s="101"/>
      <c r="E1836" s="116"/>
      <c r="F1836" s="152"/>
      <c r="G1836" s="294"/>
      <c r="H1836" s="264"/>
      <c r="I1836" s="191"/>
    </row>
    <row r="1837" spans="1:9" ht="25.5" customHeight="1" thickBot="1">
      <c r="A1837" s="63" t="s">
        <v>1593</v>
      </c>
      <c r="B1837" s="233"/>
      <c r="C1837" s="76"/>
      <c r="D1837" s="103"/>
      <c r="E1837" s="116"/>
      <c r="F1837" s="152"/>
      <c r="G1837" s="294"/>
      <c r="H1837" s="264"/>
      <c r="I1837" s="191"/>
    </row>
    <row r="1838" spans="1:9" s="6" customFormat="1" ht="21.6" thickBot="1">
      <c r="A1838" s="138" t="s">
        <v>1594</v>
      </c>
      <c r="B1838" s="306" t="s">
        <v>3795</v>
      </c>
      <c r="C1838" s="136" t="s">
        <v>3562</v>
      </c>
      <c r="D1838" s="137">
        <v>5400338050480</v>
      </c>
      <c r="E1838" s="172">
        <v>4.9000000000000004</v>
      </c>
      <c r="F1838" s="287">
        <v>0.5</v>
      </c>
      <c r="G1838" s="298">
        <f t="shared" ref="G1838:G1849" si="387">E1838*(1-F1838)</f>
        <v>2.4500000000000002</v>
      </c>
      <c r="H1838" s="274"/>
      <c r="I1838" s="193">
        <f t="shared" ref="I1838:I1849" si="388">G1838*H1838</f>
        <v>0</v>
      </c>
    </row>
    <row r="1839" spans="1:9" s="6" customFormat="1" ht="21.6" thickBot="1">
      <c r="A1839" s="12" t="s">
        <v>1595</v>
      </c>
      <c r="B1839" s="228" t="s">
        <v>3795</v>
      </c>
      <c r="C1839" s="29" t="s">
        <v>3563</v>
      </c>
      <c r="D1839" s="72">
        <v>5400338050497</v>
      </c>
      <c r="E1839" s="128">
        <v>4.9000000000000004</v>
      </c>
      <c r="F1839" s="281">
        <v>0.5</v>
      </c>
      <c r="G1839" s="292">
        <f t="shared" si="387"/>
        <v>2.4500000000000002</v>
      </c>
      <c r="H1839" s="266"/>
      <c r="I1839" s="175">
        <f t="shared" si="388"/>
        <v>0</v>
      </c>
    </row>
    <row r="1840" spans="1:9" s="6" customFormat="1" ht="21.6" thickBot="1">
      <c r="A1840" s="12" t="s">
        <v>1596</v>
      </c>
      <c r="B1840" s="228" t="s">
        <v>3795</v>
      </c>
      <c r="C1840" s="29" t="s">
        <v>3564</v>
      </c>
      <c r="D1840" s="72">
        <v>5400338050503</v>
      </c>
      <c r="E1840" s="128">
        <v>4.9000000000000004</v>
      </c>
      <c r="F1840" s="281">
        <v>0.5</v>
      </c>
      <c r="G1840" s="292">
        <f t="shared" si="387"/>
        <v>2.4500000000000002</v>
      </c>
      <c r="H1840" s="266"/>
      <c r="I1840" s="175">
        <f t="shared" si="388"/>
        <v>0</v>
      </c>
    </row>
    <row r="1841" spans="1:9" s="6" customFormat="1" ht="21.6" thickBot="1">
      <c r="A1841" s="12" t="s">
        <v>1597</v>
      </c>
      <c r="B1841" s="228" t="s">
        <v>3795</v>
      </c>
      <c r="C1841" s="29" t="s">
        <v>3565</v>
      </c>
      <c r="D1841" s="72">
        <v>5400338050510</v>
      </c>
      <c r="E1841" s="128">
        <v>4.9000000000000004</v>
      </c>
      <c r="F1841" s="281">
        <v>0.5</v>
      </c>
      <c r="G1841" s="292">
        <f t="shared" si="387"/>
        <v>2.4500000000000002</v>
      </c>
      <c r="H1841" s="266"/>
      <c r="I1841" s="175">
        <f t="shared" si="388"/>
        <v>0</v>
      </c>
    </row>
    <row r="1842" spans="1:9" s="6" customFormat="1" ht="21.6" thickBot="1">
      <c r="A1842" s="12" t="s">
        <v>1598</v>
      </c>
      <c r="B1842" s="228" t="s">
        <v>3795</v>
      </c>
      <c r="C1842" s="29" t="s">
        <v>3566</v>
      </c>
      <c r="D1842" s="72">
        <v>5400338050527</v>
      </c>
      <c r="E1842" s="128">
        <v>4.9000000000000004</v>
      </c>
      <c r="F1842" s="281">
        <v>0.5</v>
      </c>
      <c r="G1842" s="292">
        <f t="shared" si="387"/>
        <v>2.4500000000000002</v>
      </c>
      <c r="H1842" s="266"/>
      <c r="I1842" s="175">
        <f t="shared" si="388"/>
        <v>0</v>
      </c>
    </row>
    <row r="1843" spans="1:9" s="6" customFormat="1" ht="21.6" thickBot="1">
      <c r="A1843" s="12" t="s">
        <v>1599</v>
      </c>
      <c r="B1843" s="228" t="s">
        <v>3795</v>
      </c>
      <c r="C1843" s="29" t="s">
        <v>3567</v>
      </c>
      <c r="D1843" s="72">
        <v>5400338050534</v>
      </c>
      <c r="E1843" s="128">
        <v>4.9000000000000004</v>
      </c>
      <c r="F1843" s="281">
        <v>0.5</v>
      </c>
      <c r="G1843" s="292">
        <f t="shared" si="387"/>
        <v>2.4500000000000002</v>
      </c>
      <c r="H1843" s="266"/>
      <c r="I1843" s="175">
        <f t="shared" si="388"/>
        <v>0</v>
      </c>
    </row>
    <row r="1844" spans="1:9" s="6" customFormat="1" ht="21.6" thickBot="1">
      <c r="A1844" s="12" t="s">
        <v>1600</v>
      </c>
      <c r="B1844" s="228" t="s">
        <v>3795</v>
      </c>
      <c r="C1844" s="29" t="s">
        <v>3568</v>
      </c>
      <c r="D1844" s="72">
        <v>5400338050541</v>
      </c>
      <c r="E1844" s="128">
        <v>5.9</v>
      </c>
      <c r="F1844" s="281">
        <v>0.5</v>
      </c>
      <c r="G1844" s="292">
        <f t="shared" si="387"/>
        <v>2.95</v>
      </c>
      <c r="H1844" s="266"/>
      <c r="I1844" s="175">
        <f t="shared" si="388"/>
        <v>0</v>
      </c>
    </row>
    <row r="1845" spans="1:9" s="6" customFormat="1" ht="21.6" thickBot="1">
      <c r="A1845" s="12" t="s">
        <v>1601</v>
      </c>
      <c r="B1845" s="228" t="s">
        <v>3795</v>
      </c>
      <c r="C1845" s="29" t="s">
        <v>3569</v>
      </c>
      <c r="D1845" s="72">
        <v>5400338050558</v>
      </c>
      <c r="E1845" s="128">
        <v>5.9</v>
      </c>
      <c r="F1845" s="281">
        <v>0.5</v>
      </c>
      <c r="G1845" s="292">
        <f t="shared" si="387"/>
        <v>2.95</v>
      </c>
      <c r="H1845" s="266"/>
      <c r="I1845" s="175">
        <f t="shared" si="388"/>
        <v>0</v>
      </c>
    </row>
    <row r="1846" spans="1:9" s="6" customFormat="1" ht="21.6" thickBot="1">
      <c r="A1846" s="12" t="s">
        <v>1602</v>
      </c>
      <c r="B1846" s="228" t="s">
        <v>3795</v>
      </c>
      <c r="C1846" s="29" t="s">
        <v>3570</v>
      </c>
      <c r="D1846" s="72">
        <v>5400338050565</v>
      </c>
      <c r="E1846" s="128">
        <v>5.9</v>
      </c>
      <c r="F1846" s="281">
        <v>0.5</v>
      </c>
      <c r="G1846" s="292">
        <f t="shared" si="387"/>
        <v>2.95</v>
      </c>
      <c r="H1846" s="266"/>
      <c r="I1846" s="175">
        <f t="shared" si="388"/>
        <v>0</v>
      </c>
    </row>
    <row r="1847" spans="1:9" s="6" customFormat="1" ht="21.6" thickBot="1">
      <c r="A1847" s="12" t="s">
        <v>1603</v>
      </c>
      <c r="B1847" s="228" t="s">
        <v>3795</v>
      </c>
      <c r="C1847" s="29" t="s">
        <v>3571</v>
      </c>
      <c r="D1847" s="72">
        <v>5400338050572</v>
      </c>
      <c r="E1847" s="128">
        <v>5.9</v>
      </c>
      <c r="F1847" s="281">
        <v>0.5</v>
      </c>
      <c r="G1847" s="292">
        <f t="shared" si="387"/>
        <v>2.95</v>
      </c>
      <c r="H1847" s="266"/>
      <c r="I1847" s="175">
        <f t="shared" si="388"/>
        <v>0</v>
      </c>
    </row>
    <row r="1848" spans="1:9" s="6" customFormat="1" ht="21.6" thickBot="1">
      <c r="A1848" s="12" t="s">
        <v>1604</v>
      </c>
      <c r="B1848" s="228" t="s">
        <v>3795</v>
      </c>
      <c r="C1848" s="29" t="s">
        <v>3572</v>
      </c>
      <c r="D1848" s="72">
        <v>5400338050589</v>
      </c>
      <c r="E1848" s="128">
        <v>5.9</v>
      </c>
      <c r="F1848" s="281">
        <v>0.5</v>
      </c>
      <c r="G1848" s="292">
        <f t="shared" si="387"/>
        <v>2.95</v>
      </c>
      <c r="H1848" s="266"/>
      <c r="I1848" s="175">
        <f t="shared" si="388"/>
        <v>0</v>
      </c>
    </row>
    <row r="1849" spans="1:9" s="6" customFormat="1" ht="21.6" thickBot="1">
      <c r="A1849" s="121" t="s">
        <v>1605</v>
      </c>
      <c r="B1849" s="317" t="s">
        <v>3795</v>
      </c>
      <c r="C1849" s="122" t="s">
        <v>3573</v>
      </c>
      <c r="D1849" s="123">
        <v>5400338050596</v>
      </c>
      <c r="E1849" s="147">
        <v>5.9</v>
      </c>
      <c r="F1849" s="286">
        <v>0.5</v>
      </c>
      <c r="G1849" s="295">
        <f t="shared" si="387"/>
        <v>2.95</v>
      </c>
      <c r="H1849" s="273"/>
      <c r="I1849" s="186">
        <f t="shared" si="388"/>
        <v>0</v>
      </c>
    </row>
    <row r="1850" spans="1:9" ht="25.5" customHeight="1" thickBot="1">
      <c r="A1850" s="63" t="s">
        <v>1606</v>
      </c>
      <c r="B1850" s="233"/>
      <c r="C1850" s="76"/>
      <c r="D1850" s="103"/>
      <c r="E1850" s="116"/>
      <c r="F1850" s="152"/>
      <c r="G1850" s="294"/>
      <c r="H1850" s="264"/>
      <c r="I1850" s="191"/>
    </row>
    <row r="1851" spans="1:9" s="6" customFormat="1" ht="21.6" thickBot="1">
      <c r="A1851" s="138" t="s">
        <v>1607</v>
      </c>
      <c r="B1851" s="306" t="s">
        <v>3795</v>
      </c>
      <c r="C1851" s="136" t="s">
        <v>3574</v>
      </c>
      <c r="D1851" s="137">
        <v>5400338050602</v>
      </c>
      <c r="E1851" s="172">
        <v>7.2</v>
      </c>
      <c r="F1851" s="287">
        <v>0.5</v>
      </c>
      <c r="G1851" s="298">
        <f t="shared" ref="G1851:G1853" si="389">E1851*(1-F1851)</f>
        <v>3.6</v>
      </c>
      <c r="H1851" s="274"/>
      <c r="I1851" s="193">
        <f t="shared" ref="I1851:I1853" si="390">G1851*H1851</f>
        <v>0</v>
      </c>
    </row>
    <row r="1852" spans="1:9" s="6" customFormat="1" ht="21.6" thickBot="1">
      <c r="A1852" s="12" t="s">
        <v>1608</v>
      </c>
      <c r="B1852" s="228" t="s">
        <v>3795</v>
      </c>
      <c r="C1852" s="29" t="s">
        <v>3575</v>
      </c>
      <c r="D1852" s="72">
        <v>5400338050619</v>
      </c>
      <c r="E1852" s="128">
        <v>8</v>
      </c>
      <c r="F1852" s="281">
        <v>0.5</v>
      </c>
      <c r="G1852" s="292">
        <f t="shared" si="389"/>
        <v>4</v>
      </c>
      <c r="H1852" s="266"/>
      <c r="I1852" s="175">
        <f t="shared" si="390"/>
        <v>0</v>
      </c>
    </row>
    <row r="1853" spans="1:9" s="6" customFormat="1" ht="21.6" thickBot="1">
      <c r="A1853" s="121" t="s">
        <v>1609</v>
      </c>
      <c r="B1853" s="317" t="s">
        <v>3795</v>
      </c>
      <c r="C1853" s="122" t="s">
        <v>3576</v>
      </c>
      <c r="D1853" s="123">
        <v>5400338067952</v>
      </c>
      <c r="E1853" s="147">
        <v>7.7</v>
      </c>
      <c r="F1853" s="286">
        <v>0.5</v>
      </c>
      <c r="G1853" s="295">
        <f t="shared" si="389"/>
        <v>3.85</v>
      </c>
      <c r="H1853" s="273"/>
      <c r="I1853" s="186">
        <f t="shared" si="390"/>
        <v>0</v>
      </c>
    </row>
    <row r="1854" spans="1:9" ht="25.5" customHeight="1" thickBot="1">
      <c r="A1854" s="63" t="s">
        <v>1610</v>
      </c>
      <c r="B1854" s="233"/>
      <c r="C1854" s="76"/>
      <c r="D1854" s="103"/>
      <c r="E1854" s="116"/>
      <c r="F1854" s="152"/>
      <c r="G1854" s="294"/>
      <c r="H1854" s="264"/>
      <c r="I1854" s="191"/>
    </row>
    <row r="1855" spans="1:9" s="6" customFormat="1" ht="21.6" thickBot="1">
      <c r="A1855" s="138" t="s">
        <v>1611</v>
      </c>
      <c r="B1855" s="306" t="s">
        <v>3795</v>
      </c>
      <c r="C1855" s="136" t="s">
        <v>3577</v>
      </c>
      <c r="D1855" s="137">
        <v>5400338050626</v>
      </c>
      <c r="E1855" s="172">
        <v>3.3000000000000003</v>
      </c>
      <c r="F1855" s="287">
        <v>0.5</v>
      </c>
      <c r="G1855" s="298">
        <f t="shared" ref="G1855:G1862" si="391">E1855*(1-F1855)</f>
        <v>1.6500000000000001</v>
      </c>
      <c r="H1855" s="274"/>
      <c r="I1855" s="193">
        <f t="shared" ref="I1855:I1862" si="392">G1855*H1855</f>
        <v>0</v>
      </c>
    </row>
    <row r="1856" spans="1:9" s="6" customFormat="1" ht="21.6" thickBot="1">
      <c r="A1856" s="12" t="s">
        <v>1612</v>
      </c>
      <c r="B1856" s="228" t="s">
        <v>3795</v>
      </c>
      <c r="C1856" s="29" t="s">
        <v>3578</v>
      </c>
      <c r="D1856" s="72">
        <v>5400338050633</v>
      </c>
      <c r="E1856" s="128">
        <v>3.3000000000000003</v>
      </c>
      <c r="F1856" s="281">
        <v>0.5</v>
      </c>
      <c r="G1856" s="292">
        <f t="shared" si="391"/>
        <v>1.6500000000000001</v>
      </c>
      <c r="H1856" s="266"/>
      <c r="I1856" s="175">
        <f t="shared" si="392"/>
        <v>0</v>
      </c>
    </row>
    <row r="1857" spans="1:9" s="6" customFormat="1" ht="21.6" thickBot="1">
      <c r="A1857" s="12" t="s">
        <v>1613</v>
      </c>
      <c r="B1857" s="228" t="s">
        <v>3795</v>
      </c>
      <c r="C1857" s="29" t="s">
        <v>3579</v>
      </c>
      <c r="D1857" s="72">
        <v>5400338050640</v>
      </c>
      <c r="E1857" s="128">
        <v>3.3000000000000003</v>
      </c>
      <c r="F1857" s="281">
        <v>0.5</v>
      </c>
      <c r="G1857" s="292">
        <f t="shared" si="391"/>
        <v>1.6500000000000001</v>
      </c>
      <c r="H1857" s="266"/>
      <c r="I1857" s="175">
        <f t="shared" si="392"/>
        <v>0</v>
      </c>
    </row>
    <row r="1858" spans="1:9" s="6" customFormat="1" ht="21.6" thickBot="1">
      <c r="A1858" s="12" t="s">
        <v>1614</v>
      </c>
      <c r="B1858" s="228" t="s">
        <v>3795</v>
      </c>
      <c r="C1858" s="29" t="s">
        <v>3580</v>
      </c>
      <c r="D1858" s="72">
        <v>5400338050657</v>
      </c>
      <c r="E1858" s="128">
        <v>3.3000000000000003</v>
      </c>
      <c r="F1858" s="281">
        <v>0.5</v>
      </c>
      <c r="G1858" s="292">
        <f t="shared" si="391"/>
        <v>1.6500000000000001</v>
      </c>
      <c r="H1858" s="266"/>
      <c r="I1858" s="175">
        <f t="shared" si="392"/>
        <v>0</v>
      </c>
    </row>
    <row r="1859" spans="1:9" s="6" customFormat="1" ht="21.6" thickBot="1">
      <c r="A1859" s="12" t="s">
        <v>1615</v>
      </c>
      <c r="B1859" s="228" t="s">
        <v>3795</v>
      </c>
      <c r="C1859" s="29" t="s">
        <v>3581</v>
      </c>
      <c r="D1859" s="72">
        <v>5400338050664</v>
      </c>
      <c r="E1859" s="128">
        <v>3.3000000000000003</v>
      </c>
      <c r="F1859" s="281">
        <v>0.5</v>
      </c>
      <c r="G1859" s="292">
        <f t="shared" si="391"/>
        <v>1.6500000000000001</v>
      </c>
      <c r="H1859" s="266"/>
      <c r="I1859" s="175">
        <f t="shared" si="392"/>
        <v>0</v>
      </c>
    </row>
    <row r="1860" spans="1:9" s="6" customFormat="1" ht="21.6" thickBot="1">
      <c r="A1860" s="12" t="s">
        <v>1616</v>
      </c>
      <c r="B1860" s="228" t="s">
        <v>3795</v>
      </c>
      <c r="C1860" s="29" t="s">
        <v>3582</v>
      </c>
      <c r="D1860" s="72">
        <v>5400338050671</v>
      </c>
      <c r="E1860" s="128">
        <v>3.3000000000000003</v>
      </c>
      <c r="F1860" s="281">
        <v>0.5</v>
      </c>
      <c r="G1860" s="292">
        <f t="shared" si="391"/>
        <v>1.6500000000000001</v>
      </c>
      <c r="H1860" s="266"/>
      <c r="I1860" s="175">
        <f t="shared" si="392"/>
        <v>0</v>
      </c>
    </row>
    <row r="1861" spans="1:9" s="6" customFormat="1" ht="21.6" thickBot="1">
      <c r="A1861" s="12" t="s">
        <v>1617</v>
      </c>
      <c r="B1861" s="228" t="s">
        <v>3795</v>
      </c>
      <c r="C1861" s="29" t="s">
        <v>3583</v>
      </c>
      <c r="D1861" s="72">
        <v>5400338050688</v>
      </c>
      <c r="E1861" s="128">
        <v>3.3000000000000003</v>
      </c>
      <c r="F1861" s="281">
        <v>0.5</v>
      </c>
      <c r="G1861" s="292">
        <f t="shared" si="391"/>
        <v>1.6500000000000001</v>
      </c>
      <c r="H1861" s="266"/>
      <c r="I1861" s="175">
        <f t="shared" si="392"/>
        <v>0</v>
      </c>
    </row>
    <row r="1862" spans="1:9" s="6" customFormat="1" ht="21.6" thickBot="1">
      <c r="A1862" s="121" t="s">
        <v>1618</v>
      </c>
      <c r="B1862" s="317" t="s">
        <v>3795</v>
      </c>
      <c r="C1862" s="122" t="s">
        <v>3584</v>
      </c>
      <c r="D1862" s="123">
        <v>5400338050695</v>
      </c>
      <c r="E1862" s="147">
        <v>3.3000000000000003</v>
      </c>
      <c r="F1862" s="286">
        <v>0.5</v>
      </c>
      <c r="G1862" s="295">
        <f t="shared" si="391"/>
        <v>1.6500000000000001</v>
      </c>
      <c r="H1862" s="273"/>
      <c r="I1862" s="186">
        <f t="shared" si="392"/>
        <v>0</v>
      </c>
    </row>
    <row r="1863" spans="1:9" s="69" customFormat="1" ht="24" customHeight="1" thickBot="1">
      <c r="A1863" s="68" t="s">
        <v>1619</v>
      </c>
      <c r="B1863" s="233"/>
      <c r="C1863" s="156"/>
      <c r="D1863" s="101"/>
      <c r="E1863" s="116"/>
      <c r="F1863" s="152"/>
      <c r="G1863" s="294"/>
      <c r="H1863" s="264"/>
      <c r="I1863" s="191"/>
    </row>
    <row r="1864" spans="1:9" ht="24.45" customHeight="1" thickBot="1">
      <c r="A1864" s="300" t="s">
        <v>1321</v>
      </c>
      <c r="B1864" s="230"/>
      <c r="C1864" s="170"/>
      <c r="D1864" s="301"/>
      <c r="E1864" s="130"/>
      <c r="F1864" s="149"/>
      <c r="G1864" s="302"/>
      <c r="H1864" s="272"/>
      <c r="I1864" s="192"/>
    </row>
    <row r="1865" spans="1:9" s="80" customFormat="1" ht="18" customHeight="1" thickBot="1">
      <c r="A1865" s="155" t="s">
        <v>1462</v>
      </c>
      <c r="B1865" s="233"/>
      <c r="C1865" s="76"/>
      <c r="D1865" s="103"/>
      <c r="E1865" s="116"/>
      <c r="F1865" s="152"/>
      <c r="G1865" s="294"/>
      <c r="H1865" s="264"/>
      <c r="I1865" s="191"/>
    </row>
    <row r="1866" spans="1:9" s="6" customFormat="1" ht="21.6" thickBot="1">
      <c r="A1866" s="138" t="s">
        <v>1620</v>
      </c>
      <c r="B1866" s="306" t="s">
        <v>3795</v>
      </c>
      <c r="C1866" s="136" t="s">
        <v>3585</v>
      </c>
      <c r="D1866" s="137">
        <v>5400338061103</v>
      </c>
      <c r="E1866" s="172">
        <v>1.4000000000000001</v>
      </c>
      <c r="F1866" s="287">
        <v>0.5</v>
      </c>
      <c r="G1866" s="298">
        <f t="shared" ref="G1866:G1891" si="393">E1866*(1-F1866)</f>
        <v>0.70000000000000007</v>
      </c>
      <c r="H1866" s="274"/>
      <c r="I1866" s="193">
        <f t="shared" ref="I1866:I1891" si="394">G1866*H1866</f>
        <v>0</v>
      </c>
    </row>
    <row r="1867" spans="1:9" s="6" customFormat="1" ht="21.6" thickBot="1">
      <c r="A1867" s="12" t="s">
        <v>1621</v>
      </c>
      <c r="B1867" s="228" t="s">
        <v>3795</v>
      </c>
      <c r="C1867" s="29" t="s">
        <v>3586</v>
      </c>
      <c r="D1867" s="72">
        <v>5400338061110</v>
      </c>
      <c r="E1867" s="128">
        <v>1.4000000000000001</v>
      </c>
      <c r="F1867" s="281">
        <v>0.5</v>
      </c>
      <c r="G1867" s="292">
        <f t="shared" si="393"/>
        <v>0.70000000000000007</v>
      </c>
      <c r="H1867" s="266"/>
      <c r="I1867" s="175">
        <f t="shared" si="394"/>
        <v>0</v>
      </c>
    </row>
    <row r="1868" spans="1:9" s="6" customFormat="1" ht="21.6" thickBot="1">
      <c r="A1868" s="12" t="s">
        <v>1622</v>
      </c>
      <c r="B1868" s="228" t="s">
        <v>3795</v>
      </c>
      <c r="C1868" s="29" t="s">
        <v>3587</v>
      </c>
      <c r="D1868" s="72">
        <v>5400338061127</v>
      </c>
      <c r="E1868" s="128">
        <v>1.4000000000000001</v>
      </c>
      <c r="F1868" s="281">
        <v>0.5</v>
      </c>
      <c r="G1868" s="292">
        <f t="shared" si="393"/>
        <v>0.70000000000000007</v>
      </c>
      <c r="H1868" s="266"/>
      <c r="I1868" s="175">
        <f t="shared" si="394"/>
        <v>0</v>
      </c>
    </row>
    <row r="1869" spans="1:9" s="6" customFormat="1" ht="21.6" thickBot="1">
      <c r="A1869" s="12" t="s">
        <v>1623</v>
      </c>
      <c r="B1869" s="228" t="s">
        <v>3795</v>
      </c>
      <c r="C1869" s="29" t="s">
        <v>3588</v>
      </c>
      <c r="D1869" s="72">
        <v>5400338061134</v>
      </c>
      <c r="E1869" s="128">
        <v>1.6</v>
      </c>
      <c r="F1869" s="281">
        <v>0.5</v>
      </c>
      <c r="G1869" s="292">
        <f t="shared" si="393"/>
        <v>0.8</v>
      </c>
      <c r="H1869" s="266"/>
      <c r="I1869" s="175">
        <f t="shared" si="394"/>
        <v>0</v>
      </c>
    </row>
    <row r="1870" spans="1:9" s="6" customFormat="1" ht="21.6" thickBot="1">
      <c r="A1870" s="12" t="s">
        <v>1624</v>
      </c>
      <c r="B1870" s="228" t="s">
        <v>3795</v>
      </c>
      <c r="C1870" s="29" t="s">
        <v>3589</v>
      </c>
      <c r="D1870" s="72">
        <v>5400338050756</v>
      </c>
      <c r="E1870" s="128">
        <v>4.2</v>
      </c>
      <c r="F1870" s="281">
        <v>0.5</v>
      </c>
      <c r="G1870" s="292">
        <f t="shared" si="393"/>
        <v>2.1</v>
      </c>
      <c r="H1870" s="266"/>
      <c r="I1870" s="175">
        <f t="shared" si="394"/>
        <v>0</v>
      </c>
    </row>
    <row r="1871" spans="1:9" s="6" customFormat="1" ht="21.6" thickBot="1">
      <c r="A1871" s="12" t="s">
        <v>1625</v>
      </c>
      <c r="B1871" s="228" t="s">
        <v>3795</v>
      </c>
      <c r="C1871" s="29" t="s">
        <v>3590</v>
      </c>
      <c r="D1871" s="72">
        <v>5400338050763</v>
      </c>
      <c r="E1871" s="128">
        <v>4.2</v>
      </c>
      <c r="F1871" s="281">
        <v>0.5</v>
      </c>
      <c r="G1871" s="292">
        <f t="shared" si="393"/>
        <v>2.1</v>
      </c>
      <c r="H1871" s="266"/>
      <c r="I1871" s="175">
        <f t="shared" si="394"/>
        <v>0</v>
      </c>
    </row>
    <row r="1872" spans="1:9" s="6" customFormat="1" ht="21.6" thickBot="1">
      <c r="A1872" s="12" t="s">
        <v>1626</v>
      </c>
      <c r="B1872" s="228" t="s">
        <v>3795</v>
      </c>
      <c r="C1872" s="29" t="s">
        <v>3591</v>
      </c>
      <c r="D1872" s="72">
        <v>5400338050770</v>
      </c>
      <c r="E1872" s="128">
        <v>4.2</v>
      </c>
      <c r="F1872" s="281">
        <v>0.5</v>
      </c>
      <c r="G1872" s="292">
        <f t="shared" si="393"/>
        <v>2.1</v>
      </c>
      <c r="H1872" s="266"/>
      <c r="I1872" s="175">
        <f t="shared" si="394"/>
        <v>0</v>
      </c>
    </row>
    <row r="1873" spans="1:9" s="6" customFormat="1" ht="21.6" thickBot="1">
      <c r="A1873" s="12" t="s">
        <v>1627</v>
      </c>
      <c r="B1873" s="228" t="s">
        <v>3795</v>
      </c>
      <c r="C1873" s="29" t="s">
        <v>3592</v>
      </c>
      <c r="D1873" s="72">
        <v>5400338050787</v>
      </c>
      <c r="E1873" s="128">
        <v>4.2</v>
      </c>
      <c r="F1873" s="281">
        <v>0.5</v>
      </c>
      <c r="G1873" s="292">
        <f t="shared" si="393"/>
        <v>2.1</v>
      </c>
      <c r="H1873" s="266"/>
      <c r="I1873" s="175">
        <f t="shared" si="394"/>
        <v>0</v>
      </c>
    </row>
    <row r="1874" spans="1:9" s="6" customFormat="1" ht="21.6" thickBot="1">
      <c r="A1874" s="12" t="s">
        <v>1628</v>
      </c>
      <c r="B1874" s="228" t="s">
        <v>3795</v>
      </c>
      <c r="C1874" s="29" t="s">
        <v>3593</v>
      </c>
      <c r="D1874" s="72">
        <v>5400338050794</v>
      </c>
      <c r="E1874" s="128">
        <v>4.2</v>
      </c>
      <c r="F1874" s="281">
        <v>0.5</v>
      </c>
      <c r="G1874" s="292">
        <f t="shared" si="393"/>
        <v>2.1</v>
      </c>
      <c r="H1874" s="266"/>
      <c r="I1874" s="175">
        <f t="shared" si="394"/>
        <v>0</v>
      </c>
    </row>
    <row r="1875" spans="1:9" s="6" customFormat="1" ht="21.6" thickBot="1">
      <c r="A1875" s="12" t="s">
        <v>1629</v>
      </c>
      <c r="B1875" s="228" t="s">
        <v>3795</v>
      </c>
      <c r="C1875" s="29" t="s">
        <v>3594</v>
      </c>
      <c r="D1875" s="72">
        <v>5400338050855</v>
      </c>
      <c r="E1875" s="128">
        <v>4.5</v>
      </c>
      <c r="F1875" s="281">
        <v>0.5</v>
      </c>
      <c r="G1875" s="292">
        <f t="shared" si="393"/>
        <v>2.25</v>
      </c>
      <c r="H1875" s="266"/>
      <c r="I1875" s="175">
        <f t="shared" si="394"/>
        <v>0</v>
      </c>
    </row>
    <row r="1876" spans="1:9" s="6" customFormat="1" ht="21.6" thickBot="1">
      <c r="A1876" s="12" t="s">
        <v>1630</v>
      </c>
      <c r="B1876" s="228" t="s">
        <v>3795</v>
      </c>
      <c r="C1876" s="29" t="s">
        <v>3595</v>
      </c>
      <c r="D1876" s="72">
        <v>5400338050862</v>
      </c>
      <c r="E1876" s="128">
        <v>4.5</v>
      </c>
      <c r="F1876" s="281">
        <v>0.5</v>
      </c>
      <c r="G1876" s="292">
        <f t="shared" si="393"/>
        <v>2.25</v>
      </c>
      <c r="H1876" s="266"/>
      <c r="I1876" s="175">
        <f t="shared" si="394"/>
        <v>0</v>
      </c>
    </row>
    <row r="1877" spans="1:9" s="6" customFormat="1" ht="21.6" thickBot="1">
      <c r="A1877" s="12" t="s">
        <v>1631</v>
      </c>
      <c r="B1877" s="228" t="s">
        <v>3795</v>
      </c>
      <c r="C1877" s="29" t="s">
        <v>3596</v>
      </c>
      <c r="D1877" s="72">
        <v>5400338050879</v>
      </c>
      <c r="E1877" s="128">
        <v>4.5</v>
      </c>
      <c r="F1877" s="281">
        <v>0.5</v>
      </c>
      <c r="G1877" s="292">
        <f t="shared" si="393"/>
        <v>2.25</v>
      </c>
      <c r="H1877" s="266"/>
      <c r="I1877" s="175">
        <f t="shared" si="394"/>
        <v>0</v>
      </c>
    </row>
    <row r="1878" spans="1:9" s="6" customFormat="1" ht="21.6" thickBot="1">
      <c r="A1878" s="12" t="s">
        <v>1632</v>
      </c>
      <c r="B1878" s="228" t="s">
        <v>3795</v>
      </c>
      <c r="C1878" s="29" t="s">
        <v>3597</v>
      </c>
      <c r="D1878" s="72">
        <v>5400338050886</v>
      </c>
      <c r="E1878" s="128">
        <v>4.5</v>
      </c>
      <c r="F1878" s="281">
        <v>0.5</v>
      </c>
      <c r="G1878" s="292">
        <f t="shared" si="393"/>
        <v>2.25</v>
      </c>
      <c r="H1878" s="266"/>
      <c r="I1878" s="175">
        <f t="shared" si="394"/>
        <v>0</v>
      </c>
    </row>
    <row r="1879" spans="1:9" s="6" customFormat="1" ht="21.6" thickBot="1">
      <c r="A1879" s="12" t="s">
        <v>1633</v>
      </c>
      <c r="B1879" s="228" t="s">
        <v>3795</v>
      </c>
      <c r="C1879" s="29" t="s">
        <v>3598</v>
      </c>
      <c r="D1879" s="72">
        <v>5400338050893</v>
      </c>
      <c r="E1879" s="128">
        <v>4.5</v>
      </c>
      <c r="F1879" s="281">
        <v>0.5</v>
      </c>
      <c r="G1879" s="292">
        <f t="shared" si="393"/>
        <v>2.25</v>
      </c>
      <c r="H1879" s="266"/>
      <c r="I1879" s="175">
        <f t="shared" si="394"/>
        <v>0</v>
      </c>
    </row>
    <row r="1880" spans="1:9" s="6" customFormat="1" ht="21.6" thickBot="1">
      <c r="A1880" s="12" t="s">
        <v>1634</v>
      </c>
      <c r="B1880" s="228" t="s">
        <v>3795</v>
      </c>
      <c r="C1880" s="29" t="s">
        <v>3599</v>
      </c>
      <c r="D1880" s="72">
        <v>5400338050954</v>
      </c>
      <c r="E1880" s="128">
        <v>6.5</v>
      </c>
      <c r="F1880" s="281">
        <v>0.5</v>
      </c>
      <c r="G1880" s="292">
        <f t="shared" si="393"/>
        <v>3.25</v>
      </c>
      <c r="H1880" s="266"/>
      <c r="I1880" s="175">
        <f t="shared" si="394"/>
        <v>0</v>
      </c>
    </row>
    <row r="1881" spans="1:9" s="6" customFormat="1" ht="21.6" thickBot="1">
      <c r="A1881" s="12" t="s">
        <v>1635</v>
      </c>
      <c r="B1881" s="228" t="s">
        <v>3795</v>
      </c>
      <c r="C1881" s="29" t="s">
        <v>3600</v>
      </c>
      <c r="D1881" s="72">
        <v>5400338050961</v>
      </c>
      <c r="E1881" s="128">
        <v>6.5</v>
      </c>
      <c r="F1881" s="281">
        <v>0.5</v>
      </c>
      <c r="G1881" s="292">
        <f t="shared" si="393"/>
        <v>3.25</v>
      </c>
      <c r="H1881" s="266"/>
      <c r="I1881" s="175">
        <f t="shared" si="394"/>
        <v>0</v>
      </c>
    </row>
    <row r="1882" spans="1:9" s="6" customFormat="1" ht="21.6" thickBot="1">
      <c r="A1882" s="12" t="s">
        <v>1636</v>
      </c>
      <c r="B1882" s="228" t="s">
        <v>3795</v>
      </c>
      <c r="C1882" s="29" t="s">
        <v>3601</v>
      </c>
      <c r="D1882" s="72">
        <v>5400338050978</v>
      </c>
      <c r="E1882" s="128">
        <v>6.5</v>
      </c>
      <c r="F1882" s="281">
        <v>0.5</v>
      </c>
      <c r="G1882" s="292">
        <f t="shared" si="393"/>
        <v>3.25</v>
      </c>
      <c r="H1882" s="266"/>
      <c r="I1882" s="175">
        <f t="shared" si="394"/>
        <v>0</v>
      </c>
    </row>
    <row r="1883" spans="1:9" s="6" customFormat="1" ht="21.6" thickBot="1">
      <c r="A1883" s="12" t="s">
        <v>1637</v>
      </c>
      <c r="B1883" s="228" t="s">
        <v>3795</v>
      </c>
      <c r="C1883" s="29" t="s">
        <v>3602</v>
      </c>
      <c r="D1883" s="72">
        <v>5400338050985</v>
      </c>
      <c r="E1883" s="128">
        <v>6.5</v>
      </c>
      <c r="F1883" s="281">
        <v>0.5</v>
      </c>
      <c r="G1883" s="292">
        <f t="shared" si="393"/>
        <v>3.25</v>
      </c>
      <c r="H1883" s="266"/>
      <c r="I1883" s="175">
        <f t="shared" si="394"/>
        <v>0</v>
      </c>
    </row>
    <row r="1884" spans="1:9" s="6" customFormat="1" ht="21.6" thickBot="1">
      <c r="A1884" s="12" t="s">
        <v>1638</v>
      </c>
      <c r="B1884" s="228" t="s">
        <v>3795</v>
      </c>
      <c r="C1884" s="29" t="s">
        <v>3603</v>
      </c>
      <c r="D1884" s="72">
        <v>5400338050992</v>
      </c>
      <c r="E1884" s="128">
        <v>6.5</v>
      </c>
      <c r="F1884" s="281">
        <v>0.5</v>
      </c>
      <c r="G1884" s="292">
        <f t="shared" si="393"/>
        <v>3.25</v>
      </c>
      <c r="H1884" s="266"/>
      <c r="I1884" s="175">
        <f t="shared" si="394"/>
        <v>0</v>
      </c>
    </row>
    <row r="1885" spans="1:9" s="6" customFormat="1" ht="21.6" thickBot="1">
      <c r="A1885" s="12" t="s">
        <v>1639</v>
      </c>
      <c r="B1885" s="228" t="s">
        <v>3795</v>
      </c>
      <c r="C1885" s="29" t="s">
        <v>3604</v>
      </c>
      <c r="D1885" s="72">
        <v>5400338051005</v>
      </c>
      <c r="E1885" s="128">
        <v>5.9</v>
      </c>
      <c r="F1885" s="281">
        <v>0.5</v>
      </c>
      <c r="G1885" s="292">
        <f t="shared" si="393"/>
        <v>2.95</v>
      </c>
      <c r="H1885" s="266"/>
      <c r="I1885" s="175">
        <f t="shared" si="394"/>
        <v>0</v>
      </c>
    </row>
    <row r="1886" spans="1:9" s="6" customFormat="1" ht="21.6" thickBot="1">
      <c r="A1886" s="12" t="s">
        <v>1640</v>
      </c>
      <c r="B1886" s="228" t="s">
        <v>3795</v>
      </c>
      <c r="C1886" s="29" t="s">
        <v>3605</v>
      </c>
      <c r="D1886" s="72">
        <v>5400338051012</v>
      </c>
      <c r="E1886" s="128">
        <v>5.9</v>
      </c>
      <c r="F1886" s="281">
        <v>0.5</v>
      </c>
      <c r="G1886" s="292">
        <f t="shared" si="393"/>
        <v>2.95</v>
      </c>
      <c r="H1886" s="266"/>
      <c r="I1886" s="175">
        <f t="shared" si="394"/>
        <v>0</v>
      </c>
    </row>
    <row r="1887" spans="1:9" s="6" customFormat="1" ht="21.6" thickBot="1">
      <c r="A1887" s="12" t="s">
        <v>1641</v>
      </c>
      <c r="B1887" s="228" t="s">
        <v>3795</v>
      </c>
      <c r="C1887" s="29" t="s">
        <v>3606</v>
      </c>
      <c r="D1887" s="72">
        <v>5400338051029</v>
      </c>
      <c r="E1887" s="128">
        <v>5.9</v>
      </c>
      <c r="F1887" s="281">
        <v>0.5</v>
      </c>
      <c r="G1887" s="292">
        <f t="shared" si="393"/>
        <v>2.95</v>
      </c>
      <c r="H1887" s="266"/>
      <c r="I1887" s="175">
        <f t="shared" si="394"/>
        <v>0</v>
      </c>
    </row>
    <row r="1888" spans="1:9" s="6" customFormat="1" ht="21.6" thickBot="1">
      <c r="A1888" s="12" t="s">
        <v>1642</v>
      </c>
      <c r="B1888" s="228" t="s">
        <v>3795</v>
      </c>
      <c r="C1888" s="29" t="s">
        <v>3607</v>
      </c>
      <c r="D1888" s="72">
        <v>5400338051036</v>
      </c>
      <c r="E1888" s="128">
        <v>5.9</v>
      </c>
      <c r="F1888" s="281">
        <v>0.5</v>
      </c>
      <c r="G1888" s="292">
        <f t="shared" si="393"/>
        <v>2.95</v>
      </c>
      <c r="H1888" s="266"/>
      <c r="I1888" s="175">
        <f t="shared" si="394"/>
        <v>0</v>
      </c>
    </row>
    <row r="1889" spans="1:9" s="6" customFormat="1" ht="21.6" thickBot="1">
      <c r="A1889" s="12" t="s">
        <v>1643</v>
      </c>
      <c r="B1889" s="228" t="s">
        <v>3795</v>
      </c>
      <c r="C1889" s="29" t="s">
        <v>3608</v>
      </c>
      <c r="D1889" s="72">
        <v>5400338051043</v>
      </c>
      <c r="E1889" s="128">
        <v>5.9</v>
      </c>
      <c r="F1889" s="281">
        <v>0.5</v>
      </c>
      <c r="G1889" s="292">
        <f t="shared" si="393"/>
        <v>2.95</v>
      </c>
      <c r="H1889" s="266"/>
      <c r="I1889" s="175">
        <f t="shared" si="394"/>
        <v>0</v>
      </c>
    </row>
    <row r="1890" spans="1:9" s="6" customFormat="1" ht="21.6" thickBot="1">
      <c r="A1890" s="12" t="s">
        <v>1644</v>
      </c>
      <c r="B1890" s="228" t="s">
        <v>3795</v>
      </c>
      <c r="C1890" s="29" t="s">
        <v>3609</v>
      </c>
      <c r="D1890" s="72">
        <v>5400338068850</v>
      </c>
      <c r="E1890" s="128">
        <v>4</v>
      </c>
      <c r="F1890" s="281">
        <v>0.5</v>
      </c>
      <c r="G1890" s="292">
        <f t="shared" si="393"/>
        <v>2</v>
      </c>
      <c r="H1890" s="266"/>
      <c r="I1890" s="175">
        <f t="shared" si="394"/>
        <v>0</v>
      </c>
    </row>
    <row r="1891" spans="1:9" s="6" customFormat="1" ht="21.6" thickBot="1">
      <c r="A1891" s="121" t="s">
        <v>1645</v>
      </c>
      <c r="B1891" s="317" t="s">
        <v>3795</v>
      </c>
      <c r="C1891" s="122" t="s">
        <v>3610</v>
      </c>
      <c r="D1891" s="123">
        <v>5400338068843</v>
      </c>
      <c r="E1891" s="147">
        <v>4</v>
      </c>
      <c r="F1891" s="286">
        <v>0.5</v>
      </c>
      <c r="G1891" s="295">
        <f t="shared" si="393"/>
        <v>2</v>
      </c>
      <c r="H1891" s="273"/>
      <c r="I1891" s="186">
        <f t="shared" si="394"/>
        <v>0</v>
      </c>
    </row>
    <row r="1892" spans="1:9" s="80" customFormat="1" ht="18" customHeight="1" thickBot="1">
      <c r="A1892" s="155" t="s">
        <v>1484</v>
      </c>
      <c r="B1892" s="233"/>
      <c r="C1892" s="76"/>
      <c r="D1892" s="103"/>
      <c r="E1892" s="116"/>
      <c r="F1892" s="152"/>
      <c r="G1892" s="294"/>
      <c r="H1892" s="264"/>
      <c r="I1892" s="191"/>
    </row>
    <row r="1893" spans="1:9" s="6" customFormat="1" ht="21.6" thickBot="1">
      <c r="A1893" s="138" t="s">
        <v>1646</v>
      </c>
      <c r="B1893" s="306" t="s">
        <v>3795</v>
      </c>
      <c r="C1893" s="136" t="s">
        <v>3611</v>
      </c>
      <c r="D1893" s="137">
        <v>5400338050725</v>
      </c>
      <c r="E1893" s="172">
        <v>3.2</v>
      </c>
      <c r="F1893" s="287">
        <v>0.5</v>
      </c>
      <c r="G1893" s="298">
        <f t="shared" ref="G1893:G1903" si="395">E1893*(1-F1893)</f>
        <v>1.6</v>
      </c>
      <c r="H1893" s="274"/>
      <c r="I1893" s="193">
        <f t="shared" ref="I1893:I1903" si="396">G1893*H1893</f>
        <v>0</v>
      </c>
    </row>
    <row r="1894" spans="1:9" s="6" customFormat="1" ht="21.6" thickBot="1">
      <c r="A1894" s="12" t="s">
        <v>1647</v>
      </c>
      <c r="B1894" s="228" t="s">
        <v>3795</v>
      </c>
      <c r="C1894" s="29" t="s">
        <v>3612</v>
      </c>
      <c r="D1894" s="72">
        <v>5400338050800</v>
      </c>
      <c r="E1894" s="128">
        <v>4.3</v>
      </c>
      <c r="F1894" s="281">
        <v>0.5</v>
      </c>
      <c r="G1894" s="292">
        <f t="shared" si="395"/>
        <v>2.15</v>
      </c>
      <c r="H1894" s="266"/>
      <c r="I1894" s="175">
        <f t="shared" si="396"/>
        <v>0</v>
      </c>
    </row>
    <row r="1895" spans="1:9" s="6" customFormat="1" ht="21.6" thickBot="1">
      <c r="A1895" s="12" t="s">
        <v>1648</v>
      </c>
      <c r="B1895" s="228" t="s">
        <v>3795</v>
      </c>
      <c r="C1895" s="29" t="s">
        <v>3613</v>
      </c>
      <c r="D1895" s="72">
        <v>5400338050817</v>
      </c>
      <c r="E1895" s="128">
        <v>4.3</v>
      </c>
      <c r="F1895" s="281">
        <v>0.5</v>
      </c>
      <c r="G1895" s="292">
        <f t="shared" si="395"/>
        <v>2.15</v>
      </c>
      <c r="H1895" s="266"/>
      <c r="I1895" s="175">
        <f t="shared" si="396"/>
        <v>0</v>
      </c>
    </row>
    <row r="1896" spans="1:9" s="6" customFormat="1" ht="21.6" thickBot="1">
      <c r="A1896" s="12" t="s">
        <v>1649</v>
      </c>
      <c r="B1896" s="228" t="s">
        <v>3795</v>
      </c>
      <c r="C1896" s="29" t="s">
        <v>3614</v>
      </c>
      <c r="D1896" s="72">
        <v>5400338050824</v>
      </c>
      <c r="E1896" s="128">
        <v>4.3</v>
      </c>
      <c r="F1896" s="281">
        <v>0.5</v>
      </c>
      <c r="G1896" s="292">
        <f t="shared" si="395"/>
        <v>2.15</v>
      </c>
      <c r="H1896" s="266"/>
      <c r="I1896" s="175">
        <f t="shared" si="396"/>
        <v>0</v>
      </c>
    </row>
    <row r="1897" spans="1:9" s="6" customFormat="1" ht="21.6" thickBot="1">
      <c r="A1897" s="12" t="s">
        <v>1650</v>
      </c>
      <c r="B1897" s="228" t="s">
        <v>3795</v>
      </c>
      <c r="C1897" s="29" t="s">
        <v>3615</v>
      </c>
      <c r="D1897" s="72">
        <v>5400338050831</v>
      </c>
      <c r="E1897" s="128">
        <v>4.3</v>
      </c>
      <c r="F1897" s="281">
        <v>0.5</v>
      </c>
      <c r="G1897" s="292">
        <f t="shared" si="395"/>
        <v>2.15</v>
      </c>
      <c r="H1897" s="266"/>
      <c r="I1897" s="175">
        <f t="shared" si="396"/>
        <v>0</v>
      </c>
    </row>
    <row r="1898" spans="1:9" s="6" customFormat="1" ht="21.6" thickBot="1">
      <c r="A1898" s="28" t="s">
        <v>2047</v>
      </c>
      <c r="B1898" s="228" t="s">
        <v>3795</v>
      </c>
      <c r="C1898" s="29" t="s">
        <v>3616</v>
      </c>
      <c r="D1898" s="72">
        <v>5400338050848</v>
      </c>
      <c r="E1898" s="128">
        <v>4.5</v>
      </c>
      <c r="F1898" s="281">
        <v>0.5</v>
      </c>
      <c r="G1898" s="292">
        <f t="shared" si="395"/>
        <v>2.25</v>
      </c>
      <c r="H1898" s="266"/>
      <c r="I1898" s="175">
        <f t="shared" si="396"/>
        <v>0</v>
      </c>
    </row>
    <row r="1899" spans="1:9" s="6" customFormat="1" ht="21.6" thickBot="1">
      <c r="A1899" s="12" t="s">
        <v>1651</v>
      </c>
      <c r="B1899" s="228" t="s">
        <v>3795</v>
      </c>
      <c r="C1899" s="29" t="s">
        <v>3617</v>
      </c>
      <c r="D1899" s="72">
        <v>5400338050909</v>
      </c>
      <c r="E1899" s="128">
        <v>5.6000000000000005</v>
      </c>
      <c r="F1899" s="281">
        <v>0.5</v>
      </c>
      <c r="G1899" s="292">
        <f t="shared" si="395"/>
        <v>2.8000000000000003</v>
      </c>
      <c r="H1899" s="266"/>
      <c r="I1899" s="175">
        <f t="shared" si="396"/>
        <v>0</v>
      </c>
    </row>
    <row r="1900" spans="1:9" s="6" customFormat="1" ht="21.6" thickBot="1">
      <c r="A1900" s="12" t="s">
        <v>1652</v>
      </c>
      <c r="B1900" s="228" t="s">
        <v>3795</v>
      </c>
      <c r="C1900" s="29" t="s">
        <v>3618</v>
      </c>
      <c r="D1900" s="72">
        <v>5400338050916</v>
      </c>
      <c r="E1900" s="128">
        <v>5.6000000000000005</v>
      </c>
      <c r="F1900" s="281">
        <v>0.5</v>
      </c>
      <c r="G1900" s="292">
        <f t="shared" si="395"/>
        <v>2.8000000000000003</v>
      </c>
      <c r="H1900" s="266"/>
      <c r="I1900" s="175">
        <f t="shared" si="396"/>
        <v>0</v>
      </c>
    </row>
    <row r="1901" spans="1:9" s="6" customFormat="1" ht="21.6" thickBot="1">
      <c r="A1901" s="12" t="s">
        <v>1653</v>
      </c>
      <c r="B1901" s="228" t="s">
        <v>3795</v>
      </c>
      <c r="C1901" s="29" t="s">
        <v>3619</v>
      </c>
      <c r="D1901" s="72">
        <v>5400338050923</v>
      </c>
      <c r="E1901" s="128">
        <v>5.6000000000000005</v>
      </c>
      <c r="F1901" s="281">
        <v>0.5</v>
      </c>
      <c r="G1901" s="292">
        <f t="shared" si="395"/>
        <v>2.8000000000000003</v>
      </c>
      <c r="H1901" s="266"/>
      <c r="I1901" s="175">
        <f t="shared" si="396"/>
        <v>0</v>
      </c>
    </row>
    <row r="1902" spans="1:9" s="6" customFormat="1" ht="21.6" thickBot="1">
      <c r="A1902" s="12" t="s">
        <v>1654</v>
      </c>
      <c r="B1902" s="228" t="s">
        <v>3795</v>
      </c>
      <c r="C1902" s="29" t="s">
        <v>3620</v>
      </c>
      <c r="D1902" s="72">
        <v>5400338050930</v>
      </c>
      <c r="E1902" s="128">
        <v>5.6000000000000005</v>
      </c>
      <c r="F1902" s="281">
        <v>0.5</v>
      </c>
      <c r="G1902" s="292">
        <f t="shared" si="395"/>
        <v>2.8000000000000003</v>
      </c>
      <c r="H1902" s="266"/>
      <c r="I1902" s="175">
        <f t="shared" si="396"/>
        <v>0</v>
      </c>
    </row>
    <row r="1903" spans="1:9" s="6" customFormat="1" ht="21.6" thickBot="1">
      <c r="A1903" s="121" t="s">
        <v>1655</v>
      </c>
      <c r="B1903" s="317" t="s">
        <v>3795</v>
      </c>
      <c r="C1903" s="122" t="s">
        <v>3621</v>
      </c>
      <c r="D1903" s="123">
        <v>5400338050947</v>
      </c>
      <c r="E1903" s="147">
        <v>5.6000000000000005</v>
      </c>
      <c r="F1903" s="286">
        <v>0.5</v>
      </c>
      <c r="G1903" s="295">
        <f t="shared" si="395"/>
        <v>2.8000000000000003</v>
      </c>
      <c r="H1903" s="273"/>
      <c r="I1903" s="186">
        <f t="shared" si="396"/>
        <v>0</v>
      </c>
    </row>
    <row r="1904" spans="1:9" s="79" customFormat="1" ht="24" customHeight="1" thickBot="1">
      <c r="A1904" s="68" t="s">
        <v>1656</v>
      </c>
      <c r="B1904" s="233"/>
      <c r="C1904" s="76"/>
      <c r="D1904" s="101"/>
      <c r="E1904" s="116"/>
      <c r="F1904" s="152"/>
      <c r="G1904" s="294"/>
      <c r="H1904" s="264"/>
      <c r="I1904" s="191"/>
    </row>
    <row r="1905" spans="1:9" s="6" customFormat="1" ht="21.6" thickBot="1">
      <c r="A1905" s="138" t="s">
        <v>1657</v>
      </c>
      <c r="B1905" s="306" t="s">
        <v>3795</v>
      </c>
      <c r="C1905" s="136" t="s">
        <v>3622</v>
      </c>
      <c r="D1905" s="137">
        <v>5400338072703</v>
      </c>
      <c r="E1905" s="172">
        <v>3</v>
      </c>
      <c r="F1905" s="287">
        <v>0.5</v>
      </c>
      <c r="G1905" s="298">
        <f t="shared" ref="G1905:G1912" si="397">E1905*(1-F1905)</f>
        <v>1.5</v>
      </c>
      <c r="H1905" s="274"/>
      <c r="I1905" s="193">
        <f t="shared" ref="I1905:I1912" si="398">G1905*H1905</f>
        <v>0</v>
      </c>
    </row>
    <row r="1906" spans="1:9" s="6" customFormat="1" ht="21.6" thickBot="1">
      <c r="A1906" s="12" t="s">
        <v>1658</v>
      </c>
      <c r="B1906" s="228" t="s">
        <v>3795</v>
      </c>
      <c r="C1906" s="29" t="s">
        <v>3623</v>
      </c>
      <c r="D1906" s="72">
        <v>5400338072710</v>
      </c>
      <c r="E1906" s="128">
        <v>2.8000000000000003</v>
      </c>
      <c r="F1906" s="281">
        <v>0.5</v>
      </c>
      <c r="G1906" s="292">
        <f t="shared" si="397"/>
        <v>1.4000000000000001</v>
      </c>
      <c r="H1906" s="266"/>
      <c r="I1906" s="175">
        <f t="shared" si="398"/>
        <v>0</v>
      </c>
    </row>
    <row r="1907" spans="1:9" s="6" customFormat="1" ht="21.6" thickBot="1">
      <c r="A1907" s="12" t="s">
        <v>1659</v>
      </c>
      <c r="B1907" s="228" t="s">
        <v>3795</v>
      </c>
      <c r="C1907" s="29" t="s">
        <v>3624</v>
      </c>
      <c r="D1907" s="72">
        <v>5400338072727</v>
      </c>
      <c r="E1907" s="128">
        <v>2.5</v>
      </c>
      <c r="F1907" s="281">
        <v>0.5</v>
      </c>
      <c r="G1907" s="292">
        <f t="shared" si="397"/>
        <v>1.25</v>
      </c>
      <c r="H1907" s="266"/>
      <c r="I1907" s="175">
        <f t="shared" si="398"/>
        <v>0</v>
      </c>
    </row>
    <row r="1908" spans="1:9" s="6" customFormat="1" ht="21.6" thickBot="1">
      <c r="A1908" s="12" t="s">
        <v>1660</v>
      </c>
      <c r="B1908" s="228" t="s">
        <v>3795</v>
      </c>
      <c r="C1908" s="29" t="s">
        <v>3625</v>
      </c>
      <c r="D1908" s="72">
        <v>5400338072734</v>
      </c>
      <c r="E1908" s="128">
        <v>9</v>
      </c>
      <c r="F1908" s="281">
        <v>0.5</v>
      </c>
      <c r="G1908" s="292">
        <f t="shared" si="397"/>
        <v>4.5</v>
      </c>
      <c r="H1908" s="266"/>
      <c r="I1908" s="175">
        <f t="shared" si="398"/>
        <v>0</v>
      </c>
    </row>
    <row r="1909" spans="1:9" s="6" customFormat="1" ht="21.6" thickBot="1">
      <c r="A1909" s="12" t="s">
        <v>1661</v>
      </c>
      <c r="B1909" s="228" t="s">
        <v>3795</v>
      </c>
      <c r="C1909" s="29" t="s">
        <v>3626</v>
      </c>
      <c r="D1909" s="72">
        <v>5400338072741</v>
      </c>
      <c r="E1909" s="128">
        <v>5</v>
      </c>
      <c r="F1909" s="281">
        <v>0.5</v>
      </c>
      <c r="G1909" s="292">
        <f t="shared" si="397"/>
        <v>2.5</v>
      </c>
      <c r="H1909" s="266"/>
      <c r="I1909" s="175">
        <f t="shared" si="398"/>
        <v>0</v>
      </c>
    </row>
    <row r="1910" spans="1:9" s="6" customFormat="1" ht="21.6" thickBot="1">
      <c r="A1910" s="12" t="s">
        <v>1662</v>
      </c>
      <c r="B1910" s="228" t="s">
        <v>3795</v>
      </c>
      <c r="C1910" s="29" t="s">
        <v>3627</v>
      </c>
      <c r="D1910" s="72">
        <v>5400338072758</v>
      </c>
      <c r="E1910" s="128">
        <v>9.7000000000000011</v>
      </c>
      <c r="F1910" s="281">
        <v>0.5</v>
      </c>
      <c r="G1910" s="292">
        <f t="shared" si="397"/>
        <v>4.8500000000000005</v>
      </c>
      <c r="H1910" s="266"/>
      <c r="I1910" s="175">
        <f t="shared" si="398"/>
        <v>0</v>
      </c>
    </row>
    <row r="1911" spans="1:9" s="6" customFormat="1" ht="21.6" thickBot="1">
      <c r="A1911" s="12" t="s">
        <v>1663</v>
      </c>
      <c r="B1911" s="228" t="s">
        <v>3795</v>
      </c>
      <c r="C1911" s="29" t="s">
        <v>3628</v>
      </c>
      <c r="D1911" s="72">
        <v>5400338072765</v>
      </c>
      <c r="E1911" s="128">
        <v>8.9</v>
      </c>
      <c r="F1911" s="281">
        <v>0.5</v>
      </c>
      <c r="G1911" s="292">
        <f t="shared" si="397"/>
        <v>4.45</v>
      </c>
      <c r="H1911" s="266"/>
      <c r="I1911" s="175">
        <f t="shared" si="398"/>
        <v>0</v>
      </c>
    </row>
    <row r="1912" spans="1:9" s="6" customFormat="1" ht="21.6" thickBot="1">
      <c r="A1912" s="121" t="s">
        <v>1664</v>
      </c>
      <c r="B1912" s="317" t="s">
        <v>3795</v>
      </c>
      <c r="C1912" s="122" t="s">
        <v>3629</v>
      </c>
      <c r="D1912" s="123">
        <v>5400338072772</v>
      </c>
      <c r="E1912" s="147">
        <v>34.9</v>
      </c>
      <c r="F1912" s="286">
        <v>0.5</v>
      </c>
      <c r="G1912" s="295">
        <f t="shared" si="397"/>
        <v>17.45</v>
      </c>
      <c r="H1912" s="273"/>
      <c r="I1912" s="186">
        <f t="shared" si="398"/>
        <v>0</v>
      </c>
    </row>
    <row r="1913" spans="1:9" s="79" customFormat="1" ht="24" customHeight="1" thickBot="1">
      <c r="A1913" s="68" t="s">
        <v>1665</v>
      </c>
      <c r="B1913" s="233"/>
      <c r="C1913" s="76"/>
      <c r="D1913" s="101"/>
      <c r="E1913" s="116"/>
      <c r="F1913" s="152"/>
      <c r="G1913" s="294"/>
      <c r="H1913" s="264"/>
      <c r="I1913" s="191"/>
    </row>
    <row r="1914" spans="1:9" s="6" customFormat="1" ht="21.6" thickBot="1">
      <c r="A1914" s="138" t="s">
        <v>431</v>
      </c>
      <c r="B1914" s="306" t="s">
        <v>3795</v>
      </c>
      <c r="C1914" s="136" t="s">
        <v>2485</v>
      </c>
      <c r="D1914" s="137">
        <v>5400338065736</v>
      </c>
      <c r="E1914" s="172">
        <v>1.3</v>
      </c>
      <c r="F1914" s="287">
        <v>0.5</v>
      </c>
      <c r="G1914" s="298">
        <f t="shared" ref="G1914:G1917" si="399">E1914*(1-F1914)</f>
        <v>0.65</v>
      </c>
      <c r="H1914" s="274"/>
      <c r="I1914" s="193">
        <f t="shared" ref="I1914:I1917" si="400">G1914*H1914</f>
        <v>0</v>
      </c>
    </row>
    <row r="1915" spans="1:9" s="6" customFormat="1" ht="21.6" thickBot="1">
      <c r="A1915" s="12" t="s">
        <v>432</v>
      </c>
      <c r="B1915" s="228" t="s">
        <v>3795</v>
      </c>
      <c r="C1915" s="29" t="s">
        <v>2486</v>
      </c>
      <c r="D1915" s="72">
        <v>5400338065743</v>
      </c>
      <c r="E1915" s="128">
        <v>1.3</v>
      </c>
      <c r="F1915" s="281">
        <v>0.5</v>
      </c>
      <c r="G1915" s="292">
        <f t="shared" si="399"/>
        <v>0.65</v>
      </c>
      <c r="H1915" s="266"/>
      <c r="I1915" s="175">
        <f t="shared" si="400"/>
        <v>0</v>
      </c>
    </row>
    <row r="1916" spans="1:9" s="6" customFormat="1" ht="21.6" thickBot="1">
      <c r="A1916" s="12" t="s">
        <v>433</v>
      </c>
      <c r="B1916" s="228" t="s">
        <v>3795</v>
      </c>
      <c r="C1916" s="29" t="s">
        <v>2487</v>
      </c>
      <c r="D1916" s="72">
        <v>5400338065750</v>
      </c>
      <c r="E1916" s="128">
        <v>1.3</v>
      </c>
      <c r="F1916" s="281">
        <v>0.5</v>
      </c>
      <c r="G1916" s="292">
        <f t="shared" si="399"/>
        <v>0.65</v>
      </c>
      <c r="H1916" s="266"/>
      <c r="I1916" s="175">
        <f t="shared" si="400"/>
        <v>0</v>
      </c>
    </row>
    <row r="1917" spans="1:9" s="6" customFormat="1" ht="21.6" thickBot="1">
      <c r="A1917" s="121" t="s">
        <v>434</v>
      </c>
      <c r="B1917" s="317" t="s">
        <v>3795</v>
      </c>
      <c r="C1917" s="122" t="s">
        <v>2488</v>
      </c>
      <c r="D1917" s="123">
        <v>5400338065767</v>
      </c>
      <c r="E1917" s="147">
        <v>1.3</v>
      </c>
      <c r="F1917" s="286">
        <v>0.5</v>
      </c>
      <c r="G1917" s="295">
        <f t="shared" si="399"/>
        <v>0.65</v>
      </c>
      <c r="H1917" s="273"/>
      <c r="I1917" s="186">
        <f t="shared" si="400"/>
        <v>0</v>
      </c>
    </row>
    <row r="1918" spans="1:9" s="69" customFormat="1" ht="24" customHeight="1" thickBot="1">
      <c r="A1918" s="68" t="s">
        <v>1666</v>
      </c>
      <c r="B1918" s="233"/>
      <c r="C1918" s="156"/>
      <c r="D1918" s="101"/>
      <c r="E1918" s="116"/>
      <c r="F1918" s="152"/>
      <c r="G1918" s="294"/>
      <c r="H1918" s="264"/>
      <c r="I1918" s="191"/>
    </row>
    <row r="1919" spans="1:9" s="6" customFormat="1" ht="21.6" thickBot="1">
      <c r="A1919" s="138" t="s">
        <v>1667</v>
      </c>
      <c r="B1919" s="306" t="s">
        <v>3795</v>
      </c>
      <c r="C1919" s="136" t="s">
        <v>3630</v>
      </c>
      <c r="D1919" s="137">
        <v>5400338050435</v>
      </c>
      <c r="E1919" s="172">
        <v>4.5</v>
      </c>
      <c r="F1919" s="287">
        <v>0.5</v>
      </c>
      <c r="G1919" s="298">
        <f t="shared" ref="G1919:G1925" si="401">E1919*(1-F1919)</f>
        <v>2.25</v>
      </c>
      <c r="H1919" s="274"/>
      <c r="I1919" s="193">
        <f t="shared" ref="I1919:I1925" si="402">G1919*H1919</f>
        <v>0</v>
      </c>
    </row>
    <row r="1920" spans="1:9" s="6" customFormat="1" ht="21.6" thickBot="1">
      <c r="A1920" s="12" t="s">
        <v>1668</v>
      </c>
      <c r="B1920" s="228" t="s">
        <v>3795</v>
      </c>
      <c r="C1920" s="29" t="s">
        <v>3631</v>
      </c>
      <c r="D1920" s="72">
        <v>5400338050442</v>
      </c>
      <c r="E1920" s="128">
        <v>4.1000000000000005</v>
      </c>
      <c r="F1920" s="281">
        <v>0.5</v>
      </c>
      <c r="G1920" s="292">
        <f t="shared" si="401"/>
        <v>2.0500000000000003</v>
      </c>
      <c r="H1920" s="266"/>
      <c r="I1920" s="175">
        <f t="shared" si="402"/>
        <v>0</v>
      </c>
    </row>
    <row r="1921" spans="1:9" s="6" customFormat="1" ht="21.6" thickBot="1">
      <c r="A1921" s="12" t="s">
        <v>1669</v>
      </c>
      <c r="B1921" s="228" t="s">
        <v>3795</v>
      </c>
      <c r="C1921" s="29" t="s">
        <v>3632</v>
      </c>
      <c r="D1921" s="72">
        <v>5400338050459</v>
      </c>
      <c r="E1921" s="128">
        <v>6.2</v>
      </c>
      <c r="F1921" s="281">
        <v>0.5</v>
      </c>
      <c r="G1921" s="292">
        <f t="shared" si="401"/>
        <v>3.1</v>
      </c>
      <c r="H1921" s="266"/>
      <c r="I1921" s="175">
        <f t="shared" si="402"/>
        <v>0</v>
      </c>
    </row>
    <row r="1922" spans="1:9" s="6" customFormat="1" ht="21.6" thickBot="1">
      <c r="A1922" s="12" t="s">
        <v>1670</v>
      </c>
      <c r="B1922" s="228" t="s">
        <v>3795</v>
      </c>
      <c r="C1922" s="29" t="s">
        <v>3633</v>
      </c>
      <c r="D1922" s="72">
        <v>5400338050466</v>
      </c>
      <c r="E1922" s="128">
        <v>4.6000000000000005</v>
      </c>
      <c r="F1922" s="281">
        <v>0.5</v>
      </c>
      <c r="G1922" s="292">
        <f t="shared" si="401"/>
        <v>2.3000000000000003</v>
      </c>
      <c r="H1922" s="266"/>
      <c r="I1922" s="175">
        <f t="shared" si="402"/>
        <v>0</v>
      </c>
    </row>
    <row r="1923" spans="1:9" s="6" customFormat="1" ht="21.6" thickBot="1">
      <c r="A1923" s="12" t="s">
        <v>1671</v>
      </c>
      <c r="B1923" s="228" t="s">
        <v>3795</v>
      </c>
      <c r="C1923" s="29" t="s">
        <v>3634</v>
      </c>
      <c r="D1923" s="72">
        <v>5400338052705</v>
      </c>
      <c r="E1923" s="128">
        <v>8.1</v>
      </c>
      <c r="F1923" s="281">
        <v>0.5</v>
      </c>
      <c r="G1923" s="292">
        <f t="shared" si="401"/>
        <v>4.05</v>
      </c>
      <c r="H1923" s="266"/>
      <c r="I1923" s="175">
        <f t="shared" si="402"/>
        <v>0</v>
      </c>
    </row>
    <row r="1924" spans="1:9" s="6" customFormat="1" ht="21.6" thickBot="1">
      <c r="A1924" s="12" t="s">
        <v>1672</v>
      </c>
      <c r="B1924" s="228" t="s">
        <v>3795</v>
      </c>
      <c r="C1924" s="29" t="s">
        <v>3635</v>
      </c>
      <c r="D1924" s="72">
        <v>5400338052743</v>
      </c>
      <c r="E1924" s="128">
        <v>5</v>
      </c>
      <c r="F1924" s="281">
        <v>0.5</v>
      </c>
      <c r="G1924" s="292">
        <f t="shared" si="401"/>
        <v>2.5</v>
      </c>
      <c r="H1924" s="266"/>
      <c r="I1924" s="175">
        <f t="shared" si="402"/>
        <v>0</v>
      </c>
    </row>
    <row r="1925" spans="1:9" s="6" customFormat="1" ht="21.6" thickBot="1">
      <c r="A1925" s="121" t="s">
        <v>1673</v>
      </c>
      <c r="B1925" s="317" t="s">
        <v>3795</v>
      </c>
      <c r="C1925" s="122" t="s">
        <v>3636</v>
      </c>
      <c r="D1925" s="123">
        <v>5400338050473</v>
      </c>
      <c r="E1925" s="147">
        <v>9.5</v>
      </c>
      <c r="F1925" s="286">
        <v>0.5</v>
      </c>
      <c r="G1925" s="295">
        <f t="shared" si="401"/>
        <v>4.75</v>
      </c>
      <c r="H1925" s="273"/>
      <c r="I1925" s="186">
        <f t="shared" si="402"/>
        <v>0</v>
      </c>
    </row>
    <row r="1926" spans="1:9" ht="40.5" customHeight="1" thickBot="1">
      <c r="A1926" s="85" t="s">
        <v>1674</v>
      </c>
      <c r="B1926" s="234"/>
      <c r="C1926" s="86"/>
      <c r="D1926" s="99"/>
      <c r="E1926" s="86"/>
      <c r="F1926" s="86"/>
      <c r="G1926" s="305"/>
      <c r="H1926" s="258"/>
      <c r="I1926" s="185"/>
    </row>
    <row r="1927" spans="1:9" s="79" customFormat="1" ht="24" customHeight="1" thickBot="1">
      <c r="A1927" s="68" t="s">
        <v>1675</v>
      </c>
      <c r="B1927" s="233"/>
      <c r="C1927" s="76"/>
      <c r="D1927" s="101"/>
      <c r="E1927" s="116"/>
      <c r="F1927" s="152"/>
      <c r="G1927" s="294"/>
      <c r="H1927" s="264"/>
      <c r="I1927" s="191"/>
    </row>
    <row r="1928" spans="1:9" s="6" customFormat="1" ht="21.6" thickBot="1">
      <c r="A1928" s="138" t="s">
        <v>1676</v>
      </c>
      <c r="B1928" s="306" t="s">
        <v>3795</v>
      </c>
      <c r="C1928" s="136" t="s">
        <v>3637</v>
      </c>
      <c r="D1928" s="137">
        <v>5400338049095</v>
      </c>
      <c r="E1928" s="172">
        <v>2.8000000000000003</v>
      </c>
      <c r="F1928" s="287">
        <v>0.5</v>
      </c>
      <c r="G1928" s="298">
        <f t="shared" ref="G1928:G1939" si="403">E1928*(1-F1928)</f>
        <v>1.4000000000000001</v>
      </c>
      <c r="H1928" s="274"/>
      <c r="I1928" s="193">
        <f t="shared" ref="I1928:I1939" si="404">G1928*H1928</f>
        <v>0</v>
      </c>
    </row>
    <row r="1929" spans="1:9" s="6" customFormat="1" ht="21.6" thickBot="1">
      <c r="A1929" s="12" t="s">
        <v>1677</v>
      </c>
      <c r="B1929" s="228" t="s">
        <v>3795</v>
      </c>
      <c r="C1929" s="29" t="s">
        <v>3638</v>
      </c>
      <c r="D1929" s="72">
        <v>5400338049101</v>
      </c>
      <c r="E1929" s="128">
        <v>4</v>
      </c>
      <c r="F1929" s="281">
        <v>0.5</v>
      </c>
      <c r="G1929" s="292">
        <f t="shared" si="403"/>
        <v>2</v>
      </c>
      <c r="H1929" s="266"/>
      <c r="I1929" s="175">
        <f t="shared" si="404"/>
        <v>0</v>
      </c>
    </row>
    <row r="1930" spans="1:9" s="6" customFormat="1" ht="21.6" thickBot="1">
      <c r="A1930" s="12" t="s">
        <v>1678</v>
      </c>
      <c r="B1930" s="228" t="s">
        <v>3795</v>
      </c>
      <c r="C1930" s="29" t="s">
        <v>3639</v>
      </c>
      <c r="D1930" s="72">
        <v>5400338049118</v>
      </c>
      <c r="E1930" s="128">
        <v>5.4</v>
      </c>
      <c r="F1930" s="281">
        <v>0.5</v>
      </c>
      <c r="G1930" s="292">
        <f t="shared" si="403"/>
        <v>2.7</v>
      </c>
      <c r="H1930" s="266"/>
      <c r="I1930" s="175">
        <f t="shared" si="404"/>
        <v>0</v>
      </c>
    </row>
    <row r="1931" spans="1:9" s="6" customFormat="1" ht="21.6" thickBot="1">
      <c r="A1931" s="12" t="s">
        <v>1679</v>
      </c>
      <c r="B1931" s="228" t="s">
        <v>3795</v>
      </c>
      <c r="C1931" s="29" t="s">
        <v>3640</v>
      </c>
      <c r="D1931" s="72">
        <v>5400338049156</v>
      </c>
      <c r="E1931" s="128">
        <v>9.4</v>
      </c>
      <c r="F1931" s="281">
        <v>0.5</v>
      </c>
      <c r="G1931" s="292">
        <f t="shared" si="403"/>
        <v>4.7</v>
      </c>
      <c r="H1931" s="266"/>
      <c r="I1931" s="175">
        <f t="shared" si="404"/>
        <v>0</v>
      </c>
    </row>
    <row r="1932" spans="1:9" s="6" customFormat="1" ht="21.6" thickBot="1">
      <c r="A1932" s="12" t="s">
        <v>1680</v>
      </c>
      <c r="B1932" s="228" t="s">
        <v>3795</v>
      </c>
      <c r="C1932" s="29" t="s">
        <v>3641</v>
      </c>
      <c r="D1932" s="72">
        <v>5400338049125</v>
      </c>
      <c r="E1932" s="128">
        <v>5</v>
      </c>
      <c r="F1932" s="281">
        <v>0.5</v>
      </c>
      <c r="G1932" s="292">
        <f t="shared" si="403"/>
        <v>2.5</v>
      </c>
      <c r="H1932" s="266"/>
      <c r="I1932" s="175">
        <f t="shared" si="404"/>
        <v>0</v>
      </c>
    </row>
    <row r="1933" spans="1:9" s="6" customFormat="1" ht="21.6" thickBot="1">
      <c r="A1933" s="12" t="s">
        <v>1681</v>
      </c>
      <c r="B1933" s="228" t="s">
        <v>3795</v>
      </c>
      <c r="C1933" s="29" t="s">
        <v>3642</v>
      </c>
      <c r="D1933" s="72">
        <v>5400338049187</v>
      </c>
      <c r="E1933" s="128">
        <v>4.4000000000000004</v>
      </c>
      <c r="F1933" s="281">
        <v>0.5</v>
      </c>
      <c r="G1933" s="292">
        <f t="shared" si="403"/>
        <v>2.2000000000000002</v>
      </c>
      <c r="H1933" s="266"/>
      <c r="I1933" s="175">
        <f t="shared" si="404"/>
        <v>0</v>
      </c>
    </row>
    <row r="1934" spans="1:9" s="6" customFormat="1" ht="21.6" thickBot="1">
      <c r="A1934" s="12" t="s">
        <v>1682</v>
      </c>
      <c r="B1934" s="228" t="s">
        <v>3795</v>
      </c>
      <c r="C1934" s="29" t="s">
        <v>3643</v>
      </c>
      <c r="D1934" s="72">
        <v>5400338049132</v>
      </c>
      <c r="E1934" s="128">
        <v>9.2000000000000011</v>
      </c>
      <c r="F1934" s="281">
        <v>0.5</v>
      </c>
      <c r="G1934" s="292">
        <f t="shared" si="403"/>
        <v>4.6000000000000005</v>
      </c>
      <c r="H1934" s="266"/>
      <c r="I1934" s="175">
        <f t="shared" si="404"/>
        <v>0</v>
      </c>
    </row>
    <row r="1935" spans="1:9" s="6" customFormat="1" ht="21.6" thickBot="1">
      <c r="A1935" s="12" t="s">
        <v>1683</v>
      </c>
      <c r="B1935" s="228" t="s">
        <v>3795</v>
      </c>
      <c r="C1935" s="29" t="s">
        <v>3644</v>
      </c>
      <c r="D1935" s="72">
        <v>5400338049149</v>
      </c>
      <c r="E1935" s="128">
        <v>10.600000000000001</v>
      </c>
      <c r="F1935" s="281">
        <v>0.5</v>
      </c>
      <c r="G1935" s="292">
        <f t="shared" si="403"/>
        <v>5.3000000000000007</v>
      </c>
      <c r="H1935" s="266"/>
      <c r="I1935" s="175">
        <f t="shared" si="404"/>
        <v>0</v>
      </c>
    </row>
    <row r="1936" spans="1:9" s="6" customFormat="1" ht="21.6" thickBot="1">
      <c r="A1936" s="12" t="s">
        <v>1684</v>
      </c>
      <c r="B1936" s="228" t="s">
        <v>3795</v>
      </c>
      <c r="C1936" s="29" t="s">
        <v>3645</v>
      </c>
      <c r="D1936" s="72">
        <v>5400338049163</v>
      </c>
      <c r="E1936" s="128">
        <v>4.1000000000000005</v>
      </c>
      <c r="F1936" s="281">
        <v>0.5</v>
      </c>
      <c r="G1936" s="292">
        <f t="shared" si="403"/>
        <v>2.0500000000000003</v>
      </c>
      <c r="H1936" s="266"/>
      <c r="I1936" s="175">
        <f t="shared" si="404"/>
        <v>0</v>
      </c>
    </row>
    <row r="1937" spans="1:9" s="6" customFormat="1" ht="21.6" thickBot="1">
      <c r="A1937" s="12" t="s">
        <v>1685</v>
      </c>
      <c r="B1937" s="228" t="s">
        <v>3795</v>
      </c>
      <c r="C1937" s="29" t="s">
        <v>3646</v>
      </c>
      <c r="D1937" s="72">
        <v>5400338049170</v>
      </c>
      <c r="E1937" s="128">
        <v>4.7</v>
      </c>
      <c r="F1937" s="281">
        <v>0.5</v>
      </c>
      <c r="G1937" s="292">
        <f t="shared" si="403"/>
        <v>2.35</v>
      </c>
      <c r="H1937" s="266"/>
      <c r="I1937" s="175">
        <f t="shared" si="404"/>
        <v>0</v>
      </c>
    </row>
    <row r="1938" spans="1:9" s="6" customFormat="1" ht="21.6" thickBot="1">
      <c r="A1938" s="12" t="s">
        <v>1686</v>
      </c>
      <c r="B1938" s="228" t="s">
        <v>3795</v>
      </c>
      <c r="C1938" s="29" t="s">
        <v>3647</v>
      </c>
      <c r="D1938" s="72">
        <v>5400338049194</v>
      </c>
      <c r="E1938" s="128">
        <v>11.100000000000001</v>
      </c>
      <c r="F1938" s="281">
        <v>0.5</v>
      </c>
      <c r="G1938" s="292">
        <f t="shared" si="403"/>
        <v>5.5500000000000007</v>
      </c>
      <c r="H1938" s="266"/>
      <c r="I1938" s="175">
        <f t="shared" si="404"/>
        <v>0</v>
      </c>
    </row>
    <row r="1939" spans="1:9" s="6" customFormat="1" ht="21.6" thickBot="1">
      <c r="A1939" s="121" t="s">
        <v>1687</v>
      </c>
      <c r="B1939" s="317" t="s">
        <v>3795</v>
      </c>
      <c r="C1939" s="122" t="s">
        <v>3648</v>
      </c>
      <c r="D1939" s="123">
        <v>5400338049200</v>
      </c>
      <c r="E1939" s="147">
        <v>12.9</v>
      </c>
      <c r="F1939" s="286">
        <v>0.5</v>
      </c>
      <c r="G1939" s="295">
        <f t="shared" si="403"/>
        <v>6.45</v>
      </c>
      <c r="H1939" s="273"/>
      <c r="I1939" s="186">
        <f t="shared" si="404"/>
        <v>0</v>
      </c>
    </row>
    <row r="1940" spans="1:9" s="79" customFormat="1" ht="24" customHeight="1" thickBot="1">
      <c r="A1940" s="68" t="s">
        <v>1688</v>
      </c>
      <c r="B1940" s="233"/>
      <c r="C1940" s="76"/>
      <c r="D1940" s="101"/>
      <c r="E1940" s="116"/>
      <c r="F1940" s="152"/>
      <c r="G1940" s="294"/>
      <c r="H1940" s="264"/>
      <c r="I1940" s="191"/>
    </row>
    <row r="1941" spans="1:9" s="6" customFormat="1" ht="21.6" thickBot="1">
      <c r="A1941" s="138" t="s">
        <v>1689</v>
      </c>
      <c r="B1941" s="306" t="s">
        <v>3795</v>
      </c>
      <c r="C1941" s="136" t="s">
        <v>3649</v>
      </c>
      <c r="D1941" s="137">
        <v>5400338049217</v>
      </c>
      <c r="E1941" s="172">
        <v>16.400000000000002</v>
      </c>
      <c r="F1941" s="287">
        <v>0.5</v>
      </c>
      <c r="G1941" s="298">
        <f t="shared" ref="G1941:G1945" si="405">E1941*(1-F1941)</f>
        <v>8.2000000000000011</v>
      </c>
      <c r="H1941" s="274"/>
      <c r="I1941" s="193">
        <f t="shared" ref="I1941:I1945" si="406">G1941*H1941</f>
        <v>0</v>
      </c>
    </row>
    <row r="1942" spans="1:9" s="6" customFormat="1" ht="21.6" thickBot="1">
      <c r="A1942" s="12" t="s">
        <v>1690</v>
      </c>
      <c r="B1942" s="228" t="s">
        <v>3795</v>
      </c>
      <c r="C1942" s="29" t="s">
        <v>3650</v>
      </c>
      <c r="D1942" s="72">
        <v>5400338049224</v>
      </c>
      <c r="E1942" s="128">
        <v>9.2000000000000011</v>
      </c>
      <c r="F1942" s="281">
        <v>0.5</v>
      </c>
      <c r="G1942" s="292">
        <f t="shared" si="405"/>
        <v>4.6000000000000005</v>
      </c>
      <c r="H1942" s="266"/>
      <c r="I1942" s="175">
        <f t="shared" si="406"/>
        <v>0</v>
      </c>
    </row>
    <row r="1943" spans="1:9" s="6" customFormat="1" ht="21.6" thickBot="1">
      <c r="A1943" s="12" t="s">
        <v>1691</v>
      </c>
      <c r="B1943" s="228" t="s">
        <v>3795</v>
      </c>
      <c r="C1943" s="29" t="s">
        <v>3651</v>
      </c>
      <c r="D1943" s="72">
        <v>5400338049231</v>
      </c>
      <c r="E1943" s="128">
        <v>9.4</v>
      </c>
      <c r="F1943" s="281">
        <v>0.5</v>
      </c>
      <c r="G1943" s="292">
        <f t="shared" si="405"/>
        <v>4.7</v>
      </c>
      <c r="H1943" s="266"/>
      <c r="I1943" s="175">
        <f t="shared" si="406"/>
        <v>0</v>
      </c>
    </row>
    <row r="1944" spans="1:9" s="6" customFormat="1" ht="21.6" thickBot="1">
      <c r="A1944" s="12" t="s">
        <v>1692</v>
      </c>
      <c r="B1944" s="228" t="s">
        <v>3795</v>
      </c>
      <c r="C1944" s="29" t="s">
        <v>3652</v>
      </c>
      <c r="D1944" s="72">
        <v>5400338049248</v>
      </c>
      <c r="E1944" s="128">
        <v>15</v>
      </c>
      <c r="F1944" s="281">
        <v>0.5</v>
      </c>
      <c r="G1944" s="292">
        <f t="shared" si="405"/>
        <v>7.5</v>
      </c>
      <c r="H1944" s="266"/>
      <c r="I1944" s="175">
        <f t="shared" si="406"/>
        <v>0</v>
      </c>
    </row>
    <row r="1945" spans="1:9" s="6" customFormat="1" ht="21.6" thickBot="1">
      <c r="A1945" s="121" t="s">
        <v>1693</v>
      </c>
      <c r="B1945" s="317" t="s">
        <v>3795</v>
      </c>
      <c r="C1945" s="122" t="s">
        <v>3653</v>
      </c>
      <c r="D1945" s="123">
        <v>5400338049255</v>
      </c>
      <c r="E1945" s="147">
        <v>15.3</v>
      </c>
      <c r="F1945" s="286">
        <v>0.5</v>
      </c>
      <c r="G1945" s="295">
        <f t="shared" si="405"/>
        <v>7.65</v>
      </c>
      <c r="H1945" s="273"/>
      <c r="I1945" s="186">
        <f t="shared" si="406"/>
        <v>0</v>
      </c>
    </row>
    <row r="1946" spans="1:9" ht="40.5" customHeight="1" thickBot="1">
      <c r="A1946" s="85" t="s">
        <v>1694</v>
      </c>
      <c r="B1946" s="234"/>
      <c r="C1946" s="86"/>
      <c r="D1946" s="99"/>
      <c r="E1946" s="86"/>
      <c r="F1946" s="86"/>
      <c r="G1946" s="305"/>
      <c r="H1946" s="258"/>
      <c r="I1946" s="185"/>
    </row>
    <row r="1947" spans="1:9" s="69" customFormat="1" ht="24" customHeight="1" thickBot="1">
      <c r="A1947" s="68" t="s">
        <v>1695</v>
      </c>
      <c r="B1947" s="233"/>
      <c r="C1947" s="156"/>
      <c r="D1947" s="101"/>
      <c r="E1947" s="116"/>
      <c r="F1947" s="152"/>
      <c r="G1947" s="294"/>
      <c r="H1947" s="264"/>
      <c r="I1947" s="191"/>
    </row>
    <row r="1948" spans="1:9" ht="24.45" customHeight="1" thickBot="1">
      <c r="A1948" s="63" t="s">
        <v>1696</v>
      </c>
      <c r="B1948" s="233"/>
      <c r="C1948" s="76"/>
      <c r="D1948" s="103"/>
      <c r="E1948" s="116"/>
      <c r="F1948" s="152"/>
      <c r="G1948" s="294"/>
      <c r="H1948" s="264"/>
      <c r="I1948" s="191"/>
    </row>
    <row r="1949" spans="1:9" s="6" customFormat="1" ht="21.6" thickBot="1">
      <c r="A1949" s="138" t="s">
        <v>1697</v>
      </c>
      <c r="B1949" s="306" t="s">
        <v>3795</v>
      </c>
      <c r="C1949" s="136" t="s">
        <v>3654</v>
      </c>
      <c r="D1949" s="137">
        <v>5400338070525</v>
      </c>
      <c r="E1949" s="172">
        <v>16.2</v>
      </c>
      <c r="F1949" s="287">
        <v>0.5</v>
      </c>
      <c r="G1949" s="298">
        <f t="shared" ref="G1949:G1956" si="407">E1949*(1-F1949)</f>
        <v>8.1</v>
      </c>
      <c r="H1949" s="274"/>
      <c r="I1949" s="193">
        <f t="shared" ref="I1949:I1956" si="408">G1949*H1949</f>
        <v>0</v>
      </c>
    </row>
    <row r="1950" spans="1:9" s="6" customFormat="1" ht="21.6" thickBot="1">
      <c r="A1950" s="12" t="s">
        <v>1698</v>
      </c>
      <c r="B1950" s="228" t="s">
        <v>3795</v>
      </c>
      <c r="C1950" s="29" t="s">
        <v>3655</v>
      </c>
      <c r="D1950" s="72">
        <v>5400338070532</v>
      </c>
      <c r="E1950" s="128">
        <v>17</v>
      </c>
      <c r="F1950" s="281">
        <v>0.5</v>
      </c>
      <c r="G1950" s="292">
        <f t="shared" si="407"/>
        <v>8.5</v>
      </c>
      <c r="H1950" s="266"/>
      <c r="I1950" s="175">
        <f t="shared" si="408"/>
        <v>0</v>
      </c>
    </row>
    <row r="1951" spans="1:9" s="6" customFormat="1" ht="21.6" thickBot="1">
      <c r="A1951" s="12" t="s">
        <v>1699</v>
      </c>
      <c r="B1951" s="228" t="s">
        <v>3795</v>
      </c>
      <c r="C1951" s="29" t="s">
        <v>3656</v>
      </c>
      <c r="D1951" s="72">
        <v>5400338070549</v>
      </c>
      <c r="E1951" s="128">
        <v>6.1000000000000005</v>
      </c>
      <c r="F1951" s="281">
        <v>0.5</v>
      </c>
      <c r="G1951" s="292">
        <f t="shared" si="407"/>
        <v>3.0500000000000003</v>
      </c>
      <c r="H1951" s="266"/>
      <c r="I1951" s="175">
        <f t="shared" si="408"/>
        <v>0</v>
      </c>
    </row>
    <row r="1952" spans="1:9" s="6" customFormat="1" ht="21.6" thickBot="1">
      <c r="A1952" s="12" t="s">
        <v>1700</v>
      </c>
      <c r="B1952" s="228" t="s">
        <v>3795</v>
      </c>
      <c r="C1952" s="29" t="s">
        <v>3657</v>
      </c>
      <c r="D1952" s="72">
        <v>5400338070556</v>
      </c>
      <c r="E1952" s="128">
        <v>6.1000000000000005</v>
      </c>
      <c r="F1952" s="281">
        <v>0.5</v>
      </c>
      <c r="G1952" s="292">
        <f t="shared" si="407"/>
        <v>3.0500000000000003</v>
      </c>
      <c r="H1952" s="266"/>
      <c r="I1952" s="175">
        <f t="shared" si="408"/>
        <v>0</v>
      </c>
    </row>
    <row r="1953" spans="1:9" s="6" customFormat="1" ht="21.6" thickBot="1">
      <c r="A1953" s="12" t="s">
        <v>1701</v>
      </c>
      <c r="B1953" s="228" t="s">
        <v>3795</v>
      </c>
      <c r="C1953" s="29" t="s">
        <v>3658</v>
      </c>
      <c r="D1953" s="72">
        <v>5400338070563</v>
      </c>
      <c r="E1953" s="128">
        <v>6.3000000000000007</v>
      </c>
      <c r="F1953" s="281">
        <v>0.5</v>
      </c>
      <c r="G1953" s="292">
        <f t="shared" si="407"/>
        <v>3.1500000000000004</v>
      </c>
      <c r="H1953" s="266"/>
      <c r="I1953" s="175">
        <f t="shared" si="408"/>
        <v>0</v>
      </c>
    </row>
    <row r="1954" spans="1:9" s="6" customFormat="1" ht="21.6" thickBot="1">
      <c r="A1954" s="12" t="s">
        <v>1702</v>
      </c>
      <c r="B1954" s="228" t="s">
        <v>3795</v>
      </c>
      <c r="C1954" s="29" t="s">
        <v>3659</v>
      </c>
      <c r="D1954" s="72">
        <v>5400338070570</v>
      </c>
      <c r="E1954" s="128">
        <v>15.600000000000001</v>
      </c>
      <c r="F1954" s="281">
        <v>0.5</v>
      </c>
      <c r="G1954" s="292">
        <f t="shared" si="407"/>
        <v>7.8000000000000007</v>
      </c>
      <c r="H1954" s="266"/>
      <c r="I1954" s="175">
        <f t="shared" si="408"/>
        <v>0</v>
      </c>
    </row>
    <row r="1955" spans="1:9" s="6" customFormat="1" ht="21.6" thickBot="1">
      <c r="A1955" s="12" t="s">
        <v>1703</v>
      </c>
      <c r="B1955" s="228" t="s">
        <v>3795</v>
      </c>
      <c r="C1955" s="29" t="s">
        <v>3660</v>
      </c>
      <c r="D1955" s="72">
        <v>5400338070587</v>
      </c>
      <c r="E1955" s="128">
        <v>20.400000000000002</v>
      </c>
      <c r="F1955" s="281">
        <v>0.5</v>
      </c>
      <c r="G1955" s="292">
        <f t="shared" si="407"/>
        <v>10.200000000000001</v>
      </c>
      <c r="H1955" s="266"/>
      <c r="I1955" s="175">
        <f t="shared" si="408"/>
        <v>0</v>
      </c>
    </row>
    <row r="1956" spans="1:9" s="6" customFormat="1" ht="21.6" thickBot="1">
      <c r="A1956" s="121" t="s">
        <v>1829</v>
      </c>
      <c r="B1956" s="317" t="s">
        <v>3795</v>
      </c>
      <c r="C1956" s="122" t="s">
        <v>3661</v>
      </c>
      <c r="D1956" s="123">
        <v>5400338076138</v>
      </c>
      <c r="E1956" s="147">
        <v>6</v>
      </c>
      <c r="F1956" s="286">
        <v>0.5</v>
      </c>
      <c r="G1956" s="295">
        <f t="shared" si="407"/>
        <v>3</v>
      </c>
      <c r="H1956" s="273"/>
      <c r="I1956" s="186">
        <f t="shared" si="408"/>
        <v>0</v>
      </c>
    </row>
    <row r="1957" spans="1:9" ht="24.45" customHeight="1" thickBot="1">
      <c r="A1957" s="63" t="s">
        <v>1484</v>
      </c>
      <c r="B1957" s="233"/>
      <c r="C1957" s="76"/>
      <c r="D1957" s="103"/>
      <c r="E1957" s="116"/>
      <c r="F1957" s="152"/>
      <c r="G1957" s="294"/>
      <c r="H1957" s="264"/>
      <c r="I1957" s="191"/>
    </row>
    <row r="1958" spans="1:9" s="6" customFormat="1" ht="15" customHeight="1" thickBot="1">
      <c r="A1958" s="138" t="s">
        <v>1704</v>
      </c>
      <c r="B1958" s="306" t="s">
        <v>3795</v>
      </c>
      <c r="C1958" s="136" t="s">
        <v>3662</v>
      </c>
      <c r="D1958" s="137">
        <v>5400338070495</v>
      </c>
      <c r="E1958" s="172">
        <v>17.7</v>
      </c>
      <c r="F1958" s="287">
        <v>0.5</v>
      </c>
      <c r="G1958" s="298">
        <f t="shared" ref="G1958:G1966" si="409">E1958*(1-F1958)</f>
        <v>8.85</v>
      </c>
      <c r="H1958" s="274"/>
      <c r="I1958" s="193">
        <f t="shared" ref="I1958:I1966" si="410">G1958*H1958</f>
        <v>0</v>
      </c>
    </row>
    <row r="1959" spans="1:9" s="6" customFormat="1" ht="21.6" thickBot="1">
      <c r="A1959" s="12" t="s">
        <v>1705</v>
      </c>
      <c r="B1959" s="228" t="s">
        <v>3795</v>
      </c>
      <c r="C1959" s="29" t="s">
        <v>3663</v>
      </c>
      <c r="D1959" s="72">
        <v>5400338070501</v>
      </c>
      <c r="E1959" s="128">
        <v>18</v>
      </c>
      <c r="F1959" s="281">
        <v>0.5</v>
      </c>
      <c r="G1959" s="292">
        <f t="shared" si="409"/>
        <v>9</v>
      </c>
      <c r="H1959" s="266"/>
      <c r="I1959" s="175">
        <f t="shared" si="410"/>
        <v>0</v>
      </c>
    </row>
    <row r="1960" spans="1:9" s="6" customFormat="1" ht="21.6" thickBot="1">
      <c r="A1960" s="12" t="s">
        <v>1706</v>
      </c>
      <c r="B1960" s="228" t="s">
        <v>3795</v>
      </c>
      <c r="C1960" s="29" t="s">
        <v>3664</v>
      </c>
      <c r="D1960" s="72">
        <v>5400338070518</v>
      </c>
      <c r="E1960" s="128">
        <v>76</v>
      </c>
      <c r="F1960" s="281">
        <v>0.5</v>
      </c>
      <c r="G1960" s="292">
        <f t="shared" si="409"/>
        <v>38</v>
      </c>
      <c r="H1960" s="266"/>
      <c r="I1960" s="175">
        <f t="shared" si="410"/>
        <v>0</v>
      </c>
    </row>
    <row r="1961" spans="1:9" s="6" customFormat="1" ht="21.6" thickBot="1">
      <c r="A1961" s="12" t="s">
        <v>1707</v>
      </c>
      <c r="B1961" s="228" t="s">
        <v>3795</v>
      </c>
      <c r="C1961" s="29" t="s">
        <v>3665</v>
      </c>
      <c r="D1961" s="72">
        <v>5400338070594</v>
      </c>
      <c r="E1961" s="128">
        <v>6</v>
      </c>
      <c r="F1961" s="281">
        <v>0.5</v>
      </c>
      <c r="G1961" s="292">
        <f t="shared" si="409"/>
        <v>3</v>
      </c>
      <c r="H1961" s="266"/>
      <c r="I1961" s="175">
        <f t="shared" si="410"/>
        <v>0</v>
      </c>
    </row>
    <row r="1962" spans="1:9" s="6" customFormat="1" ht="21.6" thickBot="1">
      <c r="A1962" s="12" t="s">
        <v>1708</v>
      </c>
      <c r="B1962" s="228" t="s">
        <v>3795</v>
      </c>
      <c r="C1962" s="29" t="s">
        <v>3666</v>
      </c>
      <c r="D1962" s="72">
        <v>5400338070600</v>
      </c>
      <c r="E1962" s="128">
        <v>7.1000000000000005</v>
      </c>
      <c r="F1962" s="281">
        <v>0.5</v>
      </c>
      <c r="G1962" s="292">
        <f t="shared" si="409"/>
        <v>3.5500000000000003</v>
      </c>
      <c r="H1962" s="266"/>
      <c r="I1962" s="175">
        <f t="shared" si="410"/>
        <v>0</v>
      </c>
    </row>
    <row r="1963" spans="1:9" s="6" customFormat="1" ht="21.6" thickBot="1">
      <c r="A1963" s="12" t="s">
        <v>1709</v>
      </c>
      <c r="B1963" s="228" t="s">
        <v>3795</v>
      </c>
      <c r="C1963" s="29" t="s">
        <v>3667</v>
      </c>
      <c r="D1963" s="72">
        <v>5400338070617</v>
      </c>
      <c r="E1963" s="128">
        <v>7.9</v>
      </c>
      <c r="F1963" s="281">
        <v>0.5</v>
      </c>
      <c r="G1963" s="292">
        <f t="shared" si="409"/>
        <v>3.95</v>
      </c>
      <c r="H1963" s="266"/>
      <c r="I1963" s="175">
        <f t="shared" si="410"/>
        <v>0</v>
      </c>
    </row>
    <row r="1964" spans="1:9" s="6" customFormat="1" ht="21.6" thickBot="1">
      <c r="A1964" s="12" t="s">
        <v>1710</v>
      </c>
      <c r="B1964" s="228" t="s">
        <v>3795</v>
      </c>
      <c r="C1964" s="29" t="s">
        <v>3668</v>
      </c>
      <c r="D1964" s="72">
        <v>5400338070624</v>
      </c>
      <c r="E1964" s="128">
        <v>13</v>
      </c>
      <c r="F1964" s="281">
        <v>0.5</v>
      </c>
      <c r="G1964" s="292">
        <f t="shared" si="409"/>
        <v>6.5</v>
      </c>
      <c r="H1964" s="266"/>
      <c r="I1964" s="175">
        <f t="shared" si="410"/>
        <v>0</v>
      </c>
    </row>
    <row r="1965" spans="1:9" s="6" customFormat="1" ht="21.6" thickBot="1">
      <c r="A1965" s="12" t="s">
        <v>1711</v>
      </c>
      <c r="B1965" s="228" t="s">
        <v>3795</v>
      </c>
      <c r="C1965" s="29" t="s">
        <v>3669</v>
      </c>
      <c r="D1965" s="72">
        <v>5400338070631</v>
      </c>
      <c r="E1965" s="128">
        <v>31.6</v>
      </c>
      <c r="F1965" s="281">
        <v>0.5</v>
      </c>
      <c r="G1965" s="292">
        <f t="shared" si="409"/>
        <v>15.8</v>
      </c>
      <c r="H1965" s="266"/>
      <c r="I1965" s="175">
        <f t="shared" si="410"/>
        <v>0</v>
      </c>
    </row>
    <row r="1966" spans="1:9" s="6" customFormat="1" ht="21.6" thickBot="1">
      <c r="A1966" s="121" t="s">
        <v>1830</v>
      </c>
      <c r="B1966" s="317" t="s">
        <v>3795</v>
      </c>
      <c r="C1966" s="122" t="s">
        <v>3670</v>
      </c>
      <c r="D1966" s="123">
        <v>5400338076145</v>
      </c>
      <c r="E1966" s="147">
        <v>6</v>
      </c>
      <c r="F1966" s="286">
        <v>0.5</v>
      </c>
      <c r="G1966" s="295">
        <f t="shared" si="409"/>
        <v>3</v>
      </c>
      <c r="H1966" s="273"/>
      <c r="I1966" s="186">
        <f t="shared" si="410"/>
        <v>0</v>
      </c>
    </row>
    <row r="1967" spans="1:9" ht="24.45" customHeight="1" thickBot="1">
      <c r="A1967" s="63" t="s">
        <v>1712</v>
      </c>
      <c r="B1967" s="233"/>
      <c r="C1967" s="76"/>
      <c r="D1967" s="103"/>
      <c r="E1967" s="116"/>
      <c r="F1967" s="152"/>
      <c r="G1967" s="294"/>
      <c r="H1967" s="264"/>
      <c r="I1967" s="191"/>
    </row>
    <row r="1968" spans="1:9" s="6" customFormat="1" ht="21.6" thickBot="1">
      <c r="A1968" s="138" t="s">
        <v>1713</v>
      </c>
      <c r="B1968" s="306" t="s">
        <v>3795</v>
      </c>
      <c r="C1968" s="136" t="s">
        <v>3671</v>
      </c>
      <c r="D1968" s="137">
        <v>5400338070648</v>
      </c>
      <c r="E1968" s="172">
        <v>8.2000000000000011</v>
      </c>
      <c r="F1968" s="287">
        <v>0.5</v>
      </c>
      <c r="G1968" s="298">
        <f t="shared" ref="G1968:G1981" si="411">E1968*(1-F1968)</f>
        <v>4.1000000000000005</v>
      </c>
      <c r="H1968" s="274"/>
      <c r="I1968" s="193">
        <f t="shared" ref="I1968:I1981" si="412">G1968*H1968</f>
        <v>0</v>
      </c>
    </row>
    <row r="1969" spans="1:9" s="6" customFormat="1" ht="21.6" thickBot="1">
      <c r="A1969" s="12" t="s">
        <v>1714</v>
      </c>
      <c r="B1969" s="228" t="s">
        <v>3795</v>
      </c>
      <c r="C1969" s="29" t="s">
        <v>3672</v>
      </c>
      <c r="D1969" s="72">
        <v>5400338070655</v>
      </c>
      <c r="E1969" s="128">
        <v>8.6</v>
      </c>
      <c r="F1969" s="281">
        <v>0.5</v>
      </c>
      <c r="G1969" s="292">
        <f t="shared" si="411"/>
        <v>4.3</v>
      </c>
      <c r="H1969" s="266"/>
      <c r="I1969" s="175">
        <f t="shared" si="412"/>
        <v>0</v>
      </c>
    </row>
    <row r="1970" spans="1:9" s="6" customFormat="1" ht="21.6" thickBot="1">
      <c r="A1970" s="12" t="s">
        <v>1715</v>
      </c>
      <c r="B1970" s="228" t="s">
        <v>3795</v>
      </c>
      <c r="C1970" s="29" t="s">
        <v>3673</v>
      </c>
      <c r="D1970" s="72">
        <v>5400338070662</v>
      </c>
      <c r="E1970" s="128">
        <v>32.6</v>
      </c>
      <c r="F1970" s="281">
        <v>0.5</v>
      </c>
      <c r="G1970" s="292">
        <f t="shared" si="411"/>
        <v>16.3</v>
      </c>
      <c r="H1970" s="266"/>
      <c r="I1970" s="175">
        <f t="shared" si="412"/>
        <v>0</v>
      </c>
    </row>
    <row r="1971" spans="1:9" s="6" customFormat="1" ht="21.6" thickBot="1">
      <c r="A1971" s="12" t="s">
        <v>1716</v>
      </c>
      <c r="B1971" s="228" t="s">
        <v>3795</v>
      </c>
      <c r="C1971" s="29" t="s">
        <v>3674</v>
      </c>
      <c r="D1971" s="72">
        <v>5400338070679</v>
      </c>
      <c r="E1971" s="128">
        <v>26.900000000000002</v>
      </c>
      <c r="F1971" s="281">
        <v>0.5</v>
      </c>
      <c r="G1971" s="292">
        <f t="shared" si="411"/>
        <v>13.450000000000001</v>
      </c>
      <c r="H1971" s="266"/>
      <c r="I1971" s="175">
        <f t="shared" si="412"/>
        <v>0</v>
      </c>
    </row>
    <row r="1972" spans="1:9" s="6" customFormat="1" ht="21.6" thickBot="1">
      <c r="A1972" s="12" t="s">
        <v>1717</v>
      </c>
      <c r="B1972" s="228" t="s">
        <v>3795</v>
      </c>
      <c r="C1972" s="29" t="s">
        <v>3675</v>
      </c>
      <c r="D1972" s="72">
        <v>5400338070686</v>
      </c>
      <c r="E1972" s="128">
        <v>27.200000000000003</v>
      </c>
      <c r="F1972" s="281">
        <v>0.5</v>
      </c>
      <c r="G1972" s="292">
        <f t="shared" si="411"/>
        <v>13.600000000000001</v>
      </c>
      <c r="H1972" s="266"/>
      <c r="I1972" s="175">
        <f t="shared" si="412"/>
        <v>0</v>
      </c>
    </row>
    <row r="1973" spans="1:9" s="6" customFormat="1" ht="21.6" thickBot="1">
      <c r="A1973" s="12" t="s">
        <v>1718</v>
      </c>
      <c r="B1973" s="228" t="s">
        <v>3795</v>
      </c>
      <c r="C1973" s="29" t="s">
        <v>3676</v>
      </c>
      <c r="D1973" s="72">
        <v>5400338070693</v>
      </c>
      <c r="E1973" s="128">
        <v>66.100000000000009</v>
      </c>
      <c r="F1973" s="281">
        <v>0.5</v>
      </c>
      <c r="G1973" s="292">
        <f t="shared" si="411"/>
        <v>33.050000000000004</v>
      </c>
      <c r="H1973" s="266"/>
      <c r="I1973" s="175">
        <f t="shared" si="412"/>
        <v>0</v>
      </c>
    </row>
    <row r="1974" spans="1:9" s="6" customFormat="1" ht="21.6" thickBot="1">
      <c r="A1974" s="12" t="s">
        <v>1719</v>
      </c>
      <c r="B1974" s="228" t="s">
        <v>3795</v>
      </c>
      <c r="C1974" s="29" t="s">
        <v>3677</v>
      </c>
      <c r="D1974" s="72">
        <v>5400338072390</v>
      </c>
      <c r="E1974" s="128">
        <v>33.9</v>
      </c>
      <c r="F1974" s="281">
        <v>0.5</v>
      </c>
      <c r="G1974" s="292">
        <f t="shared" si="411"/>
        <v>16.95</v>
      </c>
      <c r="H1974" s="266"/>
      <c r="I1974" s="175">
        <f t="shared" si="412"/>
        <v>0</v>
      </c>
    </row>
    <row r="1975" spans="1:9" s="6" customFormat="1" ht="21.6" thickBot="1">
      <c r="A1975" s="12" t="s">
        <v>1720</v>
      </c>
      <c r="B1975" s="228" t="s">
        <v>3795</v>
      </c>
      <c r="C1975" s="29" t="s">
        <v>3678</v>
      </c>
      <c r="D1975" s="72">
        <v>5400338070709</v>
      </c>
      <c r="E1975" s="128">
        <v>19.3</v>
      </c>
      <c r="F1975" s="281">
        <v>0.5</v>
      </c>
      <c r="G1975" s="292">
        <f t="shared" si="411"/>
        <v>9.65</v>
      </c>
      <c r="H1975" s="266"/>
      <c r="I1975" s="175">
        <f t="shared" si="412"/>
        <v>0</v>
      </c>
    </row>
    <row r="1976" spans="1:9" s="6" customFormat="1" ht="21.6" thickBot="1">
      <c r="A1976" s="12" t="s">
        <v>1721</v>
      </c>
      <c r="B1976" s="228" t="s">
        <v>3795</v>
      </c>
      <c r="C1976" s="29" t="s">
        <v>3679</v>
      </c>
      <c r="D1976" s="72">
        <v>5400338070716</v>
      </c>
      <c r="E1976" s="128">
        <v>21</v>
      </c>
      <c r="F1976" s="281">
        <v>0.5</v>
      </c>
      <c r="G1976" s="292">
        <f t="shared" si="411"/>
        <v>10.5</v>
      </c>
      <c r="H1976" s="266"/>
      <c r="I1976" s="175">
        <f t="shared" si="412"/>
        <v>0</v>
      </c>
    </row>
    <row r="1977" spans="1:9" s="6" customFormat="1" ht="21.6" thickBot="1">
      <c r="A1977" s="12" t="s">
        <v>1722</v>
      </c>
      <c r="B1977" s="228" t="s">
        <v>3795</v>
      </c>
      <c r="C1977" s="29" t="s">
        <v>3680</v>
      </c>
      <c r="D1977" s="72">
        <v>5400338070723</v>
      </c>
      <c r="E1977" s="128">
        <v>72.400000000000006</v>
      </c>
      <c r="F1977" s="281">
        <v>0.5</v>
      </c>
      <c r="G1977" s="292">
        <f t="shared" si="411"/>
        <v>36.200000000000003</v>
      </c>
      <c r="H1977" s="266"/>
      <c r="I1977" s="175">
        <f t="shared" si="412"/>
        <v>0</v>
      </c>
    </row>
    <row r="1978" spans="1:9" s="6" customFormat="1" ht="21.6" thickBot="1">
      <c r="A1978" s="12" t="s">
        <v>1723</v>
      </c>
      <c r="B1978" s="228" t="s">
        <v>3795</v>
      </c>
      <c r="C1978" s="29" t="s">
        <v>3681</v>
      </c>
      <c r="D1978" s="72">
        <v>5400338070730</v>
      </c>
      <c r="E1978" s="128">
        <v>63.2</v>
      </c>
      <c r="F1978" s="281">
        <v>0.5</v>
      </c>
      <c r="G1978" s="292">
        <f t="shared" si="411"/>
        <v>31.6</v>
      </c>
      <c r="H1978" s="266"/>
      <c r="I1978" s="175">
        <f t="shared" si="412"/>
        <v>0</v>
      </c>
    </row>
    <row r="1979" spans="1:9" s="6" customFormat="1" ht="21.6" thickBot="1">
      <c r="A1979" s="12" t="s">
        <v>1724</v>
      </c>
      <c r="B1979" s="228" t="s">
        <v>3795</v>
      </c>
      <c r="C1979" s="29" t="s">
        <v>3682</v>
      </c>
      <c r="D1979" s="72">
        <v>5400338070747</v>
      </c>
      <c r="E1979" s="128">
        <v>70.5</v>
      </c>
      <c r="F1979" s="281">
        <v>0.5</v>
      </c>
      <c r="G1979" s="292">
        <f t="shared" si="411"/>
        <v>35.25</v>
      </c>
      <c r="H1979" s="266"/>
      <c r="I1979" s="175">
        <f t="shared" si="412"/>
        <v>0</v>
      </c>
    </row>
    <row r="1980" spans="1:9" s="6" customFormat="1" ht="21.6" thickBot="1">
      <c r="A1980" s="12" t="s">
        <v>1725</v>
      </c>
      <c r="B1980" s="228" t="s">
        <v>3795</v>
      </c>
      <c r="C1980" s="29" t="s">
        <v>3683</v>
      </c>
      <c r="D1980" s="72">
        <v>5400338070754</v>
      </c>
      <c r="E1980" s="128">
        <v>84.300000000000011</v>
      </c>
      <c r="F1980" s="281">
        <v>0.5</v>
      </c>
      <c r="G1980" s="292">
        <f t="shared" si="411"/>
        <v>42.150000000000006</v>
      </c>
      <c r="H1980" s="266"/>
      <c r="I1980" s="175">
        <f t="shared" si="412"/>
        <v>0</v>
      </c>
    </row>
    <row r="1981" spans="1:9" s="6" customFormat="1" ht="21.6" thickBot="1">
      <c r="A1981" s="121" t="s">
        <v>1979</v>
      </c>
      <c r="B1981" s="317" t="s">
        <v>3795</v>
      </c>
      <c r="C1981" s="122" t="s">
        <v>3684</v>
      </c>
      <c r="D1981" s="123">
        <v>5400338093838</v>
      </c>
      <c r="E1981" s="147">
        <v>14.700000000000001</v>
      </c>
      <c r="F1981" s="286">
        <v>0.5</v>
      </c>
      <c r="G1981" s="295">
        <f t="shared" si="411"/>
        <v>7.3500000000000005</v>
      </c>
      <c r="H1981" s="273"/>
      <c r="I1981" s="186">
        <f t="shared" si="412"/>
        <v>0</v>
      </c>
    </row>
    <row r="1982" spans="1:9" ht="24.45" customHeight="1" thickBot="1">
      <c r="A1982" s="63" t="s">
        <v>2007</v>
      </c>
      <c r="B1982" s="233"/>
      <c r="C1982" s="76"/>
      <c r="D1982" s="103"/>
      <c r="E1982" s="116"/>
      <c r="F1982" s="152"/>
      <c r="G1982" s="294"/>
      <c r="H1982" s="264"/>
      <c r="I1982" s="191"/>
    </row>
    <row r="1983" spans="1:9" s="6" customFormat="1" ht="21.6" thickBot="1">
      <c r="A1983" s="13" t="s">
        <v>2008</v>
      </c>
      <c r="B1983" s="299" t="s">
        <v>3795</v>
      </c>
      <c r="C1983" s="67" t="s">
        <v>3685</v>
      </c>
      <c r="D1983" s="96">
        <v>5400338054082</v>
      </c>
      <c r="E1983" s="142">
        <v>260.10000000000002</v>
      </c>
      <c r="F1983" s="285">
        <v>0.5</v>
      </c>
      <c r="G1983" s="294">
        <f>E1983*(1-F1983)</f>
        <v>130.05000000000001</v>
      </c>
      <c r="H1983" s="271"/>
      <c r="I1983" s="178">
        <f t="shared" ref="I1983" si="413">G1983*H1983</f>
        <v>0</v>
      </c>
    </row>
    <row r="1984" spans="1:9" s="69" customFormat="1" ht="24" customHeight="1" thickBot="1">
      <c r="A1984" s="56" t="s">
        <v>1726</v>
      </c>
      <c r="B1984" s="230"/>
      <c r="C1984" s="346"/>
      <c r="D1984" s="98"/>
      <c r="E1984" s="130"/>
      <c r="F1984" s="149"/>
      <c r="G1984" s="302"/>
      <c r="H1984" s="272"/>
      <c r="I1984" s="192"/>
    </row>
    <row r="1985" spans="1:9" ht="24.45" customHeight="1" thickBot="1">
      <c r="A1985" s="63" t="s">
        <v>1727</v>
      </c>
      <c r="B1985" s="233"/>
      <c r="C1985" s="76"/>
      <c r="D1985" s="103"/>
      <c r="E1985" s="116"/>
      <c r="F1985" s="152"/>
      <c r="G1985" s="294"/>
      <c r="H1985" s="264"/>
      <c r="I1985" s="191"/>
    </row>
    <row r="1986" spans="1:9" s="6" customFormat="1" ht="15" customHeight="1" thickBot="1">
      <c r="A1986" s="138" t="s">
        <v>1728</v>
      </c>
      <c r="B1986" s="306" t="s">
        <v>3795</v>
      </c>
      <c r="C1986" s="136" t="s">
        <v>3686</v>
      </c>
      <c r="D1986" s="137">
        <v>5400338047763</v>
      </c>
      <c r="E1986" s="172">
        <v>8.5</v>
      </c>
      <c r="F1986" s="287">
        <v>0.5</v>
      </c>
      <c r="G1986" s="298">
        <f t="shared" ref="G1986:G1991" si="414">E1986*(1-F1986)</f>
        <v>4.25</v>
      </c>
      <c r="H1986" s="274"/>
      <c r="I1986" s="193">
        <f t="shared" ref="I1986:I1991" si="415">G1986*H1986</f>
        <v>0</v>
      </c>
    </row>
    <row r="1987" spans="1:9" s="6" customFormat="1" ht="15" customHeight="1" thickBot="1">
      <c r="A1987" s="12" t="s">
        <v>1729</v>
      </c>
      <c r="B1987" s="228" t="s">
        <v>3795</v>
      </c>
      <c r="C1987" s="29" t="s">
        <v>3687</v>
      </c>
      <c r="D1987" s="72">
        <v>5400338047770</v>
      </c>
      <c r="E1987" s="128">
        <v>9.8000000000000007</v>
      </c>
      <c r="F1987" s="281">
        <v>0.5</v>
      </c>
      <c r="G1987" s="292">
        <f t="shared" si="414"/>
        <v>4.9000000000000004</v>
      </c>
      <c r="H1987" s="266"/>
      <c r="I1987" s="175">
        <f t="shared" si="415"/>
        <v>0</v>
      </c>
    </row>
    <row r="1988" spans="1:9" s="6" customFormat="1" ht="15" customHeight="1" thickBot="1">
      <c r="A1988" s="12" t="s">
        <v>1730</v>
      </c>
      <c r="B1988" s="228" t="s">
        <v>3795</v>
      </c>
      <c r="C1988" s="29" t="s">
        <v>3688</v>
      </c>
      <c r="D1988" s="72">
        <v>5400338047794</v>
      </c>
      <c r="E1988" s="128">
        <v>23.200000000000003</v>
      </c>
      <c r="F1988" s="281">
        <v>0.5</v>
      </c>
      <c r="G1988" s="292">
        <f t="shared" si="414"/>
        <v>11.600000000000001</v>
      </c>
      <c r="H1988" s="266"/>
      <c r="I1988" s="175">
        <f t="shared" si="415"/>
        <v>0</v>
      </c>
    </row>
    <row r="1989" spans="1:9" s="6" customFormat="1" ht="15" customHeight="1" thickBot="1">
      <c r="A1989" s="12" t="s">
        <v>1731</v>
      </c>
      <c r="B1989" s="228" t="s">
        <v>3795</v>
      </c>
      <c r="C1989" s="29" t="s">
        <v>3689</v>
      </c>
      <c r="D1989" s="72">
        <v>5400338049071</v>
      </c>
      <c r="E1989" s="128">
        <v>24.400000000000002</v>
      </c>
      <c r="F1989" s="281">
        <v>0.5</v>
      </c>
      <c r="G1989" s="292">
        <f t="shared" si="414"/>
        <v>12.200000000000001</v>
      </c>
      <c r="H1989" s="266"/>
      <c r="I1989" s="175">
        <f t="shared" si="415"/>
        <v>0</v>
      </c>
    </row>
    <row r="1990" spans="1:9" s="6" customFormat="1" ht="15" customHeight="1" thickBot="1">
      <c r="A1990" s="12" t="s">
        <v>1732</v>
      </c>
      <c r="B1990" s="228" t="s">
        <v>3795</v>
      </c>
      <c r="C1990" s="29" t="s">
        <v>3690</v>
      </c>
      <c r="D1990" s="72">
        <v>5400338047848</v>
      </c>
      <c r="E1990" s="128">
        <v>7.1000000000000005</v>
      </c>
      <c r="F1990" s="281">
        <v>0.5</v>
      </c>
      <c r="G1990" s="292">
        <f t="shared" si="414"/>
        <v>3.5500000000000003</v>
      </c>
      <c r="H1990" s="266"/>
      <c r="I1990" s="175">
        <f t="shared" si="415"/>
        <v>0</v>
      </c>
    </row>
    <row r="1991" spans="1:9" s="6" customFormat="1" ht="15" customHeight="1" thickBot="1">
      <c r="A1991" s="121" t="s">
        <v>1733</v>
      </c>
      <c r="B1991" s="317" t="s">
        <v>3795</v>
      </c>
      <c r="C1991" s="122" t="s">
        <v>3691</v>
      </c>
      <c r="D1991" s="123">
        <v>5400338047855</v>
      </c>
      <c r="E1991" s="147">
        <v>8.8000000000000007</v>
      </c>
      <c r="F1991" s="286">
        <v>0.5</v>
      </c>
      <c r="G1991" s="295">
        <f t="shared" si="414"/>
        <v>4.4000000000000004</v>
      </c>
      <c r="H1991" s="273"/>
      <c r="I1991" s="186">
        <f t="shared" si="415"/>
        <v>0</v>
      </c>
    </row>
    <row r="1992" spans="1:9" ht="24.45" customHeight="1" thickBot="1">
      <c r="A1992" s="63" t="s">
        <v>1734</v>
      </c>
      <c r="B1992" s="233"/>
      <c r="C1992" s="76"/>
      <c r="D1992" s="103"/>
      <c r="E1992" s="116"/>
      <c r="F1992" s="152"/>
      <c r="G1992" s="294"/>
      <c r="H1992" s="264"/>
      <c r="I1992" s="191"/>
    </row>
    <row r="1993" spans="1:9" s="6" customFormat="1" ht="15" customHeight="1" thickBot="1">
      <c r="A1993" s="138" t="s">
        <v>1735</v>
      </c>
      <c r="B1993" s="306" t="s">
        <v>3795</v>
      </c>
      <c r="C1993" s="136" t="s">
        <v>3692</v>
      </c>
      <c r="D1993" s="137">
        <v>5400338047886</v>
      </c>
      <c r="E1993" s="172">
        <v>7.8000000000000007</v>
      </c>
      <c r="F1993" s="287">
        <v>0.5</v>
      </c>
      <c r="G1993" s="298">
        <f t="shared" ref="G1993:G1994" si="416">E1993*(1-F1993)</f>
        <v>3.9000000000000004</v>
      </c>
      <c r="H1993" s="274"/>
      <c r="I1993" s="193">
        <f t="shared" ref="I1993:I1994" si="417">G1993*H1993</f>
        <v>0</v>
      </c>
    </row>
    <row r="1994" spans="1:9" s="6" customFormat="1" ht="15" customHeight="1" thickBot="1">
      <c r="A1994" s="121" t="s">
        <v>1736</v>
      </c>
      <c r="B1994" s="317" t="s">
        <v>3795</v>
      </c>
      <c r="C1994" s="122" t="s">
        <v>3693</v>
      </c>
      <c r="D1994" s="123">
        <v>5400338047893</v>
      </c>
      <c r="E1994" s="147">
        <v>9.3000000000000007</v>
      </c>
      <c r="F1994" s="286">
        <v>0.5</v>
      </c>
      <c r="G1994" s="295">
        <f t="shared" si="416"/>
        <v>4.6500000000000004</v>
      </c>
      <c r="H1994" s="273"/>
      <c r="I1994" s="186">
        <f t="shared" si="417"/>
        <v>0</v>
      </c>
    </row>
    <row r="1995" spans="1:9" ht="24.45" customHeight="1" thickBot="1">
      <c r="A1995" s="63" t="s">
        <v>1435</v>
      </c>
      <c r="B1995" s="233"/>
      <c r="C1995" s="76"/>
      <c r="D1995" s="103"/>
      <c r="E1995" s="116"/>
      <c r="F1995" s="152"/>
      <c r="G1995" s="294"/>
      <c r="H1995" s="264"/>
      <c r="I1995" s="191"/>
    </row>
    <row r="1996" spans="1:9" s="6" customFormat="1" ht="15" customHeight="1" thickBot="1">
      <c r="A1996" s="138" t="s">
        <v>1737</v>
      </c>
      <c r="B1996" s="306" t="s">
        <v>3795</v>
      </c>
      <c r="C1996" s="136" t="s">
        <v>3694</v>
      </c>
      <c r="D1996" s="137">
        <v>5400338047800</v>
      </c>
      <c r="E1996" s="172">
        <v>8.9</v>
      </c>
      <c r="F1996" s="287">
        <v>0.5</v>
      </c>
      <c r="G1996" s="298">
        <f t="shared" ref="G1996:G1998" si="418">E1996*(1-F1996)</f>
        <v>4.45</v>
      </c>
      <c r="H1996" s="274"/>
      <c r="I1996" s="193">
        <f t="shared" ref="I1996:I1998" si="419">G1996*H1996</f>
        <v>0</v>
      </c>
    </row>
    <row r="1997" spans="1:9" s="6" customFormat="1" ht="15" customHeight="1" thickBot="1">
      <c r="A1997" s="12" t="s">
        <v>1738</v>
      </c>
      <c r="B1997" s="228" t="s">
        <v>3795</v>
      </c>
      <c r="C1997" s="29" t="s">
        <v>3695</v>
      </c>
      <c r="D1997" s="72">
        <v>5400338047817</v>
      </c>
      <c r="E1997" s="128">
        <v>10.8</v>
      </c>
      <c r="F1997" s="281">
        <v>0.5</v>
      </c>
      <c r="G1997" s="292">
        <f t="shared" si="418"/>
        <v>5.4</v>
      </c>
      <c r="H1997" s="266"/>
      <c r="I1997" s="175">
        <f t="shared" si="419"/>
        <v>0</v>
      </c>
    </row>
    <row r="1998" spans="1:9" s="6" customFormat="1" ht="15" customHeight="1" thickBot="1">
      <c r="A1998" s="121" t="s">
        <v>1739</v>
      </c>
      <c r="B1998" s="317" t="s">
        <v>3795</v>
      </c>
      <c r="C1998" s="122" t="s">
        <v>3696</v>
      </c>
      <c r="D1998" s="123">
        <v>5400338047831</v>
      </c>
      <c r="E1998" s="147">
        <v>26.400000000000002</v>
      </c>
      <c r="F1998" s="286">
        <v>0.5</v>
      </c>
      <c r="G1998" s="295">
        <f t="shared" si="418"/>
        <v>13.200000000000001</v>
      </c>
      <c r="H1998" s="273"/>
      <c r="I1998" s="186">
        <f t="shared" si="419"/>
        <v>0</v>
      </c>
    </row>
    <row r="1999" spans="1:9" s="69" customFormat="1" ht="24" customHeight="1" thickBot="1">
      <c r="A1999" s="68" t="s">
        <v>881</v>
      </c>
      <c r="B1999" s="233"/>
      <c r="C1999" s="156"/>
      <c r="D1999" s="101"/>
      <c r="E1999" s="116"/>
      <c r="F1999" s="152"/>
      <c r="G1999" s="294"/>
      <c r="H1999" s="264"/>
      <c r="I1999" s="191"/>
    </row>
    <row r="2000" spans="1:9" s="6" customFormat="1" ht="21.6" thickBot="1">
      <c r="A2000" s="138" t="s">
        <v>1740</v>
      </c>
      <c r="B2000" s="306" t="s">
        <v>3795</v>
      </c>
      <c r="C2000" s="136" t="s">
        <v>3697</v>
      </c>
      <c r="D2000" s="137">
        <v>5400338048999</v>
      </c>
      <c r="E2000" s="172">
        <v>5.8000000000000007</v>
      </c>
      <c r="F2000" s="287">
        <v>0.5</v>
      </c>
      <c r="G2000" s="298">
        <f t="shared" ref="G2000:G2001" si="420">E2000*(1-F2000)</f>
        <v>2.9000000000000004</v>
      </c>
      <c r="H2000" s="274"/>
      <c r="I2000" s="193">
        <f t="shared" ref="I2000:I2001" si="421">G2000*H2000</f>
        <v>0</v>
      </c>
    </row>
    <row r="2001" spans="1:9" s="6" customFormat="1" ht="21.6" thickBot="1">
      <c r="A2001" s="121" t="s">
        <v>1741</v>
      </c>
      <c r="B2001" s="317" t="s">
        <v>3795</v>
      </c>
      <c r="C2001" s="122" t="s">
        <v>3698</v>
      </c>
      <c r="D2001" s="123">
        <v>5400338049002</v>
      </c>
      <c r="E2001" s="147">
        <v>21.8</v>
      </c>
      <c r="F2001" s="286">
        <v>0.5</v>
      </c>
      <c r="G2001" s="295">
        <f t="shared" si="420"/>
        <v>10.9</v>
      </c>
      <c r="H2001" s="273"/>
      <c r="I2001" s="186">
        <f t="shared" si="421"/>
        <v>0</v>
      </c>
    </row>
    <row r="2002" spans="1:9" ht="40.5" customHeight="1" thickBot="1">
      <c r="A2002" s="85" t="s">
        <v>1742</v>
      </c>
      <c r="B2002" s="234"/>
      <c r="C2002" s="86"/>
      <c r="D2002" s="99"/>
      <c r="E2002" s="86"/>
      <c r="F2002" s="86"/>
      <c r="G2002" s="305"/>
      <c r="H2002" s="258"/>
      <c r="I2002" s="185"/>
    </row>
    <row r="2003" spans="1:9" s="69" customFormat="1" ht="24" customHeight="1" thickBot="1">
      <c r="A2003" s="68" t="s">
        <v>1743</v>
      </c>
      <c r="B2003" s="233"/>
      <c r="C2003" s="156"/>
      <c r="D2003" s="101"/>
      <c r="E2003" s="116"/>
      <c r="F2003" s="152"/>
      <c r="G2003" s="294"/>
      <c r="H2003" s="264"/>
      <c r="I2003" s="191"/>
    </row>
    <row r="2004" spans="1:9" s="6" customFormat="1" ht="21.6" thickBot="1">
      <c r="A2004" s="138" t="s">
        <v>680</v>
      </c>
      <c r="B2004" s="306" t="s">
        <v>3795</v>
      </c>
      <c r="C2004" s="136" t="s">
        <v>2445</v>
      </c>
      <c r="D2004" s="137">
        <v>5400338054617</v>
      </c>
      <c r="E2004" s="172">
        <v>2.8000000000000003</v>
      </c>
      <c r="F2004" s="287">
        <v>0.5</v>
      </c>
      <c r="G2004" s="298">
        <f t="shared" ref="G2004:G2033" si="422">E2004*(1-F2004)</f>
        <v>1.4000000000000001</v>
      </c>
      <c r="H2004" s="274"/>
      <c r="I2004" s="193">
        <f t="shared" ref="I2004:I2033" si="423">G2004*H2004</f>
        <v>0</v>
      </c>
    </row>
    <row r="2005" spans="1:9" s="6" customFormat="1" ht="21.6" thickBot="1">
      <c r="A2005" s="12" t="s">
        <v>681</v>
      </c>
      <c r="B2005" s="228" t="s">
        <v>3795</v>
      </c>
      <c r="C2005" s="29" t="s">
        <v>2446</v>
      </c>
      <c r="D2005" s="72">
        <v>5400338054624</v>
      </c>
      <c r="E2005" s="128">
        <v>3.3000000000000003</v>
      </c>
      <c r="F2005" s="281">
        <v>0.5</v>
      </c>
      <c r="G2005" s="292">
        <f t="shared" si="422"/>
        <v>1.6500000000000001</v>
      </c>
      <c r="H2005" s="266"/>
      <c r="I2005" s="175">
        <f t="shared" si="423"/>
        <v>0</v>
      </c>
    </row>
    <row r="2006" spans="1:9" s="6" customFormat="1" ht="21.6" thickBot="1">
      <c r="A2006" s="12" t="s">
        <v>682</v>
      </c>
      <c r="B2006" s="228" t="s">
        <v>3795</v>
      </c>
      <c r="C2006" s="29" t="s">
        <v>2447</v>
      </c>
      <c r="D2006" s="72">
        <v>5400338054631</v>
      </c>
      <c r="E2006" s="128">
        <v>3.5</v>
      </c>
      <c r="F2006" s="281">
        <v>0.5</v>
      </c>
      <c r="G2006" s="292">
        <f t="shared" si="422"/>
        <v>1.75</v>
      </c>
      <c r="H2006" s="266"/>
      <c r="I2006" s="175">
        <f t="shared" si="423"/>
        <v>0</v>
      </c>
    </row>
    <row r="2007" spans="1:9" s="6" customFormat="1" ht="21.6" thickBot="1">
      <c r="A2007" s="12" t="s">
        <v>683</v>
      </c>
      <c r="B2007" s="228" t="s">
        <v>3795</v>
      </c>
      <c r="C2007" s="29" t="s">
        <v>2448</v>
      </c>
      <c r="D2007" s="72">
        <v>5400338054648</v>
      </c>
      <c r="E2007" s="128">
        <v>3.5</v>
      </c>
      <c r="F2007" s="281">
        <v>0.5</v>
      </c>
      <c r="G2007" s="292">
        <f t="shared" si="422"/>
        <v>1.75</v>
      </c>
      <c r="H2007" s="266"/>
      <c r="I2007" s="175">
        <f t="shared" si="423"/>
        <v>0</v>
      </c>
    </row>
    <row r="2008" spans="1:9" s="6" customFormat="1" ht="21.6" thickBot="1">
      <c r="A2008" s="12" t="s">
        <v>684</v>
      </c>
      <c r="B2008" s="228" t="s">
        <v>3795</v>
      </c>
      <c r="C2008" s="29" t="s">
        <v>2449</v>
      </c>
      <c r="D2008" s="72">
        <v>5400338054655</v>
      </c>
      <c r="E2008" s="128">
        <v>3.7</v>
      </c>
      <c r="F2008" s="281">
        <v>0.5</v>
      </c>
      <c r="G2008" s="292">
        <f t="shared" si="422"/>
        <v>1.85</v>
      </c>
      <c r="H2008" s="266"/>
      <c r="I2008" s="175">
        <f t="shared" si="423"/>
        <v>0</v>
      </c>
    </row>
    <row r="2009" spans="1:9" s="6" customFormat="1" ht="21.6" thickBot="1">
      <c r="A2009" s="12" t="s">
        <v>685</v>
      </c>
      <c r="B2009" s="228" t="s">
        <v>3795</v>
      </c>
      <c r="C2009" s="29" t="s">
        <v>2450</v>
      </c>
      <c r="D2009" s="72">
        <v>5400338054662</v>
      </c>
      <c r="E2009" s="128">
        <v>5.1000000000000005</v>
      </c>
      <c r="F2009" s="281">
        <v>0.5</v>
      </c>
      <c r="G2009" s="292">
        <f t="shared" si="422"/>
        <v>2.5500000000000003</v>
      </c>
      <c r="H2009" s="266"/>
      <c r="I2009" s="175">
        <f t="shared" si="423"/>
        <v>0</v>
      </c>
    </row>
    <row r="2010" spans="1:9" s="6" customFormat="1" ht="21.6" thickBot="1">
      <c r="A2010" s="12" t="s">
        <v>686</v>
      </c>
      <c r="B2010" s="228" t="s">
        <v>3795</v>
      </c>
      <c r="C2010" s="29" t="s">
        <v>2451</v>
      </c>
      <c r="D2010" s="72">
        <v>5400338054679</v>
      </c>
      <c r="E2010" s="128">
        <v>4.5</v>
      </c>
      <c r="F2010" s="281">
        <v>0.5</v>
      </c>
      <c r="G2010" s="292">
        <f t="shared" si="422"/>
        <v>2.25</v>
      </c>
      <c r="H2010" s="266"/>
      <c r="I2010" s="175">
        <f t="shared" si="423"/>
        <v>0</v>
      </c>
    </row>
    <row r="2011" spans="1:9" s="6" customFormat="1" ht="21.6" thickBot="1">
      <c r="A2011" s="12" t="s">
        <v>687</v>
      </c>
      <c r="B2011" s="228" t="s">
        <v>3795</v>
      </c>
      <c r="C2011" s="29" t="s">
        <v>2452</v>
      </c>
      <c r="D2011" s="72">
        <v>5400338054730</v>
      </c>
      <c r="E2011" s="128">
        <v>3.6</v>
      </c>
      <c r="F2011" s="281">
        <v>0.5</v>
      </c>
      <c r="G2011" s="292">
        <f t="shared" si="422"/>
        <v>1.8</v>
      </c>
      <c r="H2011" s="266"/>
      <c r="I2011" s="175">
        <f t="shared" si="423"/>
        <v>0</v>
      </c>
    </row>
    <row r="2012" spans="1:9" s="6" customFormat="1" ht="21.6" thickBot="1">
      <c r="A2012" s="12" t="s">
        <v>688</v>
      </c>
      <c r="B2012" s="228" t="s">
        <v>3795</v>
      </c>
      <c r="C2012" s="29" t="s">
        <v>2453</v>
      </c>
      <c r="D2012" s="72">
        <v>5400338054747</v>
      </c>
      <c r="E2012" s="128">
        <v>4.8000000000000007</v>
      </c>
      <c r="F2012" s="281">
        <v>0.5</v>
      </c>
      <c r="G2012" s="292">
        <f t="shared" si="422"/>
        <v>2.4000000000000004</v>
      </c>
      <c r="H2012" s="266"/>
      <c r="I2012" s="175">
        <f t="shared" si="423"/>
        <v>0</v>
      </c>
    </row>
    <row r="2013" spans="1:9" s="6" customFormat="1" ht="21.6" thickBot="1">
      <c r="A2013" s="12" t="s">
        <v>689</v>
      </c>
      <c r="B2013" s="228" t="s">
        <v>3795</v>
      </c>
      <c r="C2013" s="29" t="s">
        <v>2454</v>
      </c>
      <c r="D2013" s="72">
        <v>5400338054754</v>
      </c>
      <c r="E2013" s="128">
        <v>5.3000000000000007</v>
      </c>
      <c r="F2013" s="281">
        <v>0.5</v>
      </c>
      <c r="G2013" s="292">
        <f t="shared" si="422"/>
        <v>2.6500000000000004</v>
      </c>
      <c r="H2013" s="266"/>
      <c r="I2013" s="175">
        <f t="shared" si="423"/>
        <v>0</v>
      </c>
    </row>
    <row r="2014" spans="1:9" s="6" customFormat="1" ht="21.6" thickBot="1">
      <c r="A2014" s="12" t="s">
        <v>690</v>
      </c>
      <c r="B2014" s="228" t="s">
        <v>3795</v>
      </c>
      <c r="C2014" s="29" t="s">
        <v>2455</v>
      </c>
      <c r="D2014" s="72">
        <v>5400338054761</v>
      </c>
      <c r="E2014" s="128">
        <v>5.4</v>
      </c>
      <c r="F2014" s="281">
        <v>0.5</v>
      </c>
      <c r="G2014" s="292">
        <f t="shared" si="422"/>
        <v>2.7</v>
      </c>
      <c r="H2014" s="266"/>
      <c r="I2014" s="175">
        <f t="shared" si="423"/>
        <v>0</v>
      </c>
    </row>
    <row r="2015" spans="1:9" s="6" customFormat="1" ht="21.6" thickBot="1">
      <c r="A2015" s="12" t="s">
        <v>691</v>
      </c>
      <c r="B2015" s="228" t="s">
        <v>3795</v>
      </c>
      <c r="C2015" s="29" t="s">
        <v>2456</v>
      </c>
      <c r="D2015" s="72">
        <v>5400338054778</v>
      </c>
      <c r="E2015" s="128">
        <v>5.8000000000000007</v>
      </c>
      <c r="F2015" s="281">
        <v>0.5</v>
      </c>
      <c r="G2015" s="292">
        <f t="shared" si="422"/>
        <v>2.9000000000000004</v>
      </c>
      <c r="H2015" s="266"/>
      <c r="I2015" s="175">
        <f t="shared" si="423"/>
        <v>0</v>
      </c>
    </row>
    <row r="2016" spans="1:9" s="6" customFormat="1" ht="21.6" thickBot="1">
      <c r="A2016" s="12" t="s">
        <v>692</v>
      </c>
      <c r="B2016" s="228" t="s">
        <v>3795</v>
      </c>
      <c r="C2016" s="29" t="s">
        <v>2457</v>
      </c>
      <c r="D2016" s="72">
        <v>5400338054785</v>
      </c>
      <c r="E2016" s="128">
        <v>6.4</v>
      </c>
      <c r="F2016" s="281">
        <v>0.5</v>
      </c>
      <c r="G2016" s="292">
        <f t="shared" si="422"/>
        <v>3.2</v>
      </c>
      <c r="H2016" s="266"/>
      <c r="I2016" s="175">
        <f t="shared" si="423"/>
        <v>0</v>
      </c>
    </row>
    <row r="2017" spans="1:9" s="6" customFormat="1" ht="21.6" thickBot="1">
      <c r="A2017" s="12" t="s">
        <v>693</v>
      </c>
      <c r="B2017" s="228" t="s">
        <v>3795</v>
      </c>
      <c r="C2017" s="29" t="s">
        <v>2458</v>
      </c>
      <c r="D2017" s="72">
        <v>5400338054792</v>
      </c>
      <c r="E2017" s="128">
        <v>6.7</v>
      </c>
      <c r="F2017" s="281">
        <v>0.5</v>
      </c>
      <c r="G2017" s="292">
        <f t="shared" si="422"/>
        <v>3.35</v>
      </c>
      <c r="H2017" s="266"/>
      <c r="I2017" s="175">
        <f t="shared" si="423"/>
        <v>0</v>
      </c>
    </row>
    <row r="2018" spans="1:9" s="6" customFormat="1" ht="21.6" thickBot="1">
      <c r="A2018" s="12" t="s">
        <v>694</v>
      </c>
      <c r="B2018" s="228" t="s">
        <v>3795</v>
      </c>
      <c r="C2018" s="29" t="s">
        <v>2459</v>
      </c>
      <c r="D2018" s="72">
        <v>5400338054808</v>
      </c>
      <c r="E2018" s="128">
        <v>7</v>
      </c>
      <c r="F2018" s="281">
        <v>0.5</v>
      </c>
      <c r="G2018" s="292">
        <f t="shared" si="422"/>
        <v>3.5</v>
      </c>
      <c r="H2018" s="266"/>
      <c r="I2018" s="175">
        <f t="shared" si="423"/>
        <v>0</v>
      </c>
    </row>
    <row r="2019" spans="1:9" s="6" customFormat="1" ht="21.6" thickBot="1">
      <c r="A2019" s="12" t="s">
        <v>695</v>
      </c>
      <c r="B2019" s="228" t="s">
        <v>3795</v>
      </c>
      <c r="C2019" s="29" t="s">
        <v>2460</v>
      </c>
      <c r="D2019" s="72">
        <v>5400338054815</v>
      </c>
      <c r="E2019" s="128">
        <v>8.3000000000000007</v>
      </c>
      <c r="F2019" s="281">
        <v>0.5</v>
      </c>
      <c r="G2019" s="292">
        <f t="shared" si="422"/>
        <v>4.1500000000000004</v>
      </c>
      <c r="H2019" s="266"/>
      <c r="I2019" s="175">
        <f t="shared" si="423"/>
        <v>0</v>
      </c>
    </row>
    <row r="2020" spans="1:9" s="6" customFormat="1" ht="21.6" thickBot="1">
      <c r="A2020" s="12" t="s">
        <v>696</v>
      </c>
      <c r="B2020" s="228" t="s">
        <v>3795</v>
      </c>
      <c r="C2020" s="29" t="s">
        <v>2461</v>
      </c>
      <c r="D2020" s="72">
        <v>5400338054822</v>
      </c>
      <c r="E2020" s="128">
        <v>8.6</v>
      </c>
      <c r="F2020" s="281">
        <v>0.5</v>
      </c>
      <c r="G2020" s="292">
        <f t="shared" si="422"/>
        <v>4.3</v>
      </c>
      <c r="H2020" s="266"/>
      <c r="I2020" s="175">
        <f t="shared" si="423"/>
        <v>0</v>
      </c>
    </row>
    <row r="2021" spans="1:9" s="6" customFormat="1" ht="21.6" thickBot="1">
      <c r="A2021" s="12" t="s">
        <v>697</v>
      </c>
      <c r="B2021" s="228" t="s">
        <v>3795</v>
      </c>
      <c r="C2021" s="29" t="s">
        <v>2462</v>
      </c>
      <c r="D2021" s="72">
        <v>5400338054839</v>
      </c>
      <c r="E2021" s="128">
        <v>10.200000000000001</v>
      </c>
      <c r="F2021" s="281">
        <v>0.5</v>
      </c>
      <c r="G2021" s="292">
        <f t="shared" si="422"/>
        <v>5.1000000000000005</v>
      </c>
      <c r="H2021" s="266"/>
      <c r="I2021" s="175">
        <f t="shared" si="423"/>
        <v>0</v>
      </c>
    </row>
    <row r="2022" spans="1:9" s="6" customFormat="1" ht="21.6" thickBot="1">
      <c r="A2022" s="12" t="s">
        <v>698</v>
      </c>
      <c r="B2022" s="228" t="s">
        <v>3795</v>
      </c>
      <c r="C2022" s="29" t="s">
        <v>2463</v>
      </c>
      <c r="D2022" s="72">
        <v>5400338054846</v>
      </c>
      <c r="E2022" s="128">
        <v>22.700000000000003</v>
      </c>
      <c r="F2022" s="281">
        <v>0.5</v>
      </c>
      <c r="G2022" s="292">
        <f t="shared" si="422"/>
        <v>11.350000000000001</v>
      </c>
      <c r="H2022" s="266"/>
      <c r="I2022" s="175">
        <f t="shared" si="423"/>
        <v>0</v>
      </c>
    </row>
    <row r="2023" spans="1:9" s="6" customFormat="1" ht="21.6" thickBot="1">
      <c r="A2023" s="12" t="s">
        <v>699</v>
      </c>
      <c r="B2023" s="228" t="s">
        <v>3795</v>
      </c>
      <c r="C2023" s="29" t="s">
        <v>2464</v>
      </c>
      <c r="D2023" s="72">
        <v>5400338054853</v>
      </c>
      <c r="E2023" s="128">
        <v>33.300000000000004</v>
      </c>
      <c r="F2023" s="281">
        <v>0.5</v>
      </c>
      <c r="G2023" s="292">
        <f t="shared" si="422"/>
        <v>16.650000000000002</v>
      </c>
      <c r="H2023" s="266"/>
      <c r="I2023" s="175">
        <f t="shared" si="423"/>
        <v>0</v>
      </c>
    </row>
    <row r="2024" spans="1:9" s="6" customFormat="1" ht="21.6" thickBot="1">
      <c r="A2024" s="12" t="s">
        <v>700</v>
      </c>
      <c r="B2024" s="228" t="s">
        <v>3795</v>
      </c>
      <c r="C2024" s="29" t="s">
        <v>2465</v>
      </c>
      <c r="D2024" s="72">
        <v>5400338054860</v>
      </c>
      <c r="E2024" s="128">
        <v>44.7</v>
      </c>
      <c r="F2024" s="281">
        <v>0.5</v>
      </c>
      <c r="G2024" s="292">
        <f t="shared" si="422"/>
        <v>22.35</v>
      </c>
      <c r="H2024" s="266"/>
      <c r="I2024" s="175">
        <f t="shared" si="423"/>
        <v>0</v>
      </c>
    </row>
    <row r="2025" spans="1:9" s="6" customFormat="1" ht="21.6" thickBot="1">
      <c r="A2025" s="12" t="s">
        <v>701</v>
      </c>
      <c r="B2025" s="228" t="s">
        <v>3795</v>
      </c>
      <c r="C2025" s="29" t="s">
        <v>2466</v>
      </c>
      <c r="D2025" s="72">
        <v>5400338054877</v>
      </c>
      <c r="E2025" s="128">
        <v>5.9</v>
      </c>
      <c r="F2025" s="281">
        <v>0.5</v>
      </c>
      <c r="G2025" s="292">
        <f t="shared" si="422"/>
        <v>2.95</v>
      </c>
      <c r="H2025" s="266"/>
      <c r="I2025" s="175">
        <f t="shared" si="423"/>
        <v>0</v>
      </c>
    </row>
    <row r="2026" spans="1:9" s="6" customFormat="1" ht="21.6" thickBot="1">
      <c r="A2026" s="12" t="s">
        <v>702</v>
      </c>
      <c r="B2026" s="228" t="s">
        <v>3795</v>
      </c>
      <c r="C2026" s="29" t="s">
        <v>2467</v>
      </c>
      <c r="D2026" s="72">
        <v>5400338054884</v>
      </c>
      <c r="E2026" s="128">
        <v>5.7</v>
      </c>
      <c r="F2026" s="281">
        <v>0.5</v>
      </c>
      <c r="G2026" s="292">
        <f t="shared" si="422"/>
        <v>2.85</v>
      </c>
      <c r="H2026" s="266"/>
      <c r="I2026" s="175">
        <f t="shared" si="423"/>
        <v>0</v>
      </c>
    </row>
    <row r="2027" spans="1:9" s="6" customFormat="1" ht="21.6" thickBot="1">
      <c r="A2027" s="12" t="s">
        <v>703</v>
      </c>
      <c r="B2027" s="228" t="s">
        <v>3795</v>
      </c>
      <c r="C2027" s="29" t="s">
        <v>2468</v>
      </c>
      <c r="D2027" s="72">
        <v>5400338054891</v>
      </c>
      <c r="E2027" s="128">
        <v>5.9</v>
      </c>
      <c r="F2027" s="281">
        <v>0.5</v>
      </c>
      <c r="G2027" s="292">
        <f t="shared" si="422"/>
        <v>2.95</v>
      </c>
      <c r="H2027" s="266"/>
      <c r="I2027" s="175">
        <f t="shared" si="423"/>
        <v>0</v>
      </c>
    </row>
    <row r="2028" spans="1:9" s="6" customFormat="1" ht="21.6" thickBot="1">
      <c r="A2028" s="12" t="s">
        <v>704</v>
      </c>
      <c r="B2028" s="228" t="s">
        <v>3795</v>
      </c>
      <c r="C2028" s="29" t="s">
        <v>2469</v>
      </c>
      <c r="D2028" s="72">
        <v>5400338054907</v>
      </c>
      <c r="E2028" s="128">
        <v>6.8000000000000007</v>
      </c>
      <c r="F2028" s="281">
        <v>0.5</v>
      </c>
      <c r="G2028" s="292">
        <f t="shared" si="422"/>
        <v>3.4000000000000004</v>
      </c>
      <c r="H2028" s="266"/>
      <c r="I2028" s="175">
        <f t="shared" si="423"/>
        <v>0</v>
      </c>
    </row>
    <row r="2029" spans="1:9" s="6" customFormat="1" ht="21.6" thickBot="1">
      <c r="A2029" s="12" t="s">
        <v>705</v>
      </c>
      <c r="B2029" s="228" t="s">
        <v>3795</v>
      </c>
      <c r="C2029" s="29" t="s">
        <v>2470</v>
      </c>
      <c r="D2029" s="72">
        <v>5400338054914</v>
      </c>
      <c r="E2029" s="128">
        <v>8.8000000000000007</v>
      </c>
      <c r="F2029" s="281">
        <v>0.5</v>
      </c>
      <c r="G2029" s="292">
        <f t="shared" si="422"/>
        <v>4.4000000000000004</v>
      </c>
      <c r="H2029" s="266"/>
      <c r="I2029" s="175">
        <f t="shared" si="423"/>
        <v>0</v>
      </c>
    </row>
    <row r="2030" spans="1:9" s="6" customFormat="1" ht="21.6" thickBot="1">
      <c r="A2030" s="12" t="s">
        <v>706</v>
      </c>
      <c r="B2030" s="228" t="s">
        <v>3795</v>
      </c>
      <c r="C2030" s="29" t="s">
        <v>2471</v>
      </c>
      <c r="D2030" s="72">
        <v>5400338054921</v>
      </c>
      <c r="E2030" s="128">
        <v>10.700000000000001</v>
      </c>
      <c r="F2030" s="281">
        <v>0.5</v>
      </c>
      <c r="G2030" s="292">
        <f t="shared" si="422"/>
        <v>5.3500000000000005</v>
      </c>
      <c r="H2030" s="266"/>
      <c r="I2030" s="175">
        <f t="shared" si="423"/>
        <v>0</v>
      </c>
    </row>
    <row r="2031" spans="1:9" s="6" customFormat="1" ht="21.6" thickBot="1">
      <c r="A2031" s="12" t="s">
        <v>707</v>
      </c>
      <c r="B2031" s="228" t="s">
        <v>3795</v>
      </c>
      <c r="C2031" s="29" t="s">
        <v>2472</v>
      </c>
      <c r="D2031" s="72">
        <v>5400338054938</v>
      </c>
      <c r="E2031" s="128">
        <v>22.200000000000003</v>
      </c>
      <c r="F2031" s="281">
        <v>0.5</v>
      </c>
      <c r="G2031" s="292">
        <f t="shared" si="422"/>
        <v>11.100000000000001</v>
      </c>
      <c r="H2031" s="266"/>
      <c r="I2031" s="175">
        <f t="shared" si="423"/>
        <v>0</v>
      </c>
    </row>
    <row r="2032" spans="1:9" s="6" customFormat="1" ht="21.6" thickBot="1">
      <c r="A2032" s="12" t="s">
        <v>708</v>
      </c>
      <c r="B2032" s="228" t="s">
        <v>3795</v>
      </c>
      <c r="C2032" s="29" t="s">
        <v>2473</v>
      </c>
      <c r="D2032" s="72">
        <v>5400338054945</v>
      </c>
      <c r="E2032" s="128">
        <v>30.400000000000002</v>
      </c>
      <c r="F2032" s="281">
        <v>0.5</v>
      </c>
      <c r="G2032" s="292">
        <f t="shared" si="422"/>
        <v>15.200000000000001</v>
      </c>
      <c r="H2032" s="266"/>
      <c r="I2032" s="175">
        <f t="shared" si="423"/>
        <v>0</v>
      </c>
    </row>
    <row r="2033" spans="1:9" s="6" customFormat="1" ht="21.6" thickBot="1">
      <c r="A2033" s="121" t="s">
        <v>709</v>
      </c>
      <c r="B2033" s="317" t="s">
        <v>3795</v>
      </c>
      <c r="C2033" s="122" t="s">
        <v>2474</v>
      </c>
      <c r="D2033" s="123">
        <v>5400338054952</v>
      </c>
      <c r="E2033" s="147">
        <v>38.6</v>
      </c>
      <c r="F2033" s="286">
        <v>0.5</v>
      </c>
      <c r="G2033" s="295">
        <f t="shared" si="422"/>
        <v>19.3</v>
      </c>
      <c r="H2033" s="273"/>
      <c r="I2033" s="186">
        <f t="shared" si="423"/>
        <v>0</v>
      </c>
    </row>
    <row r="2034" spans="1:9" s="69" customFormat="1" ht="24" customHeight="1" thickBot="1">
      <c r="A2034" s="68" t="s">
        <v>1744</v>
      </c>
      <c r="B2034" s="233"/>
      <c r="C2034" s="156"/>
      <c r="D2034" s="101"/>
      <c r="E2034" s="116"/>
      <c r="F2034" s="152"/>
      <c r="G2034" s="294"/>
      <c r="H2034" s="264"/>
      <c r="I2034" s="191"/>
    </row>
    <row r="2035" spans="1:9" s="6" customFormat="1" ht="21.6" thickBot="1">
      <c r="A2035" s="138" t="s">
        <v>1745</v>
      </c>
      <c r="B2035" s="306" t="s">
        <v>3795</v>
      </c>
      <c r="C2035" s="136" t="s">
        <v>3699</v>
      </c>
      <c r="D2035" s="137">
        <v>5400338060199</v>
      </c>
      <c r="E2035" s="172">
        <v>2.1</v>
      </c>
      <c r="F2035" s="287">
        <v>0.5</v>
      </c>
      <c r="G2035" s="298">
        <f t="shared" ref="G2035:G2036" si="424">E2035*(1-F2035)</f>
        <v>1.05</v>
      </c>
      <c r="H2035" s="274"/>
      <c r="I2035" s="193">
        <f t="shared" ref="I2035:I2036" si="425">G2035*H2035</f>
        <v>0</v>
      </c>
    </row>
    <row r="2036" spans="1:9" s="6" customFormat="1" ht="21.6" thickBot="1">
      <c r="A2036" s="121" t="s">
        <v>1746</v>
      </c>
      <c r="B2036" s="317" t="s">
        <v>3795</v>
      </c>
      <c r="C2036" s="122" t="s">
        <v>3700</v>
      </c>
      <c r="D2036" s="123">
        <v>5400338060205</v>
      </c>
      <c r="E2036" s="147">
        <v>3.6</v>
      </c>
      <c r="F2036" s="286">
        <v>0.5</v>
      </c>
      <c r="G2036" s="295">
        <f t="shared" si="424"/>
        <v>1.8</v>
      </c>
      <c r="H2036" s="273"/>
      <c r="I2036" s="186">
        <f t="shared" si="425"/>
        <v>0</v>
      </c>
    </row>
    <row r="2037" spans="1:9" ht="40.5" customHeight="1" thickBot="1">
      <c r="A2037" s="85" t="s">
        <v>1747</v>
      </c>
      <c r="B2037" s="234"/>
      <c r="C2037" s="86"/>
      <c r="D2037" s="99"/>
      <c r="E2037" s="86"/>
      <c r="F2037" s="86"/>
      <c r="G2037" s="305"/>
      <c r="H2037" s="258"/>
      <c r="I2037" s="185"/>
    </row>
    <row r="2038" spans="1:9" s="79" customFormat="1" ht="24" customHeight="1" thickBot="1">
      <c r="A2038" s="68" t="s">
        <v>1675</v>
      </c>
      <c r="B2038" s="233"/>
      <c r="C2038" s="76"/>
      <c r="D2038" s="101"/>
      <c r="E2038" s="116"/>
      <c r="F2038" s="152"/>
      <c r="G2038" s="294"/>
      <c r="H2038" s="264"/>
      <c r="I2038" s="191"/>
    </row>
    <row r="2039" spans="1:9" s="6" customFormat="1" ht="21.6" thickBot="1">
      <c r="A2039" s="138" t="s">
        <v>1748</v>
      </c>
      <c r="B2039" s="306" t="s">
        <v>3795</v>
      </c>
      <c r="C2039" s="136" t="s">
        <v>3701</v>
      </c>
      <c r="D2039" s="137">
        <v>5400338057236</v>
      </c>
      <c r="E2039" s="172">
        <v>7.3000000000000007</v>
      </c>
      <c r="F2039" s="287">
        <v>0.5</v>
      </c>
      <c r="G2039" s="298">
        <f t="shared" ref="G2039:G2043" si="426">E2039*(1-F2039)</f>
        <v>3.6500000000000004</v>
      </c>
      <c r="H2039" s="274"/>
      <c r="I2039" s="193">
        <f t="shared" ref="I2039:I2043" si="427">G2039*H2039</f>
        <v>0</v>
      </c>
    </row>
    <row r="2040" spans="1:9" s="6" customFormat="1" ht="21.6" thickBot="1">
      <c r="A2040" s="12" t="s">
        <v>1749</v>
      </c>
      <c r="B2040" s="228" t="s">
        <v>3795</v>
      </c>
      <c r="C2040" s="29" t="s">
        <v>3702</v>
      </c>
      <c r="D2040" s="72">
        <v>5400338057243</v>
      </c>
      <c r="E2040" s="128">
        <v>3.9000000000000004</v>
      </c>
      <c r="F2040" s="281">
        <v>0.5</v>
      </c>
      <c r="G2040" s="292">
        <f t="shared" si="426"/>
        <v>1.9500000000000002</v>
      </c>
      <c r="H2040" s="266"/>
      <c r="I2040" s="175">
        <f t="shared" si="427"/>
        <v>0</v>
      </c>
    </row>
    <row r="2041" spans="1:9" s="6" customFormat="1" ht="21.6" thickBot="1">
      <c r="A2041" s="12" t="s">
        <v>1750</v>
      </c>
      <c r="B2041" s="228" t="s">
        <v>3795</v>
      </c>
      <c r="C2041" s="29" t="s">
        <v>3703</v>
      </c>
      <c r="D2041" s="72">
        <v>5400338057090</v>
      </c>
      <c r="E2041" s="128">
        <v>6</v>
      </c>
      <c r="F2041" s="281">
        <v>0.5</v>
      </c>
      <c r="G2041" s="292">
        <f t="shared" si="426"/>
        <v>3</v>
      </c>
      <c r="H2041" s="266"/>
      <c r="I2041" s="175">
        <f t="shared" si="427"/>
        <v>0</v>
      </c>
    </row>
    <row r="2042" spans="1:9" s="6" customFormat="1" ht="21.6" thickBot="1">
      <c r="A2042" s="12" t="s">
        <v>1751</v>
      </c>
      <c r="B2042" s="228" t="s">
        <v>3795</v>
      </c>
      <c r="C2042" s="29" t="s">
        <v>3704</v>
      </c>
      <c r="D2042" s="72">
        <v>5400338057106</v>
      </c>
      <c r="E2042" s="128">
        <v>6.8000000000000007</v>
      </c>
      <c r="F2042" s="281">
        <v>0.5</v>
      </c>
      <c r="G2042" s="292">
        <f t="shared" si="426"/>
        <v>3.4000000000000004</v>
      </c>
      <c r="H2042" s="266"/>
      <c r="I2042" s="175">
        <f t="shared" si="427"/>
        <v>0</v>
      </c>
    </row>
    <row r="2043" spans="1:9" s="6" customFormat="1" ht="21.6" thickBot="1">
      <c r="A2043" s="121" t="s">
        <v>1752</v>
      </c>
      <c r="B2043" s="317" t="s">
        <v>3795</v>
      </c>
      <c r="C2043" s="122" t="s">
        <v>3705</v>
      </c>
      <c r="D2043" s="123">
        <v>5400338057113</v>
      </c>
      <c r="E2043" s="147">
        <v>11</v>
      </c>
      <c r="F2043" s="286">
        <v>0.5</v>
      </c>
      <c r="G2043" s="295">
        <f t="shared" si="426"/>
        <v>5.5</v>
      </c>
      <c r="H2043" s="273"/>
      <c r="I2043" s="186">
        <f t="shared" si="427"/>
        <v>0</v>
      </c>
    </row>
    <row r="2044" spans="1:9" s="79" customFormat="1" ht="24" customHeight="1" thickBot="1">
      <c r="A2044" s="68" t="s">
        <v>1753</v>
      </c>
      <c r="B2044" s="233"/>
      <c r="C2044" s="76"/>
      <c r="D2044" s="101"/>
      <c r="E2044" s="116"/>
      <c r="F2044" s="152"/>
      <c r="G2044" s="294"/>
      <c r="H2044" s="264"/>
      <c r="I2044" s="191"/>
    </row>
    <row r="2045" spans="1:9" s="6" customFormat="1" ht="21.6" thickBot="1">
      <c r="A2045" s="138" t="s">
        <v>1754</v>
      </c>
      <c r="B2045" s="306" t="s">
        <v>3795</v>
      </c>
      <c r="C2045" s="136" t="s">
        <v>3706</v>
      </c>
      <c r="D2045" s="137">
        <v>5400338057250</v>
      </c>
      <c r="E2045" s="172">
        <v>24.900000000000002</v>
      </c>
      <c r="F2045" s="287">
        <v>0.5</v>
      </c>
      <c r="G2045" s="298">
        <f t="shared" ref="G2045:G2050" si="428">E2045*(1-F2045)</f>
        <v>12.450000000000001</v>
      </c>
      <c r="H2045" s="274"/>
      <c r="I2045" s="193">
        <f t="shared" ref="I2045:I2050" si="429">G2045*H2045</f>
        <v>0</v>
      </c>
    </row>
    <row r="2046" spans="1:9" s="6" customFormat="1" ht="21.6" thickBot="1">
      <c r="A2046" s="12" t="s">
        <v>1755</v>
      </c>
      <c r="B2046" s="228" t="s">
        <v>3795</v>
      </c>
      <c r="C2046" s="29" t="s">
        <v>3707</v>
      </c>
      <c r="D2046" s="72">
        <v>5400338057267</v>
      </c>
      <c r="E2046" s="128">
        <v>31.1</v>
      </c>
      <c r="F2046" s="281">
        <v>0.5</v>
      </c>
      <c r="G2046" s="292">
        <f t="shared" si="428"/>
        <v>15.55</v>
      </c>
      <c r="H2046" s="266"/>
      <c r="I2046" s="175">
        <f t="shared" si="429"/>
        <v>0</v>
      </c>
    </row>
    <row r="2047" spans="1:9" s="6" customFormat="1" ht="21.6" thickBot="1">
      <c r="A2047" s="12" t="s">
        <v>1756</v>
      </c>
      <c r="B2047" s="228" t="s">
        <v>3795</v>
      </c>
      <c r="C2047" s="29" t="s">
        <v>3708</v>
      </c>
      <c r="D2047" s="72">
        <v>5400338057281</v>
      </c>
      <c r="E2047" s="128">
        <v>17.400000000000002</v>
      </c>
      <c r="F2047" s="281">
        <v>0.5</v>
      </c>
      <c r="G2047" s="292">
        <f t="shared" si="428"/>
        <v>8.7000000000000011</v>
      </c>
      <c r="H2047" s="266"/>
      <c r="I2047" s="175">
        <f t="shared" si="429"/>
        <v>0</v>
      </c>
    </row>
    <row r="2048" spans="1:9" s="6" customFormat="1" ht="21.6" thickBot="1">
      <c r="A2048" s="12" t="s">
        <v>1757</v>
      </c>
      <c r="B2048" s="228" t="s">
        <v>3795</v>
      </c>
      <c r="C2048" s="29" t="s">
        <v>3709</v>
      </c>
      <c r="D2048" s="72">
        <v>5400338057298</v>
      </c>
      <c r="E2048" s="128">
        <v>18.100000000000001</v>
      </c>
      <c r="F2048" s="281">
        <v>0.5</v>
      </c>
      <c r="G2048" s="292">
        <f t="shared" si="428"/>
        <v>9.0500000000000007</v>
      </c>
      <c r="H2048" s="266"/>
      <c r="I2048" s="175">
        <f t="shared" si="429"/>
        <v>0</v>
      </c>
    </row>
    <row r="2049" spans="1:9" s="6" customFormat="1" ht="21.6" thickBot="1">
      <c r="A2049" s="28" t="s">
        <v>2036</v>
      </c>
      <c r="B2049" s="228" t="s">
        <v>3795</v>
      </c>
      <c r="C2049" s="29" t="s">
        <v>3710</v>
      </c>
      <c r="D2049" s="72">
        <v>5400338057779</v>
      </c>
      <c r="E2049" s="128">
        <v>40.300000000000004</v>
      </c>
      <c r="F2049" s="281">
        <v>0.5</v>
      </c>
      <c r="G2049" s="292">
        <f t="shared" si="428"/>
        <v>20.150000000000002</v>
      </c>
      <c r="H2049" s="266"/>
      <c r="I2049" s="175">
        <f t="shared" si="429"/>
        <v>0</v>
      </c>
    </row>
    <row r="2050" spans="1:9" s="6" customFormat="1" ht="21.6" thickBot="1">
      <c r="A2050" s="121" t="s">
        <v>1758</v>
      </c>
      <c r="B2050" s="317" t="s">
        <v>3795</v>
      </c>
      <c r="C2050" s="122" t="s">
        <v>3711</v>
      </c>
      <c r="D2050" s="123">
        <v>5400338074684</v>
      </c>
      <c r="E2050" s="147">
        <v>36.4</v>
      </c>
      <c r="F2050" s="286">
        <v>0.5</v>
      </c>
      <c r="G2050" s="295">
        <f t="shared" si="428"/>
        <v>18.2</v>
      </c>
      <c r="H2050" s="273"/>
      <c r="I2050" s="186">
        <f t="shared" si="429"/>
        <v>0</v>
      </c>
    </row>
    <row r="2051" spans="1:9" s="79" customFormat="1" ht="24" customHeight="1" thickBot="1">
      <c r="A2051" s="68" t="s">
        <v>1759</v>
      </c>
      <c r="B2051" s="233"/>
      <c r="C2051" s="76"/>
      <c r="D2051" s="101"/>
      <c r="E2051" s="116"/>
      <c r="F2051" s="152"/>
      <c r="G2051" s="294"/>
      <c r="H2051" s="264"/>
      <c r="I2051" s="191"/>
    </row>
    <row r="2052" spans="1:9" s="6" customFormat="1" ht="21.6" thickBot="1">
      <c r="A2052" s="338" t="s">
        <v>1760</v>
      </c>
      <c r="B2052" s="339">
        <v>746061</v>
      </c>
      <c r="C2052" s="340" t="s">
        <v>3712</v>
      </c>
      <c r="D2052" s="341">
        <v>5400338068584</v>
      </c>
      <c r="E2052" s="342">
        <v>13.600000000000001</v>
      </c>
      <c r="F2052" s="343">
        <v>0.5</v>
      </c>
      <c r="G2052" s="342">
        <f t="shared" ref="G2052:G2053" si="430">E2052*(1-F2052)</f>
        <v>6.8000000000000007</v>
      </c>
      <c r="H2052" s="344"/>
      <c r="I2052" s="345">
        <f t="shared" ref="I2052:I2053" si="431">G2052*H2052</f>
        <v>0</v>
      </c>
    </row>
    <row r="2053" spans="1:9" s="6" customFormat="1" ht="21.6" thickBot="1">
      <c r="A2053" s="121" t="s">
        <v>1761</v>
      </c>
      <c r="B2053" s="317" t="s">
        <v>3795</v>
      </c>
      <c r="C2053" s="122" t="s">
        <v>3713</v>
      </c>
      <c r="D2053" s="123">
        <v>5400338068591</v>
      </c>
      <c r="E2053" s="147">
        <v>19.200000000000003</v>
      </c>
      <c r="F2053" s="286">
        <v>0.5</v>
      </c>
      <c r="G2053" s="295">
        <f t="shared" si="430"/>
        <v>9.6000000000000014</v>
      </c>
      <c r="H2053" s="273"/>
      <c r="I2053" s="186">
        <f t="shared" si="431"/>
        <v>0</v>
      </c>
    </row>
    <row r="2054" spans="1:9" ht="40.5" customHeight="1" thickBot="1">
      <c r="A2054" s="85" t="s">
        <v>1762</v>
      </c>
      <c r="B2054" s="234"/>
      <c r="C2054" s="86"/>
      <c r="D2054" s="99"/>
      <c r="E2054" s="86"/>
      <c r="F2054" s="86"/>
      <c r="G2054" s="305"/>
      <c r="H2054" s="258"/>
      <c r="I2054" s="185"/>
    </row>
    <row r="2055" spans="1:9" s="79" customFormat="1" ht="24" customHeight="1" thickBot="1">
      <c r="A2055" s="68" t="s">
        <v>1763</v>
      </c>
      <c r="B2055" s="233"/>
      <c r="C2055" s="76"/>
      <c r="D2055" s="101"/>
      <c r="E2055" s="116"/>
      <c r="F2055" s="153"/>
      <c r="G2055" s="294"/>
      <c r="H2055" s="263"/>
      <c r="I2055" s="190"/>
    </row>
    <row r="2056" spans="1:9" s="6" customFormat="1" ht="21.6" thickBot="1">
      <c r="A2056" s="138" t="s">
        <v>1764</v>
      </c>
      <c r="B2056" s="306" t="s">
        <v>3795</v>
      </c>
      <c r="C2056" s="136" t="s">
        <v>3714</v>
      </c>
      <c r="D2056" s="137">
        <v>5400338048920</v>
      </c>
      <c r="E2056" s="129">
        <v>12.600000000000001</v>
      </c>
      <c r="F2056" s="289">
        <v>0.5</v>
      </c>
      <c r="G2056" s="298">
        <f t="shared" ref="G2056:G2067" si="432">E2056*(1-F2056)</f>
        <v>6.3000000000000007</v>
      </c>
      <c r="H2056" s="278"/>
      <c r="I2056" s="193">
        <f t="shared" ref="I2056:I2067" si="433">G2056*H2056</f>
        <v>0</v>
      </c>
    </row>
    <row r="2057" spans="1:9" s="6" customFormat="1" ht="21.6" thickBot="1">
      <c r="A2057" s="12" t="s">
        <v>1765</v>
      </c>
      <c r="B2057" s="228" t="s">
        <v>3795</v>
      </c>
      <c r="C2057" s="29" t="s">
        <v>3715</v>
      </c>
      <c r="D2057" s="72">
        <v>5400338048937</v>
      </c>
      <c r="E2057" s="112">
        <v>11.5</v>
      </c>
      <c r="F2057" s="282">
        <v>0.5</v>
      </c>
      <c r="G2057" s="292">
        <f t="shared" si="432"/>
        <v>5.75</v>
      </c>
      <c r="H2057" s="246"/>
      <c r="I2057" s="175">
        <f t="shared" si="433"/>
        <v>0</v>
      </c>
    </row>
    <row r="2058" spans="1:9" s="6" customFormat="1" ht="21.6" thickBot="1">
      <c r="A2058" s="12" t="s">
        <v>1766</v>
      </c>
      <c r="B2058" s="228" t="s">
        <v>3795</v>
      </c>
      <c r="C2058" s="29" t="s">
        <v>3716</v>
      </c>
      <c r="D2058" s="72">
        <v>5400338048944</v>
      </c>
      <c r="E2058" s="112">
        <v>25.8</v>
      </c>
      <c r="F2058" s="282">
        <v>0.5</v>
      </c>
      <c r="G2058" s="292">
        <f t="shared" si="432"/>
        <v>12.9</v>
      </c>
      <c r="H2058" s="246"/>
      <c r="I2058" s="175">
        <f t="shared" si="433"/>
        <v>0</v>
      </c>
    </row>
    <row r="2059" spans="1:9" s="6" customFormat="1" ht="21.6" thickBot="1">
      <c r="A2059" s="12" t="s">
        <v>1767</v>
      </c>
      <c r="B2059" s="228" t="s">
        <v>3795</v>
      </c>
      <c r="C2059" s="29" t="s">
        <v>3717</v>
      </c>
      <c r="D2059" s="72">
        <v>5400338048951</v>
      </c>
      <c r="E2059" s="112">
        <v>17.3</v>
      </c>
      <c r="F2059" s="282">
        <v>0.5</v>
      </c>
      <c r="G2059" s="292">
        <f t="shared" si="432"/>
        <v>8.65</v>
      </c>
      <c r="H2059" s="246"/>
      <c r="I2059" s="175">
        <f t="shared" si="433"/>
        <v>0</v>
      </c>
    </row>
    <row r="2060" spans="1:9" s="6" customFormat="1" ht="21.6" thickBot="1">
      <c r="A2060" s="12" t="s">
        <v>1768</v>
      </c>
      <c r="B2060" s="228" t="s">
        <v>3795</v>
      </c>
      <c r="C2060" s="29" t="s">
        <v>3718</v>
      </c>
      <c r="D2060" s="72">
        <v>5400338056376</v>
      </c>
      <c r="E2060" s="112">
        <v>28.5</v>
      </c>
      <c r="F2060" s="282">
        <v>0.5</v>
      </c>
      <c r="G2060" s="292">
        <f t="shared" si="432"/>
        <v>14.25</v>
      </c>
      <c r="H2060" s="246"/>
      <c r="I2060" s="175">
        <f t="shared" si="433"/>
        <v>0</v>
      </c>
    </row>
    <row r="2061" spans="1:9" s="6" customFormat="1" ht="21.6" thickBot="1">
      <c r="A2061" s="12" t="s">
        <v>1769</v>
      </c>
      <c r="B2061" s="228" t="s">
        <v>3795</v>
      </c>
      <c r="C2061" s="29" t="s">
        <v>3719</v>
      </c>
      <c r="D2061" s="72">
        <v>5400338048968</v>
      </c>
      <c r="E2061" s="112">
        <v>2.8000000000000003</v>
      </c>
      <c r="F2061" s="282">
        <v>0.5</v>
      </c>
      <c r="G2061" s="292">
        <f t="shared" si="432"/>
        <v>1.4000000000000001</v>
      </c>
      <c r="H2061" s="246"/>
      <c r="I2061" s="175">
        <f t="shared" si="433"/>
        <v>0</v>
      </c>
    </row>
    <row r="2062" spans="1:9" s="6" customFormat="1" ht="21.6" thickBot="1">
      <c r="A2062" s="12" t="s">
        <v>1770</v>
      </c>
      <c r="B2062" s="228" t="s">
        <v>3795</v>
      </c>
      <c r="C2062" s="29" t="s">
        <v>3720</v>
      </c>
      <c r="D2062" s="72">
        <v>5400338048975</v>
      </c>
      <c r="E2062" s="112">
        <v>2.9000000000000004</v>
      </c>
      <c r="F2062" s="282">
        <v>0.5</v>
      </c>
      <c r="G2062" s="292">
        <f t="shared" si="432"/>
        <v>1.4500000000000002</v>
      </c>
      <c r="H2062" s="246"/>
      <c r="I2062" s="175">
        <f t="shared" si="433"/>
        <v>0</v>
      </c>
    </row>
    <row r="2063" spans="1:9" s="6" customFormat="1" ht="21.6" thickBot="1">
      <c r="A2063" s="196" t="s">
        <v>1771</v>
      </c>
      <c r="B2063" s="229">
        <v>741699</v>
      </c>
      <c r="C2063" s="197" t="s">
        <v>3721</v>
      </c>
      <c r="D2063" s="198">
        <v>5400338048982</v>
      </c>
      <c r="E2063" s="199">
        <v>4.8000000000000007</v>
      </c>
      <c r="F2063" s="290">
        <v>0.5</v>
      </c>
      <c r="G2063" s="224">
        <f t="shared" si="432"/>
        <v>2.4000000000000004</v>
      </c>
      <c r="H2063" s="247"/>
      <c r="I2063" s="200">
        <f t="shared" si="433"/>
        <v>0</v>
      </c>
    </row>
    <row r="2064" spans="1:9" s="6" customFormat="1" ht="21.6" thickBot="1">
      <c r="A2064" s="12" t="s">
        <v>1772</v>
      </c>
      <c r="B2064" s="228" t="s">
        <v>3795</v>
      </c>
      <c r="C2064" s="29" t="s">
        <v>3722</v>
      </c>
      <c r="D2064" s="72">
        <v>5400338048494</v>
      </c>
      <c r="E2064" s="112">
        <v>3.1</v>
      </c>
      <c r="F2064" s="282">
        <v>0.5</v>
      </c>
      <c r="G2064" s="292">
        <f t="shared" si="432"/>
        <v>1.55</v>
      </c>
      <c r="H2064" s="246"/>
      <c r="I2064" s="175">
        <f t="shared" si="433"/>
        <v>0</v>
      </c>
    </row>
    <row r="2065" spans="1:10" s="6" customFormat="1" ht="21.6" thickBot="1">
      <c r="A2065" s="12" t="s">
        <v>1773</v>
      </c>
      <c r="B2065" s="228" t="s">
        <v>3795</v>
      </c>
      <c r="C2065" s="29" t="s">
        <v>3723</v>
      </c>
      <c r="D2065" s="72">
        <v>5400338048555</v>
      </c>
      <c r="E2065" s="112">
        <v>3.1</v>
      </c>
      <c r="F2065" s="282">
        <v>0.5</v>
      </c>
      <c r="G2065" s="292">
        <f t="shared" si="432"/>
        <v>1.55</v>
      </c>
      <c r="H2065" s="246"/>
      <c r="I2065" s="175">
        <f t="shared" si="433"/>
        <v>0</v>
      </c>
    </row>
    <row r="2066" spans="1:10" s="6" customFormat="1" ht="21.6" thickBot="1">
      <c r="A2066" s="12" t="s">
        <v>1774</v>
      </c>
      <c r="B2066" s="228" t="s">
        <v>3795</v>
      </c>
      <c r="C2066" s="29" t="s">
        <v>3724</v>
      </c>
      <c r="D2066" s="72">
        <v>5400338048722</v>
      </c>
      <c r="E2066" s="112">
        <v>18</v>
      </c>
      <c r="F2066" s="282">
        <v>0.5</v>
      </c>
      <c r="G2066" s="292">
        <f t="shared" si="432"/>
        <v>9</v>
      </c>
      <c r="H2066" s="246"/>
      <c r="I2066" s="175">
        <f t="shared" si="433"/>
        <v>0</v>
      </c>
    </row>
    <row r="2067" spans="1:10" s="6" customFormat="1" ht="21.6" thickBot="1">
      <c r="A2067" s="121" t="s">
        <v>3764</v>
      </c>
      <c r="B2067" s="317" t="s">
        <v>3795</v>
      </c>
      <c r="C2067" s="347" t="s">
        <v>3725</v>
      </c>
      <c r="D2067" s="123">
        <v>5400338116094</v>
      </c>
      <c r="E2067" s="124">
        <v>8.1999999999999993</v>
      </c>
      <c r="F2067" s="286">
        <v>0.5</v>
      </c>
      <c r="G2067" s="295">
        <f t="shared" si="432"/>
        <v>4.0999999999999996</v>
      </c>
      <c r="H2067" s="259"/>
      <c r="I2067" s="186">
        <f t="shared" si="433"/>
        <v>0</v>
      </c>
      <c r="J2067" s="26" t="s">
        <v>3765</v>
      </c>
    </row>
    <row r="2068" spans="1:10" s="79" customFormat="1" ht="24" customHeight="1" thickBot="1">
      <c r="A2068" s="68" t="s">
        <v>1775</v>
      </c>
      <c r="B2068" s="233"/>
      <c r="C2068" s="76"/>
      <c r="D2068" s="101"/>
      <c r="E2068" s="116"/>
      <c r="F2068" s="285"/>
      <c r="G2068" s="294"/>
      <c r="H2068" s="263"/>
      <c r="I2068" s="190"/>
    </row>
    <row r="2069" spans="1:10" s="6" customFormat="1" ht="21.6" thickBot="1">
      <c r="A2069" s="318" t="s">
        <v>1776</v>
      </c>
      <c r="B2069" s="319" t="s">
        <v>3795</v>
      </c>
      <c r="C2069" s="320" t="s">
        <v>3726</v>
      </c>
      <c r="D2069" s="321">
        <v>5400338066634</v>
      </c>
      <c r="E2069" s="348">
        <v>3.5</v>
      </c>
      <c r="F2069" s="322">
        <v>0.5</v>
      </c>
      <c r="G2069" s="302">
        <f>E2069*(1-F2069)</f>
        <v>1.75</v>
      </c>
      <c r="H2069" s="349"/>
      <c r="I2069" s="324">
        <f t="shared" ref="I2069" si="434">G2069*H2069</f>
        <v>0</v>
      </c>
    </row>
    <row r="2070" spans="1:10" s="79" customFormat="1" ht="24" customHeight="1" thickBot="1">
      <c r="A2070" s="68" t="s">
        <v>1976</v>
      </c>
      <c r="B2070" s="233"/>
      <c r="C2070" s="76"/>
      <c r="D2070" s="101"/>
      <c r="E2070" s="116"/>
      <c r="F2070" s="285"/>
      <c r="G2070" s="294"/>
      <c r="H2070" s="263"/>
      <c r="I2070" s="190"/>
    </row>
    <row r="2071" spans="1:10" s="6" customFormat="1" ht="21.6" thickBot="1">
      <c r="A2071" s="138" t="s">
        <v>1777</v>
      </c>
      <c r="B2071" s="306" t="s">
        <v>3795</v>
      </c>
      <c r="C2071" s="136" t="s">
        <v>3727</v>
      </c>
      <c r="D2071" s="137">
        <v>5400338051746</v>
      </c>
      <c r="E2071" s="129">
        <v>6.3000000000000007</v>
      </c>
      <c r="F2071" s="289">
        <v>0.5</v>
      </c>
      <c r="G2071" s="298">
        <f t="shared" ref="G2071:G2090" si="435">E2071*(1-F2071)</f>
        <v>3.1500000000000004</v>
      </c>
      <c r="H2071" s="278"/>
      <c r="I2071" s="193">
        <f t="shared" ref="I2071:I2090" si="436">G2071*H2071</f>
        <v>0</v>
      </c>
    </row>
    <row r="2072" spans="1:10" s="6" customFormat="1" ht="21.6" thickBot="1">
      <c r="A2072" s="12" t="s">
        <v>1778</v>
      </c>
      <c r="B2072" s="228" t="s">
        <v>3795</v>
      </c>
      <c r="C2072" s="29" t="s">
        <v>3728</v>
      </c>
      <c r="D2072" s="72">
        <v>5400338068294</v>
      </c>
      <c r="E2072" s="112">
        <v>7.2</v>
      </c>
      <c r="F2072" s="282">
        <v>0.5</v>
      </c>
      <c r="G2072" s="292">
        <f t="shared" si="435"/>
        <v>3.6</v>
      </c>
      <c r="H2072" s="246"/>
      <c r="I2072" s="175">
        <f t="shared" si="436"/>
        <v>0</v>
      </c>
    </row>
    <row r="2073" spans="1:10" s="6" customFormat="1" ht="21.6" thickBot="1">
      <c r="A2073" s="12" t="s">
        <v>1779</v>
      </c>
      <c r="B2073" s="228" t="s">
        <v>3795</v>
      </c>
      <c r="C2073" s="29" t="s">
        <v>3729</v>
      </c>
      <c r="D2073" s="72">
        <v>5400338051753</v>
      </c>
      <c r="E2073" s="112">
        <v>6</v>
      </c>
      <c r="F2073" s="282">
        <v>0.5</v>
      </c>
      <c r="G2073" s="292">
        <f t="shared" si="435"/>
        <v>3</v>
      </c>
      <c r="H2073" s="246"/>
      <c r="I2073" s="175">
        <f t="shared" si="436"/>
        <v>0</v>
      </c>
    </row>
    <row r="2074" spans="1:10" s="6" customFormat="1" ht="21.6" thickBot="1">
      <c r="A2074" s="12" t="s">
        <v>1780</v>
      </c>
      <c r="B2074" s="228" t="s">
        <v>3795</v>
      </c>
      <c r="C2074" s="29" t="s">
        <v>3730</v>
      </c>
      <c r="D2074" s="72">
        <v>5400338051807</v>
      </c>
      <c r="E2074" s="112">
        <v>7.1000000000000005</v>
      </c>
      <c r="F2074" s="282">
        <v>0.5</v>
      </c>
      <c r="G2074" s="292">
        <f t="shared" si="435"/>
        <v>3.5500000000000003</v>
      </c>
      <c r="H2074" s="246"/>
      <c r="I2074" s="175">
        <f t="shared" si="436"/>
        <v>0</v>
      </c>
    </row>
    <row r="2075" spans="1:10" s="6" customFormat="1" ht="21.6" thickBot="1">
      <c r="A2075" s="12" t="s">
        <v>1781</v>
      </c>
      <c r="B2075" s="228" t="s">
        <v>3795</v>
      </c>
      <c r="C2075" s="29" t="s">
        <v>3731</v>
      </c>
      <c r="D2075" s="72">
        <v>5400338068317</v>
      </c>
      <c r="E2075" s="112">
        <v>8.5</v>
      </c>
      <c r="F2075" s="282">
        <v>0.5</v>
      </c>
      <c r="G2075" s="292">
        <f t="shared" si="435"/>
        <v>4.25</v>
      </c>
      <c r="H2075" s="246"/>
      <c r="I2075" s="175">
        <f t="shared" si="436"/>
        <v>0</v>
      </c>
    </row>
    <row r="2076" spans="1:10" s="6" customFormat="1" ht="21.6" thickBot="1">
      <c r="A2076" s="12" t="s">
        <v>1782</v>
      </c>
      <c r="B2076" s="228" t="s">
        <v>3795</v>
      </c>
      <c r="C2076" s="29" t="s">
        <v>3732</v>
      </c>
      <c r="D2076" s="72">
        <v>5400338068324</v>
      </c>
      <c r="E2076" s="112">
        <v>6.9</v>
      </c>
      <c r="F2076" s="282">
        <v>0.5</v>
      </c>
      <c r="G2076" s="292">
        <f t="shared" si="435"/>
        <v>3.45</v>
      </c>
      <c r="H2076" s="246"/>
      <c r="I2076" s="175">
        <f t="shared" si="436"/>
        <v>0</v>
      </c>
    </row>
    <row r="2077" spans="1:10" s="6" customFormat="1" ht="21.6" thickBot="1">
      <c r="A2077" s="12" t="s">
        <v>1783</v>
      </c>
      <c r="B2077" s="228" t="s">
        <v>3795</v>
      </c>
      <c r="C2077" s="29" t="s">
        <v>3733</v>
      </c>
      <c r="D2077" s="72">
        <v>5400338051760</v>
      </c>
      <c r="E2077" s="112">
        <v>4.9000000000000004</v>
      </c>
      <c r="F2077" s="282">
        <v>0.5</v>
      </c>
      <c r="G2077" s="292">
        <f t="shared" si="435"/>
        <v>2.4500000000000002</v>
      </c>
      <c r="H2077" s="246"/>
      <c r="I2077" s="175">
        <f t="shared" si="436"/>
        <v>0</v>
      </c>
    </row>
    <row r="2078" spans="1:10" s="6" customFormat="1" ht="21.6" thickBot="1">
      <c r="A2078" s="12" t="s">
        <v>1784</v>
      </c>
      <c r="B2078" s="228" t="s">
        <v>3795</v>
      </c>
      <c r="C2078" s="29" t="s">
        <v>3734</v>
      </c>
      <c r="D2078" s="72">
        <v>5400338051777</v>
      </c>
      <c r="E2078" s="112">
        <v>6</v>
      </c>
      <c r="F2078" s="282">
        <v>0.5</v>
      </c>
      <c r="G2078" s="292">
        <f t="shared" si="435"/>
        <v>3</v>
      </c>
      <c r="H2078" s="246"/>
      <c r="I2078" s="175">
        <f t="shared" si="436"/>
        <v>0</v>
      </c>
    </row>
    <row r="2079" spans="1:10" s="6" customFormat="1" ht="21.6" thickBot="1">
      <c r="A2079" s="12" t="s">
        <v>1785</v>
      </c>
      <c r="B2079" s="228" t="s">
        <v>3795</v>
      </c>
      <c r="C2079" s="29" t="s">
        <v>3735</v>
      </c>
      <c r="D2079" s="72">
        <v>5400338051784</v>
      </c>
      <c r="E2079" s="112">
        <v>10.8</v>
      </c>
      <c r="F2079" s="282">
        <v>0.5</v>
      </c>
      <c r="G2079" s="292">
        <f t="shared" si="435"/>
        <v>5.4</v>
      </c>
      <c r="H2079" s="246"/>
      <c r="I2079" s="175">
        <f t="shared" si="436"/>
        <v>0</v>
      </c>
    </row>
    <row r="2080" spans="1:10" s="6" customFormat="1" ht="21.6" thickBot="1">
      <c r="A2080" s="12" t="s">
        <v>1786</v>
      </c>
      <c r="B2080" s="228" t="s">
        <v>3795</v>
      </c>
      <c r="C2080" s="29" t="s">
        <v>3736</v>
      </c>
      <c r="D2080" s="72">
        <v>5400338051791</v>
      </c>
      <c r="E2080" s="112">
        <v>10.5</v>
      </c>
      <c r="F2080" s="282">
        <v>0.5</v>
      </c>
      <c r="G2080" s="292">
        <f t="shared" si="435"/>
        <v>5.25</v>
      </c>
      <c r="H2080" s="246"/>
      <c r="I2080" s="175">
        <f t="shared" si="436"/>
        <v>0</v>
      </c>
    </row>
    <row r="2081" spans="1:9" s="6" customFormat="1" ht="21.6" thickBot="1">
      <c r="A2081" s="12" t="s">
        <v>1787</v>
      </c>
      <c r="B2081" s="228" t="s">
        <v>3795</v>
      </c>
      <c r="C2081" s="29" t="s">
        <v>3737</v>
      </c>
      <c r="D2081" s="72">
        <v>5400338068331</v>
      </c>
      <c r="E2081" s="112">
        <v>11.8</v>
      </c>
      <c r="F2081" s="282">
        <v>0.5</v>
      </c>
      <c r="G2081" s="292">
        <f t="shared" si="435"/>
        <v>5.9</v>
      </c>
      <c r="H2081" s="246"/>
      <c r="I2081" s="175">
        <f t="shared" si="436"/>
        <v>0</v>
      </c>
    </row>
    <row r="2082" spans="1:9" s="6" customFormat="1" ht="21.6" thickBot="1">
      <c r="A2082" s="12" t="s">
        <v>1788</v>
      </c>
      <c r="B2082" s="228" t="s">
        <v>3795</v>
      </c>
      <c r="C2082" s="29" t="s">
        <v>3738</v>
      </c>
      <c r="D2082" s="72">
        <v>5400338068348</v>
      </c>
      <c r="E2082" s="112">
        <v>6.3000000000000007</v>
      </c>
      <c r="F2082" s="282">
        <v>0.5</v>
      </c>
      <c r="G2082" s="292">
        <f t="shared" si="435"/>
        <v>3.1500000000000004</v>
      </c>
      <c r="H2082" s="246"/>
      <c r="I2082" s="175">
        <f t="shared" si="436"/>
        <v>0</v>
      </c>
    </row>
    <row r="2083" spans="1:9" s="6" customFormat="1" ht="21.6" thickBot="1">
      <c r="A2083" s="12" t="s">
        <v>1835</v>
      </c>
      <c r="B2083" s="228" t="s">
        <v>3795</v>
      </c>
      <c r="C2083" s="29" t="s">
        <v>3739</v>
      </c>
      <c r="D2083" s="72">
        <v>5400338074813</v>
      </c>
      <c r="E2083" s="112">
        <v>6.3000000000000007</v>
      </c>
      <c r="F2083" s="282">
        <v>0.5</v>
      </c>
      <c r="G2083" s="292">
        <f t="shared" si="435"/>
        <v>3.1500000000000004</v>
      </c>
      <c r="H2083" s="246"/>
      <c r="I2083" s="175">
        <f t="shared" si="436"/>
        <v>0</v>
      </c>
    </row>
    <row r="2084" spans="1:9" s="6" customFormat="1" ht="21.6" thickBot="1">
      <c r="A2084" s="12" t="s">
        <v>1836</v>
      </c>
      <c r="B2084" s="228" t="s">
        <v>3795</v>
      </c>
      <c r="C2084" s="29" t="s">
        <v>3740</v>
      </c>
      <c r="D2084" s="72">
        <v>5400338074783</v>
      </c>
      <c r="E2084" s="112">
        <v>0.9</v>
      </c>
      <c r="F2084" s="282">
        <v>0.5</v>
      </c>
      <c r="G2084" s="292">
        <f t="shared" si="435"/>
        <v>0.45</v>
      </c>
      <c r="H2084" s="246"/>
      <c r="I2084" s="175">
        <f t="shared" si="436"/>
        <v>0</v>
      </c>
    </row>
    <row r="2085" spans="1:9" s="6" customFormat="1" ht="21.6" thickBot="1">
      <c r="A2085" s="12" t="s">
        <v>1837</v>
      </c>
      <c r="B2085" s="228" t="s">
        <v>3795</v>
      </c>
      <c r="C2085" s="29" t="s">
        <v>3741</v>
      </c>
      <c r="D2085" s="72">
        <v>5400338074790</v>
      </c>
      <c r="E2085" s="112">
        <v>0.9</v>
      </c>
      <c r="F2085" s="282">
        <v>0.5</v>
      </c>
      <c r="G2085" s="292">
        <f t="shared" si="435"/>
        <v>0.45</v>
      </c>
      <c r="H2085" s="246"/>
      <c r="I2085" s="175">
        <f t="shared" si="436"/>
        <v>0</v>
      </c>
    </row>
    <row r="2086" spans="1:9" s="6" customFormat="1" ht="21.6" thickBot="1">
      <c r="A2086" s="12" t="s">
        <v>1838</v>
      </c>
      <c r="B2086" s="228" t="s">
        <v>3795</v>
      </c>
      <c r="C2086" s="29" t="s">
        <v>3742</v>
      </c>
      <c r="D2086" s="72">
        <v>5400338074806</v>
      </c>
      <c r="E2086" s="112">
        <v>0.9</v>
      </c>
      <c r="F2086" s="282">
        <v>0.5</v>
      </c>
      <c r="G2086" s="292">
        <f t="shared" si="435"/>
        <v>0.45</v>
      </c>
      <c r="H2086" s="246"/>
      <c r="I2086" s="175">
        <f t="shared" si="436"/>
        <v>0</v>
      </c>
    </row>
    <row r="2087" spans="1:9" s="6" customFormat="1" ht="21.6" thickBot="1">
      <c r="A2087" s="12" t="s">
        <v>1789</v>
      </c>
      <c r="B2087" s="228" t="s">
        <v>3795</v>
      </c>
      <c r="C2087" s="29" t="s">
        <v>3743</v>
      </c>
      <c r="D2087" s="72">
        <v>5400338068355</v>
      </c>
      <c r="E2087" s="112">
        <v>16.100000000000001</v>
      </c>
      <c r="F2087" s="282">
        <v>0.5</v>
      </c>
      <c r="G2087" s="292">
        <f t="shared" si="435"/>
        <v>8.0500000000000007</v>
      </c>
      <c r="H2087" s="246"/>
      <c r="I2087" s="175">
        <f t="shared" si="436"/>
        <v>0</v>
      </c>
    </row>
    <row r="2088" spans="1:9" s="6" customFormat="1" ht="21.6" thickBot="1">
      <c r="A2088" s="12" t="s">
        <v>1790</v>
      </c>
      <c r="B2088" s="228" t="s">
        <v>3795</v>
      </c>
      <c r="C2088" s="29" t="s">
        <v>3744</v>
      </c>
      <c r="D2088" s="72">
        <v>5400338068362</v>
      </c>
      <c r="E2088" s="112">
        <v>27.700000000000003</v>
      </c>
      <c r="F2088" s="282">
        <v>0.5</v>
      </c>
      <c r="G2088" s="292">
        <f t="shared" si="435"/>
        <v>13.850000000000001</v>
      </c>
      <c r="H2088" s="246"/>
      <c r="I2088" s="175">
        <f t="shared" si="436"/>
        <v>0</v>
      </c>
    </row>
    <row r="2089" spans="1:9" s="6" customFormat="1" ht="21.6" thickBot="1">
      <c r="A2089" s="12" t="s">
        <v>1791</v>
      </c>
      <c r="B2089" s="228" t="s">
        <v>3795</v>
      </c>
      <c r="C2089" s="29" t="s">
        <v>3745</v>
      </c>
      <c r="D2089" s="72">
        <v>5400338069222</v>
      </c>
      <c r="E2089" s="112">
        <v>28.400000000000002</v>
      </c>
      <c r="F2089" s="282">
        <v>0.5</v>
      </c>
      <c r="G2089" s="292">
        <f t="shared" si="435"/>
        <v>14.200000000000001</v>
      </c>
      <c r="H2089" s="246"/>
      <c r="I2089" s="175">
        <f t="shared" si="436"/>
        <v>0</v>
      </c>
    </row>
    <row r="2090" spans="1:9" s="6" customFormat="1" ht="21.6" thickBot="1">
      <c r="A2090" s="121" t="s">
        <v>1848</v>
      </c>
      <c r="B2090" s="317" t="s">
        <v>3795</v>
      </c>
      <c r="C2090" s="122" t="s">
        <v>3746</v>
      </c>
      <c r="D2090" s="123">
        <v>5400338071621</v>
      </c>
      <c r="E2090" s="124">
        <v>50.800000000000004</v>
      </c>
      <c r="F2090" s="286">
        <v>0.5</v>
      </c>
      <c r="G2090" s="295">
        <f t="shared" si="435"/>
        <v>25.400000000000002</v>
      </c>
      <c r="H2090" s="259"/>
      <c r="I2090" s="186">
        <f t="shared" si="436"/>
        <v>0</v>
      </c>
    </row>
    <row r="2091" spans="1:9" s="79" customFormat="1" ht="24" customHeight="1" thickBot="1">
      <c r="A2091" s="68" t="s">
        <v>1792</v>
      </c>
      <c r="B2091" s="233"/>
      <c r="C2091" s="76"/>
      <c r="D2091" s="101"/>
      <c r="E2091" s="116"/>
      <c r="F2091" s="285"/>
      <c r="G2091" s="294"/>
      <c r="H2091" s="263"/>
      <c r="I2091" s="190"/>
    </row>
    <row r="2092" spans="1:9" s="6" customFormat="1" ht="21.6" thickBot="1">
      <c r="A2092" s="11" t="s">
        <v>1793</v>
      </c>
      <c r="B2092" s="228" t="s">
        <v>3795</v>
      </c>
      <c r="C2092" s="30" t="s">
        <v>3747</v>
      </c>
      <c r="D2092" s="71">
        <v>5400338049019</v>
      </c>
      <c r="E2092" s="139">
        <v>3</v>
      </c>
      <c r="F2092" s="285">
        <v>0.5</v>
      </c>
      <c r="G2092" s="291">
        <f t="shared" ref="G2092:G2097" si="437">E2092*(1-F2092)</f>
        <v>1.5</v>
      </c>
      <c r="H2092" s="245"/>
      <c r="I2092" s="174">
        <f t="shared" ref="I2092:I2097" si="438">G2092*H2092</f>
        <v>0</v>
      </c>
    </row>
    <row r="2093" spans="1:9" s="6" customFormat="1" ht="21.6" thickBot="1">
      <c r="A2093" s="138" t="s">
        <v>1794</v>
      </c>
      <c r="B2093" s="228" t="s">
        <v>3795</v>
      </c>
      <c r="C2093" s="136" t="s">
        <v>3748</v>
      </c>
      <c r="D2093" s="137">
        <v>5400338049026</v>
      </c>
      <c r="E2093" s="129">
        <v>2.7</v>
      </c>
      <c r="F2093" s="282">
        <v>0.5</v>
      </c>
      <c r="G2093" s="292">
        <f t="shared" si="437"/>
        <v>1.35</v>
      </c>
      <c r="H2093" s="278"/>
      <c r="I2093" s="175">
        <f t="shared" si="438"/>
        <v>0</v>
      </c>
    </row>
    <row r="2094" spans="1:9" s="6" customFormat="1" ht="21.6" thickBot="1">
      <c r="A2094" s="12" t="s">
        <v>1795</v>
      </c>
      <c r="B2094" s="228" t="s">
        <v>3795</v>
      </c>
      <c r="C2094" s="29" t="s">
        <v>3749</v>
      </c>
      <c r="D2094" s="72">
        <v>5400338049033</v>
      </c>
      <c r="E2094" s="112">
        <v>2.6</v>
      </c>
      <c r="F2094" s="282">
        <v>0.5</v>
      </c>
      <c r="G2094" s="292">
        <f t="shared" si="437"/>
        <v>1.3</v>
      </c>
      <c r="H2094" s="246"/>
      <c r="I2094" s="175">
        <f t="shared" si="438"/>
        <v>0</v>
      </c>
    </row>
    <row r="2095" spans="1:9" s="6" customFormat="1" ht="21.6" thickBot="1">
      <c r="A2095" s="12" t="s">
        <v>1796</v>
      </c>
      <c r="B2095" s="228" t="s">
        <v>3795</v>
      </c>
      <c r="C2095" s="29" t="s">
        <v>3750</v>
      </c>
      <c r="D2095" s="72">
        <v>5400338049040</v>
      </c>
      <c r="E2095" s="112">
        <v>7</v>
      </c>
      <c r="F2095" s="282">
        <v>0.5</v>
      </c>
      <c r="G2095" s="292">
        <f t="shared" si="437"/>
        <v>3.5</v>
      </c>
      <c r="H2095" s="246"/>
      <c r="I2095" s="175">
        <f t="shared" si="438"/>
        <v>0</v>
      </c>
    </row>
    <row r="2096" spans="1:9" s="6" customFormat="1" ht="21.6" thickBot="1">
      <c r="A2096" s="12" t="s">
        <v>1797</v>
      </c>
      <c r="B2096" s="228" t="s">
        <v>3795</v>
      </c>
      <c r="C2096" s="29" t="s">
        <v>3751</v>
      </c>
      <c r="D2096" s="72">
        <v>5400338049057</v>
      </c>
      <c r="E2096" s="112">
        <v>5.9</v>
      </c>
      <c r="F2096" s="282">
        <v>0.5</v>
      </c>
      <c r="G2096" s="292">
        <f t="shared" si="437"/>
        <v>2.95</v>
      </c>
      <c r="H2096" s="246"/>
      <c r="I2096" s="175">
        <f t="shared" si="438"/>
        <v>0</v>
      </c>
    </row>
    <row r="2097" spans="1:9" s="6" customFormat="1" ht="21.6" thickBot="1">
      <c r="A2097" s="9" t="s">
        <v>1798</v>
      </c>
      <c r="B2097" s="299" t="s">
        <v>3795</v>
      </c>
      <c r="C2097" s="66" t="s">
        <v>3752</v>
      </c>
      <c r="D2097" s="73">
        <v>5400338049064</v>
      </c>
      <c r="E2097" s="113">
        <v>7.4</v>
      </c>
      <c r="F2097" s="282">
        <v>0.5</v>
      </c>
      <c r="G2097" s="293">
        <f t="shared" si="437"/>
        <v>3.7</v>
      </c>
      <c r="H2097" s="248"/>
      <c r="I2097" s="176">
        <f t="shared" si="438"/>
        <v>0</v>
      </c>
    </row>
    <row r="2098" spans="1:9" ht="15" thickBot="1"/>
    <row r="2099" spans="1:9" ht="40.049999999999997" customHeight="1" thickBot="1">
      <c r="H2099" s="241" t="s">
        <v>3790</v>
      </c>
      <c r="I2099" s="173">
        <f>SUM(I11:I2097)</f>
        <v>0</v>
      </c>
    </row>
  </sheetData>
  <sheetProtection algorithmName="SHA-512" hashValue="ICB6xqDeyKlZIXHXWehurGVWymjvcnA4q7y2S3to+8fY2Z61i+OmENB7DQOB3OAgpapWa4/Um7arsF9OwIsPYw==" saltValue="ZtQhaOX/eV/Yc0rm/9OIrw==" spinCount="100000" sheet="1" objects="1" scenarios="1" formatColumns="0" sort="0" autoFilter="0"/>
  <autoFilter ref="A8:I2097" xr:uid="{00000000-0001-0000-0200-000000000000}"/>
  <sortState xmlns:xlrd2="http://schemas.microsoft.com/office/spreadsheetml/2017/richdata2" ref="A1:E2097">
    <sortCondition ref="A1101:A1124"/>
  </sortState>
  <mergeCells count="6">
    <mergeCell ref="A6:C6"/>
    <mergeCell ref="A1:E1"/>
    <mergeCell ref="A2:C2"/>
    <mergeCell ref="A3:C3"/>
    <mergeCell ref="A4:C4"/>
    <mergeCell ref="A5:C5"/>
  </mergeCells>
  <printOptions horizontalCentered="1"/>
  <pageMargins left="0.19685039370078741" right="0.19685039370078741" top="0.35433070866141736" bottom="0.59055118110236227" header="0" footer="0"/>
  <pageSetup paperSize="9" scale="65" fitToHeight="100" orientation="portrait" r:id="rId1"/>
  <headerFooter>
    <oddFooter>&amp;R&amp;P</oddFooter>
  </headerFooter>
  <rowBreaks count="22" manualBreakCount="22">
    <brk id="70" max="16383" man="1"/>
    <brk id="122" max="16383" man="1"/>
    <brk id="184" max="16383" man="1"/>
    <brk id="464" max="16383" man="1"/>
    <brk id="522" max="16383" man="1"/>
    <brk id="589" max="16383" man="1"/>
    <brk id="659" max="4" man="1"/>
    <brk id="725" max="16383" man="1"/>
    <brk id="796" max="16383" man="1"/>
    <brk id="856" max="16383" man="1"/>
    <brk id="920" max="4" man="1"/>
    <brk id="1056" max="16383" man="1"/>
    <brk id="1124" max="16383" man="1"/>
    <brk id="1175" max="16383" man="1"/>
    <brk id="1388" max="16383" man="1"/>
    <brk id="1450" max="16383" man="1"/>
    <brk id="1514" max="16383" man="1"/>
    <brk id="1647" max="16383" man="1"/>
    <brk id="1853" max="16383" man="1"/>
    <brk id="1917" max="16383" man="1"/>
    <brk id="1983" max="16383" man="1"/>
    <brk id="204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04B890BF09834DAF4158843538CBE6" ma:contentTypeVersion="15" ma:contentTypeDescription="Create a new document." ma:contentTypeScope="" ma:versionID="11be4acfd48cd0b82956b655c0eb232b">
  <xsd:schema xmlns:xsd="http://www.w3.org/2001/XMLSchema" xmlns:xs="http://www.w3.org/2001/XMLSchema" xmlns:p="http://schemas.microsoft.com/office/2006/metadata/properties" xmlns:ns2="93e7298a-f1a2-4a01-9a9e-d6d84f18c0d7" xmlns:ns3="5b9296e0-84c1-42c9-ae9c-fa679e512b6a" targetNamespace="http://schemas.microsoft.com/office/2006/metadata/properties" ma:root="true" ma:fieldsID="b1edf2501d328e2253b294f4cb676088" ns2:_="" ns3:_="">
    <xsd:import namespace="93e7298a-f1a2-4a01-9a9e-d6d84f18c0d7"/>
    <xsd:import namespace="5b9296e0-84c1-42c9-ae9c-fa679e512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7298a-f1a2-4a01-9a9e-d6d84f18c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2b1f79f-966b-4606-9a74-15042da8d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96e0-84c1-42c9-ae9c-fa679e512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754c3f-86fc-42c1-b632-b1b3afdb12fa}" ma:internalName="TaxCatchAll" ma:showField="CatchAllData" ma:web="5b9296e0-84c1-42c9-ae9c-fa679e512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ED5A9-F4CD-4FFF-B27F-2327495B8E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081736-3137-4025-9C2B-510B49E71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7298a-f1a2-4a01-9a9e-d6d84f18c0d7"/>
    <ds:schemaRef ds:uri="5b9296e0-84c1-42c9-ae9c-fa679e512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INDICE KRT HERR</vt:lpstr>
      <vt:lpstr>INDICE VARIOS Y GARDEN KRT</vt:lpstr>
      <vt:lpstr>INDICE KRT ACC.</vt:lpstr>
      <vt:lpstr>TARIFA KREATOR</vt:lpstr>
      <vt:lpstr>'INDICE KRT ACC.'!Área_de_impresión</vt:lpstr>
      <vt:lpstr>'INDICE KRT HERR'!Área_de_impresión</vt:lpstr>
      <vt:lpstr>'INDICE VARIOS Y GARDEN KRT'!Área_de_impresión</vt:lpstr>
      <vt:lpstr>'TARIFA KREATOR'!Área_de_impresión</vt:lpstr>
      <vt:lpstr>'TARIFA KREATOR'!Títulos_a_imprimir</vt:lpstr>
    </vt:vector>
  </TitlesOfParts>
  <Company>Varo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Pons</dc:creator>
  <cp:lastModifiedBy>Sivia</cp:lastModifiedBy>
  <cp:lastPrinted>2023-08-23T11:27:42Z</cp:lastPrinted>
  <dcterms:created xsi:type="dcterms:W3CDTF">2016-11-30T14:05:36Z</dcterms:created>
  <dcterms:modified xsi:type="dcterms:W3CDTF">2023-10-05T14:32:24Z</dcterms:modified>
</cp:coreProperties>
</file>